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c107525bc5ef4/Desktop/"/>
    </mc:Choice>
  </mc:AlternateContent>
  <xr:revisionPtr revIDLastSave="0" documentId="8_{D6EBC76B-E22C-4537-A99E-132EDB5AF71C}" xr6:coauthVersionLast="47" xr6:coauthVersionMax="47" xr10:uidLastSave="{00000000-0000-0000-0000-000000000000}"/>
  <bookViews>
    <workbookView xWindow="-120" yWindow="-120" windowWidth="57840" windowHeight="15720" activeTab="3" xr2:uid="{0247BBD8-13D7-4D12-9F65-613900A0AA22}"/>
  </bookViews>
  <sheets>
    <sheet name="stable coins " sheetId="1" r:id="rId1"/>
    <sheet name="stablecoin mc" sheetId="2" r:id="rId2"/>
    <sheet name="ftt" sheetId="3" r:id="rId3"/>
    <sheet name="so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3" l="1"/>
  <c r="T915" i="3"/>
  <c r="U915" i="3" s="1"/>
  <c r="S915" i="3"/>
  <c r="T914" i="3"/>
  <c r="U914" i="3" s="1"/>
  <c r="S914" i="3"/>
  <c r="T913" i="3"/>
  <c r="U913" i="3" s="1"/>
  <c r="S913" i="3"/>
  <c r="U912" i="3"/>
  <c r="T912" i="3"/>
  <c r="S912" i="3"/>
  <c r="T911" i="3"/>
  <c r="U911" i="3" s="1"/>
  <c r="S911" i="3"/>
  <c r="T910" i="3"/>
  <c r="U910" i="3" s="1"/>
  <c r="S910" i="3"/>
  <c r="T909" i="3"/>
  <c r="U909" i="3" s="1"/>
  <c r="S909" i="3"/>
  <c r="U908" i="3"/>
  <c r="T908" i="3"/>
  <c r="S908" i="3"/>
  <c r="T907" i="3"/>
  <c r="U907" i="3" s="1"/>
  <c r="S907" i="3"/>
  <c r="T906" i="3"/>
  <c r="U906" i="3" s="1"/>
  <c r="S906" i="3"/>
  <c r="U905" i="3"/>
  <c r="T905" i="3"/>
  <c r="S905" i="3"/>
  <c r="U904" i="3"/>
  <c r="T904" i="3"/>
  <c r="S904" i="3"/>
  <c r="T903" i="3"/>
  <c r="U903" i="3" s="1"/>
  <c r="S903" i="3"/>
  <c r="U902" i="3"/>
  <c r="T902" i="3"/>
  <c r="S902" i="3"/>
  <c r="T901" i="3"/>
  <c r="U901" i="3" s="1"/>
  <c r="S901" i="3"/>
  <c r="T900" i="3"/>
  <c r="U900" i="3" s="1"/>
  <c r="S900" i="3"/>
  <c r="T899" i="3"/>
  <c r="U899" i="3" s="1"/>
  <c r="S899" i="3"/>
  <c r="T898" i="3"/>
  <c r="U898" i="3" s="1"/>
  <c r="S898" i="3"/>
  <c r="T897" i="3"/>
  <c r="U897" i="3" s="1"/>
  <c r="S897" i="3"/>
  <c r="U896" i="3"/>
  <c r="T896" i="3"/>
  <c r="S896" i="3"/>
  <c r="T895" i="3"/>
  <c r="U895" i="3" s="1"/>
  <c r="S895" i="3"/>
  <c r="T894" i="3"/>
  <c r="U894" i="3" s="1"/>
  <c r="S894" i="3"/>
  <c r="T893" i="3"/>
  <c r="U893" i="3" s="1"/>
  <c r="S893" i="3"/>
  <c r="U892" i="3"/>
  <c r="T892" i="3"/>
  <c r="S892" i="3"/>
  <c r="T891" i="3"/>
  <c r="U891" i="3" s="1"/>
  <c r="S891" i="3"/>
  <c r="T890" i="3"/>
  <c r="U890" i="3" s="1"/>
  <c r="S890" i="3"/>
  <c r="U889" i="3"/>
  <c r="T889" i="3"/>
  <c r="S889" i="3"/>
  <c r="U888" i="3"/>
  <c r="T888" i="3"/>
  <c r="S888" i="3"/>
  <c r="T887" i="3"/>
  <c r="U887" i="3" s="1"/>
  <c r="S887" i="3"/>
  <c r="U886" i="3"/>
  <c r="T886" i="3"/>
  <c r="S886" i="3"/>
  <c r="T885" i="3"/>
  <c r="U885" i="3" s="1"/>
  <c r="S885" i="3"/>
  <c r="T884" i="3"/>
  <c r="U884" i="3" s="1"/>
  <c r="S884" i="3"/>
  <c r="T883" i="3"/>
  <c r="U883" i="3" s="1"/>
  <c r="S883" i="3"/>
  <c r="T882" i="3"/>
  <c r="U882" i="3" s="1"/>
  <c r="S882" i="3"/>
  <c r="T881" i="3"/>
  <c r="U881" i="3" s="1"/>
  <c r="S881" i="3"/>
  <c r="U880" i="3"/>
  <c r="T880" i="3"/>
  <c r="S880" i="3"/>
  <c r="T879" i="3"/>
  <c r="U879" i="3" s="1"/>
  <c r="S879" i="3"/>
  <c r="T878" i="3"/>
  <c r="U878" i="3" s="1"/>
  <c r="S878" i="3"/>
  <c r="T877" i="3"/>
  <c r="U877" i="3" s="1"/>
  <c r="S877" i="3"/>
  <c r="U876" i="3"/>
  <c r="T876" i="3"/>
  <c r="S876" i="3"/>
  <c r="T875" i="3"/>
  <c r="U875" i="3" s="1"/>
  <c r="S875" i="3"/>
  <c r="T874" i="3"/>
  <c r="U874" i="3" s="1"/>
  <c r="S874" i="3"/>
  <c r="U873" i="3"/>
  <c r="T873" i="3"/>
  <c r="S873" i="3"/>
  <c r="U872" i="3"/>
  <c r="T872" i="3"/>
  <c r="S872" i="3"/>
  <c r="T871" i="3"/>
  <c r="U871" i="3" s="1"/>
  <c r="S871" i="3"/>
  <c r="U870" i="3"/>
  <c r="T870" i="3"/>
  <c r="S870" i="3"/>
  <c r="T869" i="3"/>
  <c r="U869" i="3" s="1"/>
  <c r="S869" i="3"/>
  <c r="T868" i="3"/>
  <c r="U868" i="3" s="1"/>
  <c r="S868" i="3"/>
  <c r="T867" i="3"/>
  <c r="U867" i="3" s="1"/>
  <c r="S867" i="3"/>
  <c r="T866" i="3"/>
  <c r="U866" i="3" s="1"/>
  <c r="S866" i="3"/>
  <c r="T865" i="3"/>
  <c r="U865" i="3" s="1"/>
  <c r="S865" i="3"/>
  <c r="U864" i="3"/>
  <c r="T864" i="3"/>
  <c r="S864" i="3"/>
  <c r="T863" i="3"/>
  <c r="U863" i="3" s="1"/>
  <c r="S863" i="3"/>
  <c r="T862" i="3"/>
  <c r="U862" i="3" s="1"/>
  <c r="S862" i="3"/>
  <c r="T861" i="3"/>
  <c r="U861" i="3" s="1"/>
  <c r="S861" i="3"/>
  <c r="U860" i="3"/>
  <c r="T860" i="3"/>
  <c r="S860" i="3"/>
  <c r="T859" i="3"/>
  <c r="U859" i="3" s="1"/>
  <c r="S859" i="3"/>
  <c r="T858" i="3"/>
  <c r="U858" i="3" s="1"/>
  <c r="S858" i="3"/>
  <c r="U857" i="3"/>
  <c r="T857" i="3"/>
  <c r="S857" i="3"/>
  <c r="U856" i="3"/>
  <c r="T856" i="3"/>
  <c r="S856" i="3"/>
  <c r="T855" i="3"/>
  <c r="U855" i="3" s="1"/>
  <c r="S855" i="3"/>
  <c r="U854" i="3"/>
  <c r="T854" i="3"/>
  <c r="S854" i="3"/>
  <c r="T853" i="3"/>
  <c r="U853" i="3" s="1"/>
  <c r="S853" i="3"/>
  <c r="T852" i="3"/>
  <c r="U852" i="3" s="1"/>
  <c r="S852" i="3"/>
  <c r="T851" i="3"/>
  <c r="U851" i="3" s="1"/>
  <c r="S851" i="3"/>
  <c r="T850" i="3"/>
  <c r="U850" i="3" s="1"/>
  <c r="S850" i="3"/>
  <c r="T849" i="3"/>
  <c r="U849" i="3" s="1"/>
  <c r="S849" i="3"/>
  <c r="U848" i="3"/>
  <c r="T848" i="3"/>
  <c r="S848" i="3"/>
  <c r="T847" i="3"/>
  <c r="U847" i="3" s="1"/>
  <c r="S847" i="3"/>
  <c r="T846" i="3"/>
  <c r="U846" i="3" s="1"/>
  <c r="S846" i="3"/>
  <c r="T845" i="3"/>
  <c r="U845" i="3" s="1"/>
  <c r="S845" i="3"/>
  <c r="U844" i="3"/>
  <c r="T844" i="3"/>
  <c r="S844" i="3"/>
  <c r="T843" i="3"/>
  <c r="U843" i="3" s="1"/>
  <c r="S843" i="3"/>
  <c r="T842" i="3"/>
  <c r="U842" i="3" s="1"/>
  <c r="S842" i="3"/>
  <c r="U841" i="3"/>
  <c r="T841" i="3"/>
  <c r="S841" i="3"/>
  <c r="U840" i="3"/>
  <c r="T840" i="3"/>
  <c r="S840" i="3"/>
  <c r="T839" i="3"/>
  <c r="U839" i="3" s="1"/>
  <c r="S839" i="3"/>
  <c r="U838" i="3"/>
  <c r="T838" i="3"/>
  <c r="S838" i="3"/>
  <c r="T837" i="3"/>
  <c r="U837" i="3" s="1"/>
  <c r="S837" i="3"/>
  <c r="T836" i="3"/>
  <c r="U836" i="3" s="1"/>
  <c r="S836" i="3"/>
  <c r="T835" i="3"/>
  <c r="U835" i="3" s="1"/>
  <c r="S835" i="3"/>
  <c r="U834" i="3"/>
  <c r="T834" i="3"/>
  <c r="S834" i="3"/>
  <c r="T833" i="3"/>
  <c r="U833" i="3" s="1"/>
  <c r="S833" i="3"/>
  <c r="U832" i="3"/>
  <c r="T832" i="3"/>
  <c r="S832" i="3"/>
  <c r="T831" i="3"/>
  <c r="U831" i="3" s="1"/>
  <c r="S831" i="3"/>
  <c r="T830" i="3"/>
  <c r="U830" i="3" s="1"/>
  <c r="S830" i="3"/>
  <c r="T829" i="3"/>
  <c r="U829" i="3" s="1"/>
  <c r="S829" i="3"/>
  <c r="U828" i="3"/>
  <c r="T828" i="3"/>
  <c r="S828" i="3"/>
  <c r="T827" i="3"/>
  <c r="U827" i="3" s="1"/>
  <c r="S827" i="3"/>
  <c r="T826" i="3"/>
  <c r="U826" i="3" s="1"/>
  <c r="S826" i="3"/>
  <c r="U825" i="3"/>
  <c r="T825" i="3"/>
  <c r="S825" i="3"/>
  <c r="U824" i="3"/>
  <c r="T824" i="3"/>
  <c r="S824" i="3"/>
  <c r="T823" i="3"/>
  <c r="U823" i="3" s="1"/>
  <c r="S823" i="3"/>
  <c r="U822" i="3"/>
  <c r="T822" i="3"/>
  <c r="S822" i="3"/>
  <c r="T821" i="3"/>
  <c r="U821" i="3" s="1"/>
  <c r="S821" i="3"/>
  <c r="T820" i="3"/>
  <c r="U820" i="3" s="1"/>
  <c r="S820" i="3"/>
  <c r="T819" i="3"/>
  <c r="U819" i="3" s="1"/>
  <c r="S819" i="3"/>
  <c r="U818" i="3"/>
  <c r="T818" i="3"/>
  <c r="S818" i="3"/>
  <c r="T817" i="3"/>
  <c r="U817" i="3" s="1"/>
  <c r="S817" i="3"/>
  <c r="U816" i="3"/>
  <c r="T816" i="3"/>
  <c r="S816" i="3"/>
  <c r="T815" i="3"/>
  <c r="U815" i="3" s="1"/>
  <c r="S815" i="3"/>
  <c r="T814" i="3"/>
  <c r="U814" i="3" s="1"/>
  <c r="S814" i="3"/>
  <c r="T813" i="3"/>
  <c r="U813" i="3" s="1"/>
  <c r="S813" i="3"/>
  <c r="U812" i="3"/>
  <c r="T812" i="3"/>
  <c r="S812" i="3"/>
  <c r="T811" i="3"/>
  <c r="U811" i="3" s="1"/>
  <c r="S811" i="3"/>
  <c r="T810" i="3"/>
  <c r="U810" i="3" s="1"/>
  <c r="S810" i="3"/>
  <c r="U809" i="3"/>
  <c r="T809" i="3"/>
  <c r="S809" i="3"/>
  <c r="U808" i="3"/>
  <c r="T808" i="3"/>
  <c r="S808" i="3"/>
  <c r="T807" i="3"/>
  <c r="U807" i="3" s="1"/>
  <c r="S807" i="3"/>
  <c r="U806" i="3"/>
  <c r="T806" i="3"/>
  <c r="S806" i="3"/>
  <c r="T805" i="3"/>
  <c r="U805" i="3" s="1"/>
  <c r="S805" i="3"/>
  <c r="T804" i="3"/>
  <c r="U804" i="3" s="1"/>
  <c r="S804" i="3"/>
  <c r="T803" i="3"/>
  <c r="U803" i="3" s="1"/>
  <c r="S803" i="3"/>
  <c r="T802" i="3"/>
  <c r="U802" i="3" s="1"/>
  <c r="S802" i="3"/>
  <c r="T801" i="3"/>
  <c r="U801" i="3" s="1"/>
  <c r="S801" i="3"/>
  <c r="U800" i="3"/>
  <c r="T800" i="3"/>
  <c r="S800" i="3"/>
  <c r="T799" i="3"/>
  <c r="U799" i="3" s="1"/>
  <c r="S799" i="3"/>
  <c r="T798" i="3"/>
  <c r="U798" i="3" s="1"/>
  <c r="S798" i="3"/>
  <c r="T797" i="3"/>
  <c r="U797" i="3" s="1"/>
  <c r="S797" i="3"/>
  <c r="U796" i="3"/>
  <c r="T796" i="3"/>
  <c r="S796" i="3"/>
  <c r="T795" i="3"/>
  <c r="U795" i="3" s="1"/>
  <c r="S795" i="3"/>
  <c r="T794" i="3"/>
  <c r="U794" i="3" s="1"/>
  <c r="S794" i="3"/>
  <c r="U793" i="3"/>
  <c r="T793" i="3"/>
  <c r="S793" i="3"/>
  <c r="U792" i="3"/>
  <c r="T792" i="3"/>
  <c r="S792" i="3"/>
  <c r="T791" i="3"/>
  <c r="U791" i="3" s="1"/>
  <c r="S791" i="3"/>
  <c r="U790" i="3"/>
  <c r="T790" i="3"/>
  <c r="S790" i="3"/>
  <c r="T789" i="3"/>
  <c r="U789" i="3" s="1"/>
  <c r="S789" i="3"/>
  <c r="T788" i="3"/>
  <c r="U788" i="3" s="1"/>
  <c r="S788" i="3"/>
  <c r="T787" i="3"/>
  <c r="U787" i="3" s="1"/>
  <c r="S787" i="3"/>
  <c r="T786" i="3"/>
  <c r="U786" i="3" s="1"/>
  <c r="S786" i="3"/>
  <c r="T785" i="3"/>
  <c r="U785" i="3" s="1"/>
  <c r="S785" i="3"/>
  <c r="T784" i="3"/>
  <c r="U784" i="3" s="1"/>
  <c r="S784" i="3"/>
  <c r="T783" i="3"/>
  <c r="U783" i="3" s="1"/>
  <c r="S783" i="3"/>
  <c r="T782" i="3"/>
  <c r="U782" i="3" s="1"/>
  <c r="S782" i="3"/>
  <c r="T781" i="3"/>
  <c r="U781" i="3" s="1"/>
  <c r="S781" i="3"/>
  <c r="U780" i="3"/>
  <c r="T780" i="3"/>
  <c r="S780" i="3"/>
  <c r="T779" i="3"/>
  <c r="U779" i="3" s="1"/>
  <c r="S779" i="3"/>
  <c r="T778" i="3"/>
  <c r="U778" i="3" s="1"/>
  <c r="S778" i="3"/>
  <c r="U777" i="3"/>
  <c r="T777" i="3"/>
  <c r="S777" i="3"/>
  <c r="U776" i="3"/>
  <c r="T776" i="3"/>
  <c r="S776" i="3"/>
  <c r="T775" i="3"/>
  <c r="U775" i="3" s="1"/>
  <c r="S775" i="3"/>
  <c r="U774" i="3"/>
  <c r="T774" i="3"/>
  <c r="S774" i="3"/>
  <c r="T773" i="3"/>
  <c r="U773" i="3" s="1"/>
  <c r="S773" i="3"/>
  <c r="T772" i="3"/>
  <c r="U772" i="3" s="1"/>
  <c r="S772" i="3"/>
  <c r="T771" i="3"/>
  <c r="U771" i="3" s="1"/>
  <c r="S771" i="3"/>
  <c r="U770" i="3"/>
  <c r="T770" i="3"/>
  <c r="S770" i="3"/>
  <c r="T769" i="3"/>
  <c r="U769" i="3" s="1"/>
  <c r="S769" i="3"/>
  <c r="T768" i="3"/>
  <c r="U768" i="3" s="1"/>
  <c r="S768" i="3"/>
  <c r="T767" i="3"/>
  <c r="U767" i="3" s="1"/>
  <c r="S767" i="3"/>
  <c r="T766" i="3"/>
  <c r="U766" i="3" s="1"/>
  <c r="S766" i="3"/>
  <c r="T765" i="3"/>
  <c r="U765" i="3" s="1"/>
  <c r="S765" i="3"/>
  <c r="U764" i="3"/>
  <c r="T764" i="3"/>
  <c r="S764" i="3"/>
  <c r="T763" i="3"/>
  <c r="U763" i="3" s="1"/>
  <c r="S763" i="3"/>
  <c r="T762" i="3"/>
  <c r="U762" i="3" s="1"/>
  <c r="S762" i="3"/>
  <c r="U761" i="3"/>
  <c r="T761" i="3"/>
  <c r="S761" i="3"/>
  <c r="U760" i="3"/>
  <c r="T760" i="3"/>
  <c r="S760" i="3"/>
  <c r="T759" i="3"/>
  <c r="U759" i="3" s="1"/>
  <c r="S759" i="3"/>
  <c r="U758" i="3"/>
  <c r="T758" i="3"/>
  <c r="S758" i="3"/>
  <c r="T757" i="3"/>
  <c r="U757" i="3" s="1"/>
  <c r="S757" i="3"/>
  <c r="T756" i="3"/>
  <c r="U756" i="3" s="1"/>
  <c r="S756" i="3"/>
  <c r="T755" i="3"/>
  <c r="U755" i="3" s="1"/>
  <c r="S755" i="3"/>
  <c r="T754" i="3"/>
  <c r="U754" i="3" s="1"/>
  <c r="S754" i="3"/>
  <c r="T753" i="3"/>
  <c r="U753" i="3" s="1"/>
  <c r="S753" i="3"/>
  <c r="T752" i="3"/>
  <c r="U752" i="3" s="1"/>
  <c r="S752" i="3"/>
  <c r="T751" i="3"/>
  <c r="U751" i="3" s="1"/>
  <c r="S751" i="3"/>
  <c r="T750" i="3"/>
  <c r="U750" i="3" s="1"/>
  <c r="S750" i="3"/>
  <c r="T749" i="3"/>
  <c r="U749" i="3" s="1"/>
  <c r="S749" i="3"/>
  <c r="U748" i="3"/>
  <c r="T748" i="3"/>
  <c r="S748" i="3"/>
  <c r="T747" i="3"/>
  <c r="U747" i="3" s="1"/>
  <c r="S747" i="3"/>
  <c r="T746" i="3"/>
  <c r="U746" i="3" s="1"/>
  <c r="S746" i="3"/>
  <c r="U745" i="3"/>
  <c r="T745" i="3"/>
  <c r="S745" i="3"/>
  <c r="U744" i="3"/>
  <c r="T744" i="3"/>
  <c r="S744" i="3"/>
  <c r="T743" i="3"/>
  <c r="U743" i="3" s="1"/>
  <c r="S743" i="3"/>
  <c r="U742" i="3"/>
  <c r="T742" i="3"/>
  <c r="S742" i="3"/>
  <c r="T741" i="3"/>
  <c r="U741" i="3" s="1"/>
  <c r="S741" i="3"/>
  <c r="T740" i="3"/>
  <c r="U740" i="3" s="1"/>
  <c r="S740" i="3"/>
  <c r="T739" i="3"/>
  <c r="U739" i="3" s="1"/>
  <c r="S739" i="3"/>
  <c r="T738" i="3"/>
  <c r="U738" i="3" s="1"/>
  <c r="S738" i="3"/>
  <c r="T737" i="3"/>
  <c r="U737" i="3" s="1"/>
  <c r="S737" i="3"/>
  <c r="T736" i="3"/>
  <c r="U736" i="3" s="1"/>
  <c r="S736" i="3"/>
  <c r="T735" i="3"/>
  <c r="U735" i="3" s="1"/>
  <c r="S735" i="3"/>
  <c r="T734" i="3"/>
  <c r="U734" i="3" s="1"/>
  <c r="S734" i="3"/>
  <c r="T733" i="3"/>
  <c r="U733" i="3" s="1"/>
  <c r="S733" i="3"/>
  <c r="U732" i="3"/>
  <c r="T732" i="3"/>
  <c r="S732" i="3"/>
  <c r="T731" i="3"/>
  <c r="U731" i="3" s="1"/>
  <c r="S731" i="3"/>
  <c r="T730" i="3"/>
  <c r="U730" i="3" s="1"/>
  <c r="S730" i="3"/>
  <c r="U729" i="3"/>
  <c r="T729" i="3"/>
  <c r="S729" i="3"/>
  <c r="U728" i="3"/>
  <c r="T728" i="3"/>
  <c r="S728" i="3"/>
  <c r="T727" i="3"/>
  <c r="U727" i="3" s="1"/>
  <c r="S727" i="3"/>
  <c r="U726" i="3"/>
  <c r="T726" i="3"/>
  <c r="S726" i="3"/>
  <c r="U725" i="3"/>
  <c r="T725" i="3"/>
  <c r="S725" i="3"/>
  <c r="T724" i="3"/>
  <c r="U724" i="3" s="1"/>
  <c r="S724" i="3"/>
  <c r="T723" i="3"/>
  <c r="U723" i="3" s="1"/>
  <c r="S723" i="3"/>
  <c r="T722" i="3"/>
  <c r="U722" i="3" s="1"/>
  <c r="S722" i="3"/>
  <c r="T721" i="3"/>
  <c r="U721" i="3" s="1"/>
  <c r="S721" i="3"/>
  <c r="T720" i="3"/>
  <c r="U720" i="3" s="1"/>
  <c r="S720" i="3"/>
  <c r="T719" i="3"/>
  <c r="U719" i="3" s="1"/>
  <c r="S719" i="3"/>
  <c r="T718" i="3"/>
  <c r="U718" i="3" s="1"/>
  <c r="S718" i="3"/>
  <c r="T717" i="3"/>
  <c r="U717" i="3" s="1"/>
  <c r="S717" i="3"/>
  <c r="U716" i="3"/>
  <c r="T716" i="3"/>
  <c r="S716" i="3"/>
  <c r="T715" i="3"/>
  <c r="U715" i="3" s="1"/>
  <c r="S715" i="3"/>
  <c r="T714" i="3"/>
  <c r="U714" i="3" s="1"/>
  <c r="S714" i="3"/>
  <c r="U713" i="3"/>
  <c r="T713" i="3"/>
  <c r="S713" i="3"/>
  <c r="U712" i="3"/>
  <c r="T712" i="3"/>
  <c r="S712" i="3"/>
  <c r="T711" i="3"/>
  <c r="U711" i="3" s="1"/>
  <c r="S711" i="3"/>
  <c r="U710" i="3"/>
  <c r="T710" i="3"/>
  <c r="S710" i="3"/>
  <c r="U709" i="3"/>
  <c r="T709" i="3"/>
  <c r="S709" i="3"/>
  <c r="T708" i="3"/>
  <c r="U708" i="3" s="1"/>
  <c r="S708" i="3"/>
  <c r="T707" i="3"/>
  <c r="U707" i="3" s="1"/>
  <c r="S707" i="3"/>
  <c r="T706" i="3"/>
  <c r="U706" i="3" s="1"/>
  <c r="S706" i="3"/>
  <c r="T705" i="3"/>
  <c r="U705" i="3" s="1"/>
  <c r="S705" i="3"/>
  <c r="T704" i="3"/>
  <c r="U704" i="3" s="1"/>
  <c r="S704" i="3"/>
  <c r="T703" i="3"/>
  <c r="U703" i="3" s="1"/>
  <c r="S703" i="3"/>
  <c r="T702" i="3"/>
  <c r="U702" i="3" s="1"/>
  <c r="S702" i="3"/>
  <c r="T701" i="3"/>
  <c r="U701" i="3" s="1"/>
  <c r="S701" i="3"/>
  <c r="U700" i="3"/>
  <c r="T700" i="3"/>
  <c r="S700" i="3"/>
  <c r="U699" i="3"/>
  <c r="T699" i="3"/>
  <c r="S699" i="3"/>
  <c r="T698" i="3"/>
  <c r="U698" i="3" s="1"/>
  <c r="S698" i="3"/>
  <c r="U697" i="3"/>
  <c r="T697" i="3"/>
  <c r="S697" i="3"/>
  <c r="U696" i="3"/>
  <c r="T696" i="3"/>
  <c r="S696" i="3"/>
  <c r="T695" i="3"/>
  <c r="U695" i="3" s="1"/>
  <c r="S695" i="3"/>
  <c r="U694" i="3"/>
  <c r="T694" i="3"/>
  <c r="S694" i="3"/>
  <c r="U693" i="3"/>
  <c r="T693" i="3"/>
  <c r="S693" i="3"/>
  <c r="T692" i="3"/>
  <c r="U692" i="3" s="1"/>
  <c r="S692" i="3"/>
  <c r="T691" i="3"/>
  <c r="U691" i="3" s="1"/>
  <c r="S691" i="3"/>
  <c r="T690" i="3"/>
  <c r="U690" i="3" s="1"/>
  <c r="S690" i="3"/>
  <c r="T689" i="3"/>
  <c r="U689" i="3" s="1"/>
  <c r="S689" i="3"/>
  <c r="T688" i="3"/>
  <c r="U688" i="3" s="1"/>
  <c r="S688" i="3"/>
  <c r="T687" i="3"/>
  <c r="U687" i="3" s="1"/>
  <c r="S687" i="3"/>
  <c r="T686" i="3"/>
  <c r="U686" i="3" s="1"/>
  <c r="S686" i="3"/>
  <c r="T685" i="3"/>
  <c r="U685" i="3" s="1"/>
  <c r="S685" i="3"/>
  <c r="U684" i="3"/>
  <c r="T684" i="3"/>
  <c r="S684" i="3"/>
  <c r="U683" i="3"/>
  <c r="T683" i="3"/>
  <c r="S683" i="3"/>
  <c r="T682" i="3"/>
  <c r="U682" i="3" s="1"/>
  <c r="S682" i="3"/>
  <c r="U681" i="3"/>
  <c r="T681" i="3"/>
  <c r="S681" i="3"/>
  <c r="U680" i="3"/>
  <c r="T680" i="3"/>
  <c r="S680" i="3"/>
  <c r="T679" i="3"/>
  <c r="U679" i="3" s="1"/>
  <c r="S679" i="3"/>
  <c r="U678" i="3"/>
  <c r="T678" i="3"/>
  <c r="S678" i="3"/>
  <c r="T677" i="3"/>
  <c r="U677" i="3" s="1"/>
  <c r="S677" i="3"/>
  <c r="T676" i="3"/>
  <c r="U676" i="3" s="1"/>
  <c r="S676" i="3"/>
  <c r="T675" i="3"/>
  <c r="U675" i="3" s="1"/>
  <c r="S675" i="3"/>
  <c r="T674" i="3"/>
  <c r="U674" i="3" s="1"/>
  <c r="S674" i="3"/>
  <c r="T673" i="3"/>
  <c r="U673" i="3" s="1"/>
  <c r="S673" i="3"/>
  <c r="T672" i="3"/>
  <c r="U672" i="3" s="1"/>
  <c r="S672" i="3"/>
  <c r="T671" i="3"/>
  <c r="U671" i="3" s="1"/>
  <c r="S671" i="3"/>
  <c r="T670" i="3"/>
  <c r="U670" i="3" s="1"/>
  <c r="S670" i="3"/>
  <c r="T669" i="3"/>
  <c r="U669" i="3" s="1"/>
  <c r="S669" i="3"/>
  <c r="U668" i="3"/>
  <c r="T668" i="3"/>
  <c r="S668" i="3"/>
  <c r="U667" i="3"/>
  <c r="T667" i="3"/>
  <c r="S667" i="3"/>
  <c r="T666" i="3"/>
  <c r="U666" i="3" s="1"/>
  <c r="S666" i="3"/>
  <c r="U665" i="3"/>
  <c r="T665" i="3"/>
  <c r="S665" i="3"/>
  <c r="U664" i="3"/>
  <c r="T664" i="3"/>
  <c r="S664" i="3"/>
  <c r="T663" i="3"/>
  <c r="U663" i="3" s="1"/>
  <c r="S663" i="3"/>
  <c r="U662" i="3"/>
  <c r="T662" i="3"/>
  <c r="S662" i="3"/>
  <c r="U661" i="3"/>
  <c r="T661" i="3"/>
  <c r="S661" i="3"/>
  <c r="T660" i="3"/>
  <c r="U660" i="3" s="1"/>
  <c r="S660" i="3"/>
  <c r="T659" i="3"/>
  <c r="U659" i="3" s="1"/>
  <c r="S659" i="3"/>
  <c r="U658" i="3"/>
  <c r="T658" i="3"/>
  <c r="S658" i="3"/>
  <c r="T657" i="3"/>
  <c r="U657" i="3" s="1"/>
  <c r="S657" i="3"/>
  <c r="T656" i="3"/>
  <c r="U656" i="3" s="1"/>
  <c r="S656" i="3"/>
  <c r="T655" i="3"/>
  <c r="U655" i="3" s="1"/>
  <c r="S655" i="3"/>
  <c r="T654" i="3"/>
  <c r="U654" i="3" s="1"/>
  <c r="S654" i="3"/>
  <c r="T653" i="3"/>
  <c r="U653" i="3" s="1"/>
  <c r="S653" i="3"/>
  <c r="U652" i="3"/>
  <c r="T652" i="3"/>
  <c r="S652" i="3"/>
  <c r="U651" i="3"/>
  <c r="T651" i="3"/>
  <c r="S651" i="3"/>
  <c r="T650" i="3"/>
  <c r="U650" i="3" s="1"/>
  <c r="S650" i="3"/>
  <c r="U649" i="3"/>
  <c r="T649" i="3"/>
  <c r="S649" i="3"/>
  <c r="U648" i="3"/>
  <c r="T648" i="3"/>
  <c r="S648" i="3"/>
  <c r="T647" i="3"/>
  <c r="U647" i="3" s="1"/>
  <c r="S647" i="3"/>
  <c r="U646" i="3"/>
  <c r="T646" i="3"/>
  <c r="S646" i="3"/>
  <c r="U645" i="3"/>
  <c r="T645" i="3"/>
  <c r="S645" i="3"/>
  <c r="T644" i="3"/>
  <c r="U644" i="3" s="1"/>
  <c r="S644" i="3"/>
  <c r="T643" i="3"/>
  <c r="U643" i="3" s="1"/>
  <c r="S643" i="3"/>
  <c r="T642" i="3"/>
  <c r="U642" i="3" s="1"/>
  <c r="S642" i="3"/>
  <c r="T641" i="3"/>
  <c r="U641" i="3" s="1"/>
  <c r="S641" i="3"/>
  <c r="T640" i="3"/>
  <c r="U640" i="3" s="1"/>
  <c r="S640" i="3"/>
  <c r="T639" i="3"/>
  <c r="U639" i="3" s="1"/>
  <c r="S639" i="3"/>
  <c r="T638" i="3"/>
  <c r="U638" i="3" s="1"/>
  <c r="S638" i="3"/>
  <c r="T637" i="3"/>
  <c r="U637" i="3" s="1"/>
  <c r="S637" i="3"/>
  <c r="U636" i="3"/>
  <c r="T636" i="3"/>
  <c r="S636" i="3"/>
  <c r="U635" i="3"/>
  <c r="T635" i="3"/>
  <c r="S635" i="3"/>
  <c r="T634" i="3"/>
  <c r="U634" i="3" s="1"/>
  <c r="S634" i="3"/>
  <c r="U633" i="3"/>
  <c r="T633" i="3"/>
  <c r="S633" i="3"/>
  <c r="U632" i="3"/>
  <c r="T632" i="3"/>
  <c r="S632" i="3"/>
  <c r="T631" i="3"/>
  <c r="U631" i="3" s="1"/>
  <c r="S631" i="3"/>
  <c r="U630" i="3"/>
  <c r="T630" i="3"/>
  <c r="S630" i="3"/>
  <c r="U629" i="3"/>
  <c r="T629" i="3"/>
  <c r="S629" i="3"/>
  <c r="T628" i="3"/>
  <c r="U628" i="3" s="1"/>
  <c r="S628" i="3"/>
  <c r="T627" i="3"/>
  <c r="U627" i="3" s="1"/>
  <c r="S627" i="3"/>
  <c r="T626" i="3"/>
  <c r="U626" i="3" s="1"/>
  <c r="S626" i="3"/>
  <c r="T625" i="3"/>
  <c r="U625" i="3" s="1"/>
  <c r="S625" i="3"/>
  <c r="T624" i="3"/>
  <c r="U624" i="3" s="1"/>
  <c r="S624" i="3"/>
  <c r="T623" i="3"/>
  <c r="U623" i="3" s="1"/>
  <c r="S623" i="3"/>
  <c r="T622" i="3"/>
  <c r="U622" i="3" s="1"/>
  <c r="S622" i="3"/>
  <c r="T621" i="3"/>
  <c r="U621" i="3" s="1"/>
  <c r="S621" i="3"/>
  <c r="U620" i="3"/>
  <c r="T620" i="3"/>
  <c r="S620" i="3"/>
  <c r="U619" i="3"/>
  <c r="T619" i="3"/>
  <c r="S619" i="3"/>
  <c r="T618" i="3"/>
  <c r="U618" i="3" s="1"/>
  <c r="S618" i="3"/>
  <c r="U617" i="3"/>
  <c r="T617" i="3"/>
  <c r="S617" i="3"/>
  <c r="U616" i="3"/>
  <c r="T616" i="3"/>
  <c r="S616" i="3"/>
  <c r="T615" i="3"/>
  <c r="U615" i="3" s="1"/>
  <c r="S615" i="3"/>
  <c r="U614" i="3"/>
  <c r="T614" i="3"/>
  <c r="S614" i="3"/>
  <c r="U613" i="3"/>
  <c r="T613" i="3"/>
  <c r="S613" i="3"/>
  <c r="T612" i="3"/>
  <c r="U612" i="3" s="1"/>
  <c r="S612" i="3"/>
  <c r="T611" i="3"/>
  <c r="U611" i="3" s="1"/>
  <c r="S611" i="3"/>
  <c r="U610" i="3"/>
  <c r="T610" i="3"/>
  <c r="S610" i="3"/>
  <c r="T609" i="3"/>
  <c r="U609" i="3" s="1"/>
  <c r="S609" i="3"/>
  <c r="T608" i="3"/>
  <c r="U608" i="3" s="1"/>
  <c r="S608" i="3"/>
  <c r="T607" i="3"/>
  <c r="U607" i="3" s="1"/>
  <c r="S607" i="3"/>
  <c r="T606" i="3"/>
  <c r="U606" i="3" s="1"/>
  <c r="S606" i="3"/>
  <c r="T605" i="3"/>
  <c r="U605" i="3" s="1"/>
  <c r="S605" i="3"/>
  <c r="U604" i="3"/>
  <c r="T604" i="3"/>
  <c r="S604" i="3"/>
  <c r="U603" i="3"/>
  <c r="T603" i="3"/>
  <c r="S603" i="3"/>
  <c r="T602" i="3"/>
  <c r="U602" i="3" s="1"/>
  <c r="S602" i="3"/>
  <c r="U601" i="3"/>
  <c r="T601" i="3"/>
  <c r="S601" i="3"/>
  <c r="U600" i="3"/>
  <c r="T600" i="3"/>
  <c r="S600" i="3"/>
  <c r="T599" i="3"/>
  <c r="U599" i="3" s="1"/>
  <c r="S599" i="3"/>
  <c r="U598" i="3"/>
  <c r="T598" i="3"/>
  <c r="S598" i="3"/>
  <c r="U597" i="3"/>
  <c r="T597" i="3"/>
  <c r="S597" i="3"/>
  <c r="T596" i="3"/>
  <c r="U596" i="3" s="1"/>
  <c r="S596" i="3"/>
  <c r="T595" i="3"/>
  <c r="U595" i="3" s="1"/>
  <c r="S595" i="3"/>
  <c r="U594" i="3"/>
  <c r="T594" i="3"/>
  <c r="S594" i="3"/>
  <c r="T593" i="3"/>
  <c r="U593" i="3" s="1"/>
  <c r="S593" i="3"/>
  <c r="T592" i="3"/>
  <c r="U592" i="3" s="1"/>
  <c r="S592" i="3"/>
  <c r="T591" i="3"/>
  <c r="U591" i="3" s="1"/>
  <c r="S591" i="3"/>
  <c r="T590" i="3"/>
  <c r="U590" i="3" s="1"/>
  <c r="S590" i="3"/>
  <c r="T589" i="3"/>
  <c r="U589" i="3" s="1"/>
  <c r="S589" i="3"/>
  <c r="U588" i="3"/>
  <c r="T588" i="3"/>
  <c r="S588" i="3"/>
  <c r="U587" i="3"/>
  <c r="T587" i="3"/>
  <c r="S587" i="3"/>
  <c r="T586" i="3"/>
  <c r="U586" i="3" s="1"/>
  <c r="S586" i="3"/>
  <c r="U585" i="3"/>
  <c r="T585" i="3"/>
  <c r="S585" i="3"/>
  <c r="U584" i="3"/>
  <c r="T584" i="3"/>
  <c r="S584" i="3"/>
  <c r="T583" i="3"/>
  <c r="U583" i="3" s="1"/>
  <c r="S583" i="3"/>
  <c r="U582" i="3"/>
  <c r="T582" i="3"/>
  <c r="S582" i="3"/>
  <c r="U581" i="3"/>
  <c r="T581" i="3"/>
  <c r="S581" i="3"/>
  <c r="T580" i="3"/>
  <c r="U580" i="3" s="1"/>
  <c r="S580" i="3"/>
  <c r="T579" i="3"/>
  <c r="U579" i="3" s="1"/>
  <c r="S579" i="3"/>
  <c r="U578" i="3"/>
  <c r="T578" i="3"/>
  <c r="S578" i="3"/>
  <c r="T577" i="3"/>
  <c r="U577" i="3" s="1"/>
  <c r="S577" i="3"/>
  <c r="T576" i="3"/>
  <c r="U576" i="3" s="1"/>
  <c r="S576" i="3"/>
  <c r="T575" i="3"/>
  <c r="U575" i="3" s="1"/>
  <c r="S575" i="3"/>
  <c r="T574" i="3"/>
  <c r="U574" i="3" s="1"/>
  <c r="S574" i="3"/>
  <c r="T573" i="3"/>
  <c r="U573" i="3" s="1"/>
  <c r="S573" i="3"/>
  <c r="U572" i="3"/>
  <c r="T572" i="3"/>
  <c r="S572" i="3"/>
  <c r="U571" i="3"/>
  <c r="T571" i="3"/>
  <c r="S571" i="3"/>
  <c r="T570" i="3"/>
  <c r="U570" i="3" s="1"/>
  <c r="S570" i="3"/>
  <c r="U569" i="3"/>
  <c r="T569" i="3"/>
  <c r="S569" i="3"/>
  <c r="U568" i="3"/>
  <c r="T568" i="3"/>
  <c r="S568" i="3"/>
  <c r="T567" i="3"/>
  <c r="U567" i="3" s="1"/>
  <c r="S567" i="3"/>
  <c r="U566" i="3"/>
  <c r="T566" i="3"/>
  <c r="S566" i="3"/>
  <c r="U565" i="3"/>
  <c r="T565" i="3"/>
  <c r="S565" i="3"/>
  <c r="T564" i="3"/>
  <c r="U564" i="3" s="1"/>
  <c r="S564" i="3"/>
  <c r="T563" i="3"/>
  <c r="U563" i="3" s="1"/>
  <c r="S563" i="3"/>
  <c r="U562" i="3"/>
  <c r="T562" i="3"/>
  <c r="S562" i="3"/>
  <c r="T561" i="3"/>
  <c r="U561" i="3" s="1"/>
  <c r="S561" i="3"/>
  <c r="T560" i="3"/>
  <c r="U560" i="3" s="1"/>
  <c r="S560" i="3"/>
  <c r="T559" i="3"/>
  <c r="U559" i="3" s="1"/>
  <c r="S559" i="3"/>
  <c r="T558" i="3"/>
  <c r="U558" i="3" s="1"/>
  <c r="S558" i="3"/>
  <c r="T557" i="3"/>
  <c r="U557" i="3" s="1"/>
  <c r="S557" i="3"/>
  <c r="U556" i="3"/>
  <c r="T556" i="3"/>
  <c r="S556" i="3"/>
  <c r="U555" i="3"/>
  <c r="T555" i="3"/>
  <c r="S555" i="3"/>
  <c r="T554" i="3"/>
  <c r="U554" i="3" s="1"/>
  <c r="S554" i="3"/>
  <c r="U553" i="3"/>
  <c r="T553" i="3"/>
  <c r="S553" i="3"/>
  <c r="U552" i="3"/>
  <c r="T552" i="3"/>
  <c r="S552" i="3"/>
  <c r="T551" i="3"/>
  <c r="U551" i="3" s="1"/>
  <c r="S551" i="3"/>
  <c r="U550" i="3"/>
  <c r="T550" i="3"/>
  <c r="S550" i="3"/>
  <c r="U549" i="3"/>
  <c r="T549" i="3"/>
  <c r="S549" i="3"/>
  <c r="T548" i="3"/>
  <c r="U548" i="3" s="1"/>
  <c r="S548" i="3"/>
  <c r="T547" i="3"/>
  <c r="U547" i="3" s="1"/>
  <c r="S547" i="3"/>
  <c r="U546" i="3"/>
  <c r="T546" i="3"/>
  <c r="S546" i="3"/>
  <c r="T545" i="3"/>
  <c r="U545" i="3" s="1"/>
  <c r="S545" i="3"/>
  <c r="T544" i="3"/>
  <c r="U544" i="3" s="1"/>
  <c r="S544" i="3"/>
  <c r="T543" i="3"/>
  <c r="U543" i="3" s="1"/>
  <c r="S543" i="3"/>
  <c r="T542" i="3"/>
  <c r="U542" i="3" s="1"/>
  <c r="S542" i="3"/>
  <c r="T541" i="3"/>
  <c r="U541" i="3" s="1"/>
  <c r="S541" i="3"/>
  <c r="U540" i="3"/>
  <c r="T540" i="3"/>
  <c r="S540" i="3"/>
  <c r="U539" i="3"/>
  <c r="T539" i="3"/>
  <c r="S539" i="3"/>
  <c r="T538" i="3"/>
  <c r="U538" i="3" s="1"/>
  <c r="S538" i="3"/>
  <c r="U537" i="3"/>
  <c r="T537" i="3"/>
  <c r="S537" i="3"/>
  <c r="U536" i="3"/>
  <c r="T536" i="3"/>
  <c r="S536" i="3"/>
  <c r="T535" i="3"/>
  <c r="U535" i="3" s="1"/>
  <c r="S535" i="3"/>
  <c r="U534" i="3"/>
  <c r="T534" i="3"/>
  <c r="S534" i="3"/>
  <c r="U533" i="3"/>
  <c r="T533" i="3"/>
  <c r="S533" i="3"/>
  <c r="T532" i="3"/>
  <c r="U532" i="3" s="1"/>
  <c r="S532" i="3"/>
  <c r="T531" i="3"/>
  <c r="U531" i="3" s="1"/>
  <c r="S531" i="3"/>
  <c r="U530" i="3"/>
  <c r="T530" i="3"/>
  <c r="S530" i="3"/>
  <c r="T529" i="3"/>
  <c r="U529" i="3" s="1"/>
  <c r="S529" i="3"/>
  <c r="T528" i="3"/>
  <c r="U528" i="3" s="1"/>
  <c r="S528" i="3"/>
  <c r="T527" i="3"/>
  <c r="U527" i="3" s="1"/>
  <c r="S527" i="3"/>
  <c r="T526" i="3"/>
  <c r="U526" i="3" s="1"/>
  <c r="S526" i="3"/>
  <c r="T525" i="3"/>
  <c r="U525" i="3" s="1"/>
  <c r="S525" i="3"/>
  <c r="U524" i="3"/>
  <c r="T524" i="3"/>
  <c r="S524" i="3"/>
  <c r="U523" i="3"/>
  <c r="T523" i="3"/>
  <c r="S523" i="3"/>
  <c r="T522" i="3"/>
  <c r="U522" i="3" s="1"/>
  <c r="S522" i="3"/>
  <c r="U521" i="3"/>
  <c r="T521" i="3"/>
  <c r="S521" i="3"/>
  <c r="U520" i="3"/>
  <c r="T520" i="3"/>
  <c r="S520" i="3"/>
  <c r="T519" i="3"/>
  <c r="U519" i="3" s="1"/>
  <c r="S519" i="3"/>
  <c r="U518" i="3"/>
  <c r="T518" i="3"/>
  <c r="S518" i="3"/>
  <c r="U517" i="3"/>
  <c r="T517" i="3"/>
  <c r="S517" i="3"/>
  <c r="T516" i="3"/>
  <c r="U516" i="3" s="1"/>
  <c r="S516" i="3"/>
  <c r="T515" i="3"/>
  <c r="U515" i="3" s="1"/>
  <c r="S515" i="3"/>
  <c r="U514" i="3"/>
  <c r="T514" i="3"/>
  <c r="S514" i="3"/>
  <c r="T513" i="3"/>
  <c r="U513" i="3" s="1"/>
  <c r="S513" i="3"/>
  <c r="T512" i="3"/>
  <c r="U512" i="3" s="1"/>
  <c r="S512" i="3"/>
  <c r="T511" i="3"/>
  <c r="U511" i="3" s="1"/>
  <c r="S511" i="3"/>
  <c r="T510" i="3"/>
  <c r="U510" i="3" s="1"/>
  <c r="S510" i="3"/>
  <c r="T509" i="3"/>
  <c r="U509" i="3" s="1"/>
  <c r="S509" i="3"/>
  <c r="U508" i="3"/>
  <c r="T508" i="3"/>
  <c r="S508" i="3"/>
  <c r="U507" i="3"/>
  <c r="T507" i="3"/>
  <c r="S507" i="3"/>
  <c r="T506" i="3"/>
  <c r="U506" i="3" s="1"/>
  <c r="S506" i="3"/>
  <c r="U505" i="3"/>
  <c r="T505" i="3"/>
  <c r="S505" i="3"/>
  <c r="U504" i="3"/>
  <c r="T504" i="3"/>
  <c r="S504" i="3"/>
  <c r="T503" i="3"/>
  <c r="U503" i="3" s="1"/>
  <c r="S503" i="3"/>
  <c r="U502" i="3"/>
  <c r="T502" i="3"/>
  <c r="S502" i="3"/>
  <c r="U501" i="3"/>
  <c r="T501" i="3"/>
  <c r="S501" i="3"/>
  <c r="T500" i="3"/>
  <c r="U500" i="3" s="1"/>
  <c r="S500" i="3"/>
  <c r="T499" i="3"/>
  <c r="U499" i="3" s="1"/>
  <c r="S499" i="3"/>
  <c r="T498" i="3"/>
  <c r="U498" i="3" s="1"/>
  <c r="S498" i="3"/>
  <c r="T497" i="3"/>
  <c r="U497" i="3" s="1"/>
  <c r="S497" i="3"/>
  <c r="T496" i="3"/>
  <c r="U496" i="3" s="1"/>
  <c r="S496" i="3"/>
  <c r="T495" i="3"/>
  <c r="U495" i="3" s="1"/>
  <c r="S495" i="3"/>
  <c r="T494" i="3"/>
  <c r="U494" i="3" s="1"/>
  <c r="S494" i="3"/>
  <c r="T493" i="3"/>
  <c r="U493" i="3" s="1"/>
  <c r="S493" i="3"/>
  <c r="U492" i="3"/>
  <c r="T492" i="3"/>
  <c r="S492" i="3"/>
  <c r="U491" i="3"/>
  <c r="T491" i="3"/>
  <c r="S491" i="3"/>
  <c r="T490" i="3"/>
  <c r="U490" i="3" s="1"/>
  <c r="S490" i="3"/>
  <c r="U489" i="3"/>
  <c r="T489" i="3"/>
  <c r="S489" i="3"/>
  <c r="U488" i="3"/>
  <c r="T488" i="3"/>
  <c r="S488" i="3"/>
  <c r="T487" i="3"/>
  <c r="U487" i="3" s="1"/>
  <c r="S487" i="3"/>
  <c r="U486" i="3"/>
  <c r="T486" i="3"/>
  <c r="S486" i="3"/>
  <c r="U485" i="3"/>
  <c r="T485" i="3"/>
  <c r="S485" i="3"/>
  <c r="T484" i="3"/>
  <c r="U484" i="3" s="1"/>
  <c r="S484" i="3"/>
  <c r="T483" i="3"/>
  <c r="U483" i="3" s="1"/>
  <c r="S483" i="3"/>
  <c r="T482" i="3"/>
  <c r="U482" i="3" s="1"/>
  <c r="S482" i="3"/>
  <c r="T481" i="3"/>
  <c r="U481" i="3" s="1"/>
  <c r="S481" i="3"/>
  <c r="T480" i="3"/>
  <c r="U480" i="3" s="1"/>
  <c r="S480" i="3"/>
  <c r="T479" i="3"/>
  <c r="U479" i="3" s="1"/>
  <c r="S479" i="3"/>
  <c r="T478" i="3"/>
  <c r="U478" i="3" s="1"/>
  <c r="S478" i="3"/>
  <c r="T477" i="3"/>
  <c r="U477" i="3" s="1"/>
  <c r="S477" i="3"/>
  <c r="U476" i="3"/>
  <c r="T476" i="3"/>
  <c r="S476" i="3"/>
  <c r="T475" i="3"/>
  <c r="U475" i="3" s="1"/>
  <c r="S475" i="3"/>
  <c r="T474" i="3"/>
  <c r="U474" i="3" s="1"/>
  <c r="S474" i="3"/>
  <c r="U473" i="3"/>
  <c r="T473" i="3"/>
  <c r="S473" i="3"/>
  <c r="U472" i="3"/>
  <c r="T472" i="3"/>
  <c r="S472" i="3"/>
  <c r="T471" i="3"/>
  <c r="U471" i="3" s="1"/>
  <c r="S471" i="3"/>
  <c r="U470" i="3"/>
  <c r="T470" i="3"/>
  <c r="S470" i="3"/>
  <c r="U469" i="3"/>
  <c r="T469" i="3"/>
  <c r="S469" i="3"/>
  <c r="T468" i="3"/>
  <c r="U468" i="3" s="1"/>
  <c r="S468" i="3"/>
  <c r="T467" i="3"/>
  <c r="U467" i="3" s="1"/>
  <c r="S467" i="3"/>
  <c r="T466" i="3"/>
  <c r="U466" i="3" s="1"/>
  <c r="S466" i="3"/>
  <c r="T465" i="3"/>
  <c r="U465" i="3" s="1"/>
  <c r="S465" i="3"/>
  <c r="T464" i="3"/>
  <c r="U464" i="3" s="1"/>
  <c r="S464" i="3"/>
  <c r="T463" i="3"/>
  <c r="U463" i="3" s="1"/>
  <c r="S463" i="3"/>
  <c r="T462" i="3"/>
  <c r="U462" i="3" s="1"/>
  <c r="S462" i="3"/>
  <c r="T461" i="3"/>
  <c r="U461" i="3" s="1"/>
  <c r="S461" i="3"/>
  <c r="U460" i="3"/>
  <c r="T460" i="3"/>
  <c r="S460" i="3"/>
  <c r="T459" i="3"/>
  <c r="U459" i="3" s="1"/>
  <c r="S459" i="3"/>
  <c r="T458" i="3"/>
  <c r="U458" i="3" s="1"/>
  <c r="S458" i="3"/>
  <c r="U457" i="3"/>
  <c r="T457" i="3"/>
  <c r="S457" i="3"/>
  <c r="U456" i="3"/>
  <c r="T456" i="3"/>
  <c r="S456" i="3"/>
  <c r="T455" i="3"/>
  <c r="U455" i="3" s="1"/>
  <c r="S455" i="3"/>
  <c r="U454" i="3"/>
  <c r="T454" i="3"/>
  <c r="S454" i="3"/>
  <c r="U453" i="3"/>
  <c r="T453" i="3"/>
  <c r="S453" i="3"/>
  <c r="T452" i="3"/>
  <c r="U452" i="3" s="1"/>
  <c r="S452" i="3"/>
  <c r="T451" i="3"/>
  <c r="U451" i="3" s="1"/>
  <c r="S451" i="3"/>
  <c r="T450" i="3"/>
  <c r="U450" i="3" s="1"/>
  <c r="S450" i="3"/>
  <c r="T449" i="3"/>
  <c r="U449" i="3" s="1"/>
  <c r="S449" i="3"/>
  <c r="T448" i="3"/>
  <c r="U448" i="3" s="1"/>
  <c r="S448" i="3"/>
  <c r="T447" i="3"/>
  <c r="U447" i="3" s="1"/>
  <c r="S447" i="3"/>
  <c r="T446" i="3"/>
  <c r="U446" i="3" s="1"/>
  <c r="S446" i="3"/>
  <c r="T445" i="3"/>
  <c r="U445" i="3" s="1"/>
  <c r="S445" i="3"/>
  <c r="U444" i="3"/>
  <c r="T444" i="3"/>
  <c r="S444" i="3"/>
  <c r="T443" i="3"/>
  <c r="U443" i="3" s="1"/>
  <c r="S443" i="3"/>
  <c r="T442" i="3"/>
  <c r="U442" i="3" s="1"/>
  <c r="S442" i="3"/>
  <c r="U441" i="3"/>
  <c r="T441" i="3"/>
  <c r="S441" i="3"/>
  <c r="U440" i="3"/>
  <c r="T440" i="3"/>
  <c r="S440" i="3"/>
  <c r="T439" i="3"/>
  <c r="U439" i="3" s="1"/>
  <c r="S439" i="3"/>
  <c r="U438" i="3"/>
  <c r="T438" i="3"/>
  <c r="S438" i="3"/>
  <c r="U437" i="3"/>
  <c r="T437" i="3"/>
  <c r="S437" i="3"/>
  <c r="T436" i="3"/>
  <c r="U436" i="3" s="1"/>
  <c r="S436" i="3"/>
  <c r="T435" i="3"/>
  <c r="U435" i="3" s="1"/>
  <c r="S435" i="3"/>
  <c r="T434" i="3"/>
  <c r="U434" i="3" s="1"/>
  <c r="S434" i="3"/>
  <c r="T433" i="3"/>
  <c r="U433" i="3" s="1"/>
  <c r="S433" i="3"/>
  <c r="T432" i="3"/>
  <c r="U432" i="3" s="1"/>
  <c r="S432" i="3"/>
  <c r="T431" i="3"/>
  <c r="U431" i="3" s="1"/>
  <c r="S431" i="3"/>
  <c r="T430" i="3"/>
  <c r="U430" i="3" s="1"/>
  <c r="S430" i="3"/>
  <c r="T429" i="3"/>
  <c r="U429" i="3" s="1"/>
  <c r="S429" i="3"/>
  <c r="U428" i="3"/>
  <c r="T428" i="3"/>
  <c r="S428" i="3"/>
  <c r="U427" i="3"/>
  <c r="T427" i="3"/>
  <c r="S427" i="3"/>
  <c r="T426" i="3"/>
  <c r="U426" i="3" s="1"/>
  <c r="S426" i="3"/>
  <c r="U425" i="3"/>
  <c r="T425" i="3"/>
  <c r="S425" i="3"/>
  <c r="U424" i="3"/>
  <c r="T424" i="3"/>
  <c r="S424" i="3"/>
  <c r="T423" i="3"/>
  <c r="U423" i="3" s="1"/>
  <c r="S423" i="3"/>
  <c r="U422" i="3"/>
  <c r="T422" i="3"/>
  <c r="S422" i="3"/>
  <c r="U421" i="3"/>
  <c r="T421" i="3"/>
  <c r="S421" i="3"/>
  <c r="T420" i="3"/>
  <c r="U420" i="3" s="1"/>
  <c r="S420" i="3"/>
  <c r="T419" i="3"/>
  <c r="U419" i="3" s="1"/>
  <c r="S419" i="3"/>
  <c r="T418" i="3"/>
  <c r="U418" i="3" s="1"/>
  <c r="S418" i="3"/>
  <c r="T417" i="3"/>
  <c r="U417" i="3" s="1"/>
  <c r="S417" i="3"/>
  <c r="T416" i="3"/>
  <c r="U416" i="3" s="1"/>
  <c r="S416" i="3"/>
  <c r="T415" i="3"/>
  <c r="U415" i="3" s="1"/>
  <c r="S415" i="3"/>
  <c r="T414" i="3"/>
  <c r="U414" i="3" s="1"/>
  <c r="S414" i="3"/>
  <c r="T413" i="3"/>
  <c r="U413" i="3" s="1"/>
  <c r="S413" i="3"/>
  <c r="U412" i="3"/>
  <c r="T412" i="3"/>
  <c r="S412" i="3"/>
  <c r="T411" i="3"/>
  <c r="U411" i="3" s="1"/>
  <c r="S411" i="3"/>
  <c r="T410" i="3"/>
  <c r="U410" i="3" s="1"/>
  <c r="S410" i="3"/>
  <c r="U409" i="3"/>
  <c r="T409" i="3"/>
  <c r="S409" i="3"/>
  <c r="U408" i="3"/>
  <c r="T408" i="3"/>
  <c r="S408" i="3"/>
  <c r="T407" i="3"/>
  <c r="U407" i="3" s="1"/>
  <c r="S407" i="3"/>
  <c r="U406" i="3"/>
  <c r="T406" i="3"/>
  <c r="S406" i="3"/>
  <c r="U405" i="3"/>
  <c r="T405" i="3"/>
  <c r="S405" i="3"/>
  <c r="T404" i="3"/>
  <c r="U404" i="3" s="1"/>
  <c r="S404" i="3"/>
  <c r="T403" i="3"/>
  <c r="U403" i="3" s="1"/>
  <c r="S403" i="3"/>
  <c r="U402" i="3"/>
  <c r="T402" i="3"/>
  <c r="S402" i="3"/>
  <c r="T401" i="3"/>
  <c r="U401" i="3" s="1"/>
  <c r="S401" i="3"/>
  <c r="T400" i="3"/>
  <c r="U400" i="3" s="1"/>
  <c r="S400" i="3"/>
  <c r="T399" i="3"/>
  <c r="U399" i="3" s="1"/>
  <c r="S399" i="3"/>
  <c r="T398" i="3"/>
  <c r="U398" i="3" s="1"/>
  <c r="S398" i="3"/>
  <c r="T397" i="3"/>
  <c r="U397" i="3" s="1"/>
  <c r="S397" i="3"/>
  <c r="U396" i="3"/>
  <c r="T396" i="3"/>
  <c r="S396" i="3"/>
  <c r="T395" i="3"/>
  <c r="U395" i="3" s="1"/>
  <c r="S395" i="3"/>
  <c r="T394" i="3"/>
  <c r="U394" i="3" s="1"/>
  <c r="S394" i="3"/>
  <c r="U393" i="3"/>
  <c r="T393" i="3"/>
  <c r="S393" i="3"/>
  <c r="U392" i="3"/>
  <c r="T392" i="3"/>
  <c r="S392" i="3"/>
  <c r="T391" i="3"/>
  <c r="U391" i="3" s="1"/>
  <c r="S391" i="3"/>
  <c r="U390" i="3"/>
  <c r="T390" i="3"/>
  <c r="S390" i="3"/>
  <c r="U389" i="3"/>
  <c r="T389" i="3"/>
  <c r="S389" i="3"/>
  <c r="T388" i="3"/>
  <c r="U388" i="3" s="1"/>
  <c r="S388" i="3"/>
  <c r="T387" i="3"/>
  <c r="U387" i="3" s="1"/>
  <c r="S387" i="3"/>
  <c r="U386" i="3"/>
  <c r="T386" i="3"/>
  <c r="S386" i="3"/>
  <c r="T385" i="3"/>
  <c r="U385" i="3" s="1"/>
  <c r="S385" i="3"/>
  <c r="T384" i="3"/>
  <c r="U384" i="3" s="1"/>
  <c r="S384" i="3"/>
  <c r="T383" i="3"/>
  <c r="U383" i="3" s="1"/>
  <c r="S383" i="3"/>
  <c r="T382" i="3"/>
  <c r="U382" i="3" s="1"/>
  <c r="S382" i="3"/>
  <c r="T381" i="3"/>
  <c r="U381" i="3" s="1"/>
  <c r="S381" i="3"/>
  <c r="U380" i="3"/>
  <c r="T380" i="3"/>
  <c r="S380" i="3"/>
  <c r="T379" i="3"/>
  <c r="U379" i="3" s="1"/>
  <c r="S379" i="3"/>
  <c r="T378" i="3"/>
  <c r="U378" i="3" s="1"/>
  <c r="S378" i="3"/>
  <c r="U377" i="3"/>
  <c r="T377" i="3"/>
  <c r="S377" i="3"/>
  <c r="U376" i="3"/>
  <c r="T376" i="3"/>
  <c r="S376" i="3"/>
  <c r="T375" i="3"/>
  <c r="U375" i="3" s="1"/>
  <c r="S375" i="3"/>
  <c r="U374" i="3"/>
  <c r="T374" i="3"/>
  <c r="S374" i="3"/>
  <c r="U373" i="3"/>
  <c r="T373" i="3"/>
  <c r="S373" i="3"/>
  <c r="T372" i="3"/>
  <c r="U372" i="3" s="1"/>
  <c r="S372" i="3"/>
  <c r="T371" i="3"/>
  <c r="U371" i="3" s="1"/>
  <c r="S371" i="3"/>
  <c r="U370" i="3"/>
  <c r="T370" i="3"/>
  <c r="S370" i="3"/>
  <c r="T369" i="3"/>
  <c r="U369" i="3" s="1"/>
  <c r="S369" i="3"/>
  <c r="T368" i="3"/>
  <c r="U368" i="3" s="1"/>
  <c r="S368" i="3"/>
  <c r="T367" i="3"/>
  <c r="U367" i="3" s="1"/>
  <c r="S367" i="3"/>
  <c r="T366" i="3"/>
  <c r="U366" i="3" s="1"/>
  <c r="S366" i="3"/>
  <c r="T365" i="3"/>
  <c r="U365" i="3" s="1"/>
  <c r="S365" i="3"/>
  <c r="U364" i="3"/>
  <c r="T364" i="3"/>
  <c r="S364" i="3"/>
  <c r="T363" i="3"/>
  <c r="U363" i="3" s="1"/>
  <c r="S363" i="3"/>
  <c r="T362" i="3"/>
  <c r="U362" i="3" s="1"/>
  <c r="S362" i="3"/>
  <c r="U361" i="3"/>
  <c r="T361" i="3"/>
  <c r="S361" i="3"/>
  <c r="U360" i="3"/>
  <c r="T360" i="3"/>
  <c r="S360" i="3"/>
  <c r="T359" i="3"/>
  <c r="U359" i="3" s="1"/>
  <c r="S359" i="3"/>
  <c r="U358" i="3"/>
  <c r="T358" i="3"/>
  <c r="S358" i="3"/>
  <c r="U357" i="3"/>
  <c r="T357" i="3"/>
  <c r="S357" i="3"/>
  <c r="T356" i="3"/>
  <c r="U356" i="3" s="1"/>
  <c r="S356" i="3"/>
  <c r="T355" i="3"/>
  <c r="U355" i="3" s="1"/>
  <c r="S355" i="3"/>
  <c r="U354" i="3"/>
  <c r="T354" i="3"/>
  <c r="S354" i="3"/>
  <c r="T353" i="3"/>
  <c r="U353" i="3" s="1"/>
  <c r="S353" i="3"/>
  <c r="T352" i="3"/>
  <c r="U352" i="3" s="1"/>
  <c r="S352" i="3"/>
  <c r="T351" i="3"/>
  <c r="U351" i="3" s="1"/>
  <c r="S351" i="3"/>
  <c r="T350" i="3"/>
  <c r="U350" i="3" s="1"/>
  <c r="S350" i="3"/>
  <c r="T349" i="3"/>
  <c r="U349" i="3" s="1"/>
  <c r="S349" i="3"/>
  <c r="T348" i="3"/>
  <c r="U348" i="3" s="1"/>
  <c r="S348" i="3"/>
  <c r="U347" i="3"/>
  <c r="T347" i="3"/>
  <c r="S347" i="3"/>
  <c r="U346" i="3"/>
  <c r="T346" i="3"/>
  <c r="S346" i="3"/>
  <c r="U345" i="3"/>
  <c r="T345" i="3"/>
  <c r="S345" i="3"/>
  <c r="U344" i="3"/>
  <c r="T344" i="3"/>
  <c r="S344" i="3"/>
  <c r="T343" i="3"/>
  <c r="U343" i="3" s="1"/>
  <c r="S343" i="3"/>
  <c r="U342" i="3"/>
  <c r="T342" i="3"/>
  <c r="S342" i="3"/>
  <c r="U341" i="3"/>
  <c r="T341" i="3"/>
  <c r="S341" i="3"/>
  <c r="T340" i="3"/>
  <c r="U340" i="3" s="1"/>
  <c r="S340" i="3"/>
  <c r="T339" i="3"/>
  <c r="U339" i="3" s="1"/>
  <c r="S339" i="3"/>
  <c r="T338" i="3"/>
  <c r="U338" i="3" s="1"/>
  <c r="S338" i="3"/>
  <c r="T337" i="3"/>
  <c r="U337" i="3" s="1"/>
  <c r="S337" i="3"/>
  <c r="T336" i="3"/>
  <c r="U336" i="3" s="1"/>
  <c r="S336" i="3"/>
  <c r="T335" i="3"/>
  <c r="U335" i="3" s="1"/>
  <c r="S335" i="3"/>
  <c r="T334" i="3"/>
  <c r="U334" i="3" s="1"/>
  <c r="S334" i="3"/>
  <c r="T333" i="3"/>
  <c r="U333" i="3" s="1"/>
  <c r="S333" i="3"/>
  <c r="T332" i="3"/>
  <c r="U332" i="3" s="1"/>
  <c r="S332" i="3"/>
  <c r="U331" i="3"/>
  <c r="T331" i="3"/>
  <c r="S331" i="3"/>
  <c r="U330" i="3"/>
  <c r="T330" i="3"/>
  <c r="S330" i="3"/>
  <c r="U329" i="3"/>
  <c r="T329" i="3"/>
  <c r="S329" i="3"/>
  <c r="U328" i="3"/>
  <c r="T328" i="3"/>
  <c r="S328" i="3"/>
  <c r="T327" i="3"/>
  <c r="U327" i="3" s="1"/>
  <c r="S327" i="3"/>
  <c r="U326" i="3"/>
  <c r="T326" i="3"/>
  <c r="S326" i="3"/>
  <c r="T325" i="3"/>
  <c r="U325" i="3" s="1"/>
  <c r="S325" i="3"/>
  <c r="T324" i="3"/>
  <c r="U324" i="3" s="1"/>
  <c r="S324" i="3"/>
  <c r="T323" i="3"/>
  <c r="U323" i="3" s="1"/>
  <c r="S323" i="3"/>
  <c r="U322" i="3"/>
  <c r="T322" i="3"/>
  <c r="S322" i="3"/>
  <c r="T321" i="3"/>
  <c r="U321" i="3" s="1"/>
  <c r="S321" i="3"/>
  <c r="T320" i="3"/>
  <c r="U320" i="3" s="1"/>
  <c r="S320" i="3"/>
  <c r="T319" i="3"/>
  <c r="U319" i="3" s="1"/>
  <c r="S319" i="3"/>
  <c r="T318" i="3"/>
  <c r="U318" i="3" s="1"/>
  <c r="S318" i="3"/>
  <c r="T317" i="3"/>
  <c r="U317" i="3" s="1"/>
  <c r="S317" i="3"/>
  <c r="T316" i="3"/>
  <c r="U316" i="3" s="1"/>
  <c r="S316" i="3"/>
  <c r="U315" i="3"/>
  <c r="T315" i="3"/>
  <c r="S315" i="3"/>
  <c r="U314" i="3"/>
  <c r="T314" i="3"/>
  <c r="S314" i="3"/>
  <c r="U313" i="3"/>
  <c r="T313" i="3"/>
  <c r="S313" i="3"/>
  <c r="U312" i="3"/>
  <c r="T312" i="3"/>
  <c r="S312" i="3"/>
  <c r="T311" i="3"/>
  <c r="U311" i="3" s="1"/>
  <c r="S311" i="3"/>
  <c r="U310" i="3"/>
  <c r="T310" i="3"/>
  <c r="S310" i="3"/>
  <c r="T309" i="3"/>
  <c r="U309" i="3" s="1"/>
  <c r="S309" i="3"/>
  <c r="T308" i="3"/>
  <c r="U308" i="3" s="1"/>
  <c r="S308" i="3"/>
  <c r="T307" i="3"/>
  <c r="U307" i="3" s="1"/>
  <c r="S307" i="3"/>
  <c r="T306" i="3"/>
  <c r="U306" i="3" s="1"/>
  <c r="S306" i="3"/>
  <c r="T305" i="3"/>
  <c r="U305" i="3" s="1"/>
  <c r="S305" i="3"/>
  <c r="T304" i="3"/>
  <c r="U304" i="3" s="1"/>
  <c r="S304" i="3"/>
  <c r="T303" i="3"/>
  <c r="U303" i="3" s="1"/>
  <c r="S303" i="3"/>
  <c r="T302" i="3"/>
  <c r="U302" i="3" s="1"/>
  <c r="S302" i="3"/>
  <c r="T301" i="3"/>
  <c r="U301" i="3" s="1"/>
  <c r="S301" i="3"/>
  <c r="T300" i="3"/>
  <c r="U300" i="3" s="1"/>
  <c r="S300" i="3"/>
  <c r="T299" i="3"/>
  <c r="U299" i="3" s="1"/>
  <c r="S299" i="3"/>
  <c r="U298" i="3"/>
  <c r="T298" i="3"/>
  <c r="S298" i="3"/>
  <c r="U297" i="3"/>
  <c r="T297" i="3"/>
  <c r="S297" i="3"/>
  <c r="U296" i="3"/>
  <c r="T296" i="3"/>
  <c r="S296" i="3"/>
  <c r="T295" i="3"/>
  <c r="U295" i="3" s="1"/>
  <c r="S295" i="3"/>
  <c r="U294" i="3"/>
  <c r="T294" i="3"/>
  <c r="S294" i="3"/>
  <c r="T293" i="3"/>
  <c r="U293" i="3" s="1"/>
  <c r="S293" i="3"/>
  <c r="T292" i="3"/>
  <c r="U292" i="3" s="1"/>
  <c r="S292" i="3"/>
  <c r="T291" i="3"/>
  <c r="U291" i="3" s="1"/>
  <c r="S291" i="3"/>
  <c r="U290" i="3"/>
  <c r="T290" i="3"/>
  <c r="S290" i="3"/>
  <c r="T289" i="3"/>
  <c r="U289" i="3" s="1"/>
  <c r="S289" i="3"/>
  <c r="T288" i="3"/>
  <c r="U288" i="3" s="1"/>
  <c r="S288" i="3"/>
  <c r="T287" i="3"/>
  <c r="U287" i="3" s="1"/>
  <c r="S287" i="3"/>
  <c r="T286" i="3"/>
  <c r="U286" i="3" s="1"/>
  <c r="S286" i="3"/>
  <c r="T285" i="3"/>
  <c r="U285" i="3" s="1"/>
  <c r="S285" i="3"/>
  <c r="T284" i="3"/>
  <c r="U284" i="3" s="1"/>
  <c r="S284" i="3"/>
  <c r="T283" i="3"/>
  <c r="U283" i="3" s="1"/>
  <c r="S283" i="3"/>
  <c r="U282" i="3"/>
  <c r="T282" i="3"/>
  <c r="S282" i="3"/>
  <c r="U281" i="3"/>
  <c r="T281" i="3"/>
  <c r="S281" i="3"/>
  <c r="U280" i="3"/>
  <c r="T280" i="3"/>
  <c r="S280" i="3"/>
  <c r="T279" i="3"/>
  <c r="U279" i="3" s="1"/>
  <c r="S279" i="3"/>
  <c r="U278" i="3"/>
  <c r="T278" i="3"/>
  <c r="S278" i="3"/>
  <c r="U277" i="3"/>
  <c r="T277" i="3"/>
  <c r="S277" i="3"/>
  <c r="T276" i="3"/>
  <c r="U276" i="3" s="1"/>
  <c r="S276" i="3"/>
  <c r="T275" i="3"/>
  <c r="U275" i="3" s="1"/>
  <c r="S275" i="3"/>
  <c r="U274" i="3"/>
  <c r="T274" i="3"/>
  <c r="S274" i="3"/>
  <c r="T273" i="3"/>
  <c r="U273" i="3" s="1"/>
  <c r="S273" i="3"/>
  <c r="T272" i="3"/>
  <c r="U272" i="3" s="1"/>
  <c r="S272" i="3"/>
  <c r="T271" i="3"/>
  <c r="U271" i="3" s="1"/>
  <c r="S271" i="3"/>
  <c r="T270" i="3"/>
  <c r="U270" i="3" s="1"/>
  <c r="S270" i="3"/>
  <c r="T269" i="3"/>
  <c r="U269" i="3" s="1"/>
  <c r="S269" i="3"/>
  <c r="T268" i="3"/>
  <c r="U268" i="3" s="1"/>
  <c r="S268" i="3"/>
  <c r="T267" i="3"/>
  <c r="U267" i="3" s="1"/>
  <c r="S267" i="3"/>
  <c r="U266" i="3"/>
  <c r="T266" i="3"/>
  <c r="S266" i="3"/>
  <c r="U265" i="3"/>
  <c r="T265" i="3"/>
  <c r="S265" i="3"/>
  <c r="U264" i="3"/>
  <c r="T264" i="3"/>
  <c r="S264" i="3"/>
  <c r="T263" i="3"/>
  <c r="U263" i="3" s="1"/>
  <c r="S263" i="3"/>
  <c r="U262" i="3"/>
  <c r="T262" i="3"/>
  <c r="S262" i="3"/>
  <c r="U261" i="3"/>
  <c r="T261" i="3"/>
  <c r="S261" i="3"/>
  <c r="T260" i="3"/>
  <c r="U260" i="3" s="1"/>
  <c r="S260" i="3"/>
  <c r="T259" i="3"/>
  <c r="U259" i="3" s="1"/>
  <c r="S259" i="3"/>
  <c r="U258" i="3"/>
  <c r="T258" i="3"/>
  <c r="S258" i="3"/>
  <c r="T257" i="3"/>
  <c r="U257" i="3" s="1"/>
  <c r="S257" i="3"/>
  <c r="T256" i="3"/>
  <c r="U256" i="3" s="1"/>
  <c r="S256" i="3"/>
  <c r="T255" i="3"/>
  <c r="U255" i="3" s="1"/>
  <c r="S255" i="3"/>
  <c r="T254" i="3"/>
  <c r="U254" i="3" s="1"/>
  <c r="S254" i="3"/>
  <c r="T253" i="3"/>
  <c r="U253" i="3" s="1"/>
  <c r="S253" i="3"/>
  <c r="T252" i="3"/>
  <c r="U252" i="3" s="1"/>
  <c r="S252" i="3"/>
  <c r="U251" i="3"/>
  <c r="T251" i="3"/>
  <c r="S251" i="3"/>
  <c r="T250" i="3"/>
  <c r="U250" i="3" s="1"/>
  <c r="S250" i="3"/>
  <c r="U249" i="3"/>
  <c r="T249" i="3"/>
  <c r="S249" i="3"/>
  <c r="U248" i="3"/>
  <c r="T248" i="3"/>
  <c r="S248" i="3"/>
  <c r="T247" i="3"/>
  <c r="U247" i="3" s="1"/>
  <c r="S247" i="3"/>
  <c r="U246" i="3"/>
  <c r="T246" i="3"/>
  <c r="S246" i="3"/>
  <c r="U245" i="3"/>
  <c r="T245" i="3"/>
  <c r="S245" i="3"/>
  <c r="T244" i="3"/>
  <c r="U244" i="3" s="1"/>
  <c r="S244" i="3"/>
  <c r="T243" i="3"/>
  <c r="U243" i="3" s="1"/>
  <c r="S243" i="3"/>
  <c r="U242" i="3"/>
  <c r="T242" i="3"/>
  <c r="S242" i="3"/>
  <c r="T241" i="3"/>
  <c r="U241" i="3" s="1"/>
  <c r="S241" i="3"/>
  <c r="T240" i="3"/>
  <c r="U240" i="3" s="1"/>
  <c r="S240" i="3"/>
  <c r="T239" i="3"/>
  <c r="U239" i="3" s="1"/>
  <c r="S239" i="3"/>
  <c r="T238" i="3"/>
  <c r="U238" i="3" s="1"/>
  <c r="S238" i="3"/>
  <c r="T237" i="3"/>
  <c r="U237" i="3" s="1"/>
  <c r="S237" i="3"/>
  <c r="T236" i="3"/>
  <c r="U236" i="3" s="1"/>
  <c r="S236" i="3"/>
  <c r="U235" i="3"/>
  <c r="T235" i="3"/>
  <c r="S235" i="3"/>
  <c r="T234" i="3"/>
  <c r="U234" i="3" s="1"/>
  <c r="S234" i="3"/>
  <c r="U233" i="3"/>
  <c r="T233" i="3"/>
  <c r="S233" i="3"/>
  <c r="U232" i="3"/>
  <c r="T232" i="3"/>
  <c r="S232" i="3"/>
  <c r="T231" i="3"/>
  <c r="U231" i="3" s="1"/>
  <c r="S231" i="3"/>
  <c r="U230" i="3"/>
  <c r="T230" i="3"/>
  <c r="S230" i="3"/>
  <c r="U229" i="3"/>
  <c r="T229" i="3"/>
  <c r="S229" i="3"/>
  <c r="T228" i="3"/>
  <c r="U228" i="3" s="1"/>
  <c r="S228" i="3"/>
  <c r="T227" i="3"/>
  <c r="U227" i="3" s="1"/>
  <c r="S227" i="3"/>
  <c r="U226" i="3"/>
  <c r="T226" i="3"/>
  <c r="S226" i="3"/>
  <c r="T225" i="3"/>
  <c r="U225" i="3" s="1"/>
  <c r="S225" i="3"/>
  <c r="T224" i="3"/>
  <c r="U224" i="3" s="1"/>
  <c r="S224" i="3"/>
  <c r="T223" i="3"/>
  <c r="U223" i="3" s="1"/>
  <c r="S223" i="3"/>
  <c r="T222" i="3"/>
  <c r="U222" i="3" s="1"/>
  <c r="S222" i="3"/>
  <c r="T221" i="3"/>
  <c r="U221" i="3" s="1"/>
  <c r="S221" i="3"/>
  <c r="T220" i="3"/>
  <c r="U220" i="3" s="1"/>
  <c r="S220" i="3"/>
  <c r="U219" i="3"/>
  <c r="T219" i="3"/>
  <c r="S219" i="3"/>
  <c r="U218" i="3"/>
  <c r="T218" i="3"/>
  <c r="S218" i="3"/>
  <c r="U217" i="3"/>
  <c r="T217" i="3"/>
  <c r="S217" i="3"/>
  <c r="U216" i="3"/>
  <c r="T216" i="3"/>
  <c r="S216" i="3"/>
  <c r="T215" i="3"/>
  <c r="U215" i="3" s="1"/>
  <c r="S215" i="3"/>
  <c r="U214" i="3"/>
  <c r="T214" i="3"/>
  <c r="S214" i="3"/>
  <c r="T213" i="3"/>
  <c r="U213" i="3" s="1"/>
  <c r="S213" i="3"/>
  <c r="T212" i="3"/>
  <c r="U212" i="3" s="1"/>
  <c r="S212" i="3"/>
  <c r="T211" i="3"/>
  <c r="U211" i="3" s="1"/>
  <c r="S211" i="3"/>
  <c r="U210" i="3"/>
  <c r="T210" i="3"/>
  <c r="S210" i="3"/>
  <c r="T209" i="3"/>
  <c r="U209" i="3" s="1"/>
  <c r="S209" i="3"/>
  <c r="T208" i="3"/>
  <c r="U208" i="3" s="1"/>
  <c r="S208" i="3"/>
  <c r="T207" i="3"/>
  <c r="U207" i="3" s="1"/>
  <c r="S207" i="3"/>
  <c r="T206" i="3"/>
  <c r="U206" i="3" s="1"/>
  <c r="S206" i="3"/>
  <c r="T205" i="3"/>
  <c r="U205" i="3" s="1"/>
  <c r="S205" i="3"/>
  <c r="U204" i="3"/>
  <c r="T204" i="3"/>
  <c r="S204" i="3"/>
  <c r="U203" i="3"/>
  <c r="T203" i="3"/>
  <c r="S203" i="3"/>
  <c r="U202" i="3"/>
  <c r="T202" i="3"/>
  <c r="S202" i="3"/>
  <c r="U201" i="3"/>
  <c r="T201" i="3"/>
  <c r="S201" i="3"/>
  <c r="U200" i="3"/>
  <c r="T200" i="3"/>
  <c r="S200" i="3"/>
  <c r="T199" i="3"/>
  <c r="U199" i="3" s="1"/>
  <c r="S199" i="3"/>
  <c r="U198" i="3"/>
  <c r="T198" i="3"/>
  <c r="S198" i="3"/>
  <c r="T197" i="3"/>
  <c r="U197" i="3" s="1"/>
  <c r="S197" i="3"/>
  <c r="T196" i="3"/>
  <c r="U196" i="3" s="1"/>
  <c r="S196" i="3"/>
  <c r="T195" i="3"/>
  <c r="U195" i="3" s="1"/>
  <c r="S195" i="3"/>
  <c r="T194" i="3"/>
  <c r="U194" i="3" s="1"/>
  <c r="S194" i="3"/>
  <c r="T193" i="3"/>
  <c r="U193" i="3" s="1"/>
  <c r="S193" i="3"/>
  <c r="T192" i="3"/>
  <c r="U192" i="3" s="1"/>
  <c r="S192" i="3"/>
  <c r="T191" i="3"/>
  <c r="U191" i="3" s="1"/>
  <c r="S191" i="3"/>
  <c r="T190" i="3"/>
  <c r="U190" i="3" s="1"/>
  <c r="S190" i="3"/>
  <c r="T189" i="3"/>
  <c r="U189" i="3" s="1"/>
  <c r="S189" i="3"/>
  <c r="T188" i="3"/>
  <c r="U188" i="3" s="1"/>
  <c r="S188" i="3"/>
  <c r="T187" i="3"/>
  <c r="U187" i="3" s="1"/>
  <c r="S187" i="3"/>
  <c r="T186" i="3"/>
  <c r="U186" i="3" s="1"/>
  <c r="S186" i="3"/>
  <c r="U185" i="3"/>
  <c r="T185" i="3"/>
  <c r="S185" i="3"/>
  <c r="U184" i="3"/>
  <c r="T184" i="3"/>
  <c r="S184" i="3"/>
  <c r="T183" i="3"/>
  <c r="U183" i="3" s="1"/>
  <c r="S183" i="3"/>
  <c r="U182" i="3"/>
  <c r="T182" i="3"/>
  <c r="S182" i="3"/>
  <c r="T181" i="3"/>
  <c r="U181" i="3" s="1"/>
  <c r="S181" i="3"/>
  <c r="T180" i="3"/>
  <c r="U180" i="3" s="1"/>
  <c r="S180" i="3"/>
  <c r="T179" i="3"/>
  <c r="U179" i="3" s="1"/>
  <c r="S179" i="3"/>
  <c r="T178" i="3"/>
  <c r="U178" i="3" s="1"/>
  <c r="S178" i="3"/>
  <c r="T177" i="3"/>
  <c r="U177" i="3" s="1"/>
  <c r="S177" i="3"/>
  <c r="T176" i="3"/>
  <c r="U176" i="3" s="1"/>
  <c r="S176" i="3"/>
  <c r="T175" i="3"/>
  <c r="U175" i="3" s="1"/>
  <c r="S175" i="3"/>
  <c r="T174" i="3"/>
  <c r="U174" i="3" s="1"/>
  <c r="S174" i="3"/>
  <c r="T173" i="3"/>
  <c r="U173" i="3" s="1"/>
  <c r="S173" i="3"/>
  <c r="T172" i="3"/>
  <c r="U172" i="3" s="1"/>
  <c r="S172" i="3"/>
  <c r="T171" i="3"/>
  <c r="U171" i="3" s="1"/>
  <c r="S171" i="3"/>
  <c r="T170" i="3"/>
  <c r="U170" i="3" s="1"/>
  <c r="S170" i="3"/>
  <c r="U169" i="3"/>
  <c r="T169" i="3"/>
  <c r="S169" i="3"/>
  <c r="U168" i="3"/>
  <c r="T168" i="3"/>
  <c r="S168" i="3"/>
  <c r="T167" i="3"/>
  <c r="U167" i="3" s="1"/>
  <c r="S167" i="3"/>
  <c r="U166" i="3"/>
  <c r="T166" i="3"/>
  <c r="S166" i="3"/>
  <c r="T165" i="3"/>
  <c r="U165" i="3" s="1"/>
  <c r="S165" i="3"/>
  <c r="T164" i="3"/>
  <c r="U164" i="3" s="1"/>
  <c r="S164" i="3"/>
  <c r="T163" i="3"/>
  <c r="U163" i="3" s="1"/>
  <c r="S163" i="3"/>
  <c r="T162" i="3"/>
  <c r="U162" i="3" s="1"/>
  <c r="S162" i="3"/>
  <c r="T161" i="3"/>
  <c r="U161" i="3" s="1"/>
  <c r="S161" i="3"/>
  <c r="T160" i="3"/>
  <c r="U160" i="3" s="1"/>
  <c r="S160" i="3"/>
  <c r="T159" i="3"/>
  <c r="U159" i="3" s="1"/>
  <c r="S159" i="3"/>
  <c r="T158" i="3"/>
  <c r="U158" i="3" s="1"/>
  <c r="S158" i="3"/>
  <c r="T157" i="3"/>
  <c r="U157" i="3" s="1"/>
  <c r="S157" i="3"/>
  <c r="T156" i="3"/>
  <c r="U156" i="3" s="1"/>
  <c r="S156" i="3"/>
  <c r="T155" i="3"/>
  <c r="U155" i="3" s="1"/>
  <c r="S155" i="3"/>
  <c r="T154" i="3"/>
  <c r="U154" i="3" s="1"/>
  <c r="S154" i="3"/>
  <c r="U153" i="3"/>
  <c r="T153" i="3"/>
  <c r="S153" i="3"/>
  <c r="U152" i="3"/>
  <c r="T152" i="3"/>
  <c r="S152" i="3"/>
  <c r="U151" i="3"/>
  <c r="T151" i="3"/>
  <c r="S151" i="3"/>
  <c r="U150" i="3"/>
  <c r="T150" i="3"/>
  <c r="S150" i="3"/>
  <c r="U149" i="3"/>
  <c r="T149" i="3"/>
  <c r="S149" i="3"/>
  <c r="T148" i="3"/>
  <c r="U148" i="3" s="1"/>
  <c r="S148" i="3"/>
  <c r="T147" i="3"/>
  <c r="U147" i="3" s="1"/>
  <c r="S147" i="3"/>
  <c r="T146" i="3"/>
  <c r="U146" i="3" s="1"/>
  <c r="S146" i="3"/>
  <c r="T145" i="3"/>
  <c r="U145" i="3" s="1"/>
  <c r="S145" i="3"/>
  <c r="T144" i="3"/>
  <c r="U144" i="3" s="1"/>
  <c r="S144" i="3"/>
  <c r="T143" i="3"/>
  <c r="U143" i="3" s="1"/>
  <c r="S143" i="3"/>
  <c r="U142" i="3"/>
  <c r="T142" i="3"/>
  <c r="S142" i="3"/>
  <c r="T141" i="3"/>
  <c r="U141" i="3" s="1"/>
  <c r="S141" i="3"/>
  <c r="T140" i="3"/>
  <c r="U140" i="3" s="1"/>
  <c r="S140" i="3"/>
  <c r="T139" i="3"/>
  <c r="U139" i="3" s="1"/>
  <c r="S139" i="3"/>
  <c r="T138" i="3"/>
  <c r="U138" i="3" s="1"/>
  <c r="S138" i="3"/>
  <c r="U137" i="3"/>
  <c r="T137" i="3"/>
  <c r="S137" i="3"/>
  <c r="U136" i="3"/>
  <c r="T136" i="3"/>
  <c r="S136" i="3"/>
  <c r="U135" i="3"/>
  <c r="T135" i="3"/>
  <c r="S135" i="3"/>
  <c r="U134" i="3"/>
  <c r="T134" i="3"/>
  <c r="S134" i="3"/>
  <c r="U133" i="3"/>
  <c r="T133" i="3"/>
  <c r="S133" i="3"/>
  <c r="T132" i="3"/>
  <c r="U132" i="3" s="1"/>
  <c r="S132" i="3"/>
  <c r="T131" i="3"/>
  <c r="U131" i="3" s="1"/>
  <c r="S131" i="3"/>
  <c r="T130" i="3"/>
  <c r="U130" i="3" s="1"/>
  <c r="S130" i="3"/>
  <c r="T129" i="3"/>
  <c r="U129" i="3" s="1"/>
  <c r="S129" i="3"/>
  <c r="T128" i="3"/>
  <c r="U128" i="3" s="1"/>
  <c r="S128" i="3"/>
  <c r="T127" i="3"/>
  <c r="U127" i="3" s="1"/>
  <c r="S127" i="3"/>
  <c r="U126" i="3"/>
  <c r="T126" i="3"/>
  <c r="S126" i="3"/>
  <c r="T125" i="3"/>
  <c r="U125" i="3" s="1"/>
  <c r="S125" i="3"/>
  <c r="T124" i="3"/>
  <c r="U124" i="3" s="1"/>
  <c r="S124" i="3"/>
  <c r="T123" i="3"/>
  <c r="U123" i="3" s="1"/>
  <c r="S123" i="3"/>
  <c r="T122" i="3"/>
  <c r="U122" i="3" s="1"/>
  <c r="S122" i="3"/>
  <c r="U121" i="3"/>
  <c r="T121" i="3"/>
  <c r="S121" i="3"/>
  <c r="U120" i="3"/>
  <c r="T120" i="3"/>
  <c r="S120" i="3"/>
  <c r="U119" i="3"/>
  <c r="T119" i="3"/>
  <c r="S119" i="3"/>
  <c r="U118" i="3"/>
  <c r="T118" i="3"/>
  <c r="S118" i="3"/>
  <c r="U117" i="3"/>
  <c r="T117" i="3"/>
  <c r="S117" i="3"/>
  <c r="T116" i="3"/>
  <c r="U116" i="3" s="1"/>
  <c r="S116" i="3"/>
  <c r="T115" i="3"/>
  <c r="U115" i="3" s="1"/>
  <c r="S115" i="3"/>
  <c r="T114" i="3"/>
  <c r="U114" i="3" s="1"/>
  <c r="S114" i="3"/>
  <c r="T113" i="3"/>
  <c r="U113" i="3" s="1"/>
  <c r="S113" i="3"/>
  <c r="T112" i="3"/>
  <c r="U112" i="3" s="1"/>
  <c r="S112" i="3"/>
  <c r="T111" i="3"/>
  <c r="U111" i="3" s="1"/>
  <c r="S111" i="3"/>
  <c r="T110" i="3"/>
  <c r="U110" i="3" s="1"/>
  <c r="S110" i="3"/>
  <c r="T109" i="3"/>
  <c r="U109" i="3" s="1"/>
  <c r="S109" i="3"/>
  <c r="T108" i="3"/>
  <c r="U108" i="3" s="1"/>
  <c r="S108" i="3"/>
  <c r="T107" i="3"/>
  <c r="U107" i="3" s="1"/>
  <c r="S107" i="3"/>
  <c r="T106" i="3"/>
  <c r="U106" i="3" s="1"/>
  <c r="S106" i="3"/>
  <c r="U105" i="3"/>
  <c r="T105" i="3"/>
  <c r="S105" i="3"/>
  <c r="U104" i="3"/>
  <c r="T104" i="3"/>
  <c r="S104" i="3"/>
  <c r="U103" i="3"/>
  <c r="T103" i="3"/>
  <c r="S103" i="3"/>
  <c r="U102" i="3"/>
  <c r="T102" i="3"/>
  <c r="S102" i="3"/>
  <c r="U101" i="3"/>
  <c r="T101" i="3"/>
  <c r="S101" i="3"/>
  <c r="T100" i="3"/>
  <c r="U100" i="3" s="1"/>
  <c r="S100" i="3"/>
  <c r="T99" i="3"/>
  <c r="U99" i="3" s="1"/>
  <c r="S99" i="3"/>
  <c r="T98" i="3"/>
  <c r="U98" i="3" s="1"/>
  <c r="S98" i="3"/>
  <c r="T97" i="3"/>
  <c r="U97" i="3" s="1"/>
  <c r="S97" i="3"/>
  <c r="T96" i="3"/>
  <c r="U96" i="3" s="1"/>
  <c r="S96" i="3"/>
  <c r="T95" i="3"/>
  <c r="U95" i="3" s="1"/>
  <c r="S95" i="3"/>
  <c r="T94" i="3"/>
  <c r="U94" i="3" s="1"/>
  <c r="S94" i="3"/>
  <c r="T93" i="3"/>
  <c r="U93" i="3" s="1"/>
  <c r="S93" i="3"/>
  <c r="T92" i="3"/>
  <c r="U92" i="3" s="1"/>
  <c r="S92" i="3"/>
  <c r="T91" i="3"/>
  <c r="U91" i="3" s="1"/>
  <c r="S91" i="3"/>
  <c r="T90" i="3"/>
  <c r="U90" i="3" s="1"/>
  <c r="S90" i="3"/>
  <c r="U89" i="3"/>
  <c r="T89" i="3"/>
  <c r="S89" i="3"/>
  <c r="U88" i="3"/>
  <c r="T88" i="3"/>
  <c r="S88" i="3"/>
  <c r="U87" i="3"/>
  <c r="T87" i="3"/>
  <c r="S87" i="3"/>
  <c r="U86" i="3"/>
  <c r="T86" i="3"/>
  <c r="S86" i="3"/>
  <c r="U85" i="3"/>
  <c r="T85" i="3"/>
  <c r="S85" i="3"/>
  <c r="T84" i="3"/>
  <c r="U84" i="3" s="1"/>
  <c r="S84" i="3"/>
  <c r="T83" i="3"/>
  <c r="U83" i="3" s="1"/>
  <c r="S83" i="3"/>
  <c r="T82" i="3"/>
  <c r="U82" i="3" s="1"/>
  <c r="S82" i="3"/>
  <c r="T81" i="3"/>
  <c r="U81" i="3" s="1"/>
  <c r="S81" i="3"/>
  <c r="U80" i="3"/>
  <c r="T80" i="3"/>
  <c r="S80" i="3"/>
  <c r="T79" i="3"/>
  <c r="U79" i="3" s="1"/>
  <c r="S79" i="3"/>
  <c r="U78" i="3"/>
  <c r="T78" i="3"/>
  <c r="S78" i="3"/>
  <c r="T77" i="3"/>
  <c r="U77" i="3" s="1"/>
  <c r="S77" i="3"/>
  <c r="T76" i="3"/>
  <c r="U76" i="3" s="1"/>
  <c r="S76" i="3"/>
  <c r="T75" i="3"/>
  <c r="U75" i="3" s="1"/>
  <c r="S75" i="3"/>
  <c r="T74" i="3"/>
  <c r="U74" i="3" s="1"/>
  <c r="S74" i="3"/>
  <c r="U73" i="3"/>
  <c r="T73" i="3"/>
  <c r="S73" i="3"/>
  <c r="U72" i="3"/>
  <c r="T72" i="3"/>
  <c r="S72" i="3"/>
  <c r="U71" i="3"/>
  <c r="T71" i="3"/>
  <c r="S71" i="3"/>
  <c r="U70" i="3"/>
  <c r="T70" i="3"/>
  <c r="S70" i="3"/>
  <c r="U69" i="3"/>
  <c r="T69" i="3"/>
  <c r="S69" i="3"/>
  <c r="T68" i="3"/>
  <c r="U68" i="3" s="1"/>
  <c r="S68" i="3"/>
  <c r="T67" i="3"/>
  <c r="U67" i="3" s="1"/>
  <c r="S67" i="3"/>
  <c r="T66" i="3"/>
  <c r="U66" i="3" s="1"/>
  <c r="S66" i="3"/>
  <c r="T65" i="3"/>
  <c r="U65" i="3" s="1"/>
  <c r="S65" i="3"/>
  <c r="U64" i="3"/>
  <c r="T64" i="3"/>
  <c r="S64" i="3"/>
  <c r="T63" i="3"/>
  <c r="U63" i="3" s="1"/>
  <c r="S63" i="3"/>
  <c r="U62" i="3"/>
  <c r="T62" i="3"/>
  <c r="S62" i="3"/>
  <c r="T61" i="3"/>
  <c r="U61" i="3" s="1"/>
  <c r="S61" i="3"/>
  <c r="T60" i="3"/>
  <c r="U60" i="3" s="1"/>
  <c r="S60" i="3"/>
  <c r="T59" i="3"/>
  <c r="U59" i="3" s="1"/>
  <c r="S59" i="3"/>
  <c r="T58" i="3"/>
  <c r="U58" i="3" s="1"/>
  <c r="S58" i="3"/>
  <c r="U57" i="3"/>
  <c r="T57" i="3"/>
  <c r="S57" i="3"/>
  <c r="U56" i="3"/>
  <c r="T56" i="3"/>
  <c r="S56" i="3"/>
  <c r="U55" i="3"/>
  <c r="T55" i="3"/>
  <c r="S55" i="3"/>
  <c r="U54" i="3"/>
  <c r="T54" i="3"/>
  <c r="S54" i="3"/>
  <c r="T53" i="3"/>
  <c r="U53" i="3" s="1"/>
  <c r="S53" i="3"/>
  <c r="T52" i="3"/>
  <c r="U52" i="3" s="1"/>
  <c r="S52" i="3"/>
  <c r="T51" i="3"/>
  <c r="U51" i="3" s="1"/>
  <c r="S51" i="3"/>
  <c r="T50" i="3"/>
  <c r="U50" i="3" s="1"/>
  <c r="S50" i="3"/>
  <c r="T49" i="3"/>
  <c r="U49" i="3" s="1"/>
  <c r="S49" i="3"/>
  <c r="U48" i="3"/>
  <c r="T48" i="3"/>
  <c r="S48" i="3"/>
  <c r="T47" i="3"/>
  <c r="U47" i="3" s="1"/>
  <c r="S47" i="3"/>
  <c r="U46" i="3"/>
  <c r="T46" i="3"/>
  <c r="S46" i="3"/>
  <c r="T45" i="3"/>
  <c r="U45" i="3" s="1"/>
  <c r="S45" i="3"/>
  <c r="T44" i="3"/>
  <c r="U44" i="3" s="1"/>
  <c r="S44" i="3"/>
  <c r="T43" i="3"/>
  <c r="U43" i="3" s="1"/>
  <c r="S43" i="3"/>
  <c r="T42" i="3"/>
  <c r="U42" i="3" s="1"/>
  <c r="S42" i="3"/>
  <c r="U41" i="3"/>
  <c r="T41" i="3"/>
  <c r="S41" i="3"/>
  <c r="U40" i="3"/>
  <c r="T40" i="3"/>
  <c r="S40" i="3"/>
  <c r="U39" i="3"/>
  <c r="T39" i="3"/>
  <c r="S39" i="3"/>
  <c r="U38" i="3"/>
  <c r="T38" i="3"/>
  <c r="S38" i="3"/>
  <c r="U37" i="3"/>
  <c r="T37" i="3"/>
  <c r="S37" i="3"/>
  <c r="T36" i="3"/>
  <c r="U36" i="3" s="1"/>
  <c r="S36" i="3"/>
  <c r="T35" i="3"/>
  <c r="U35" i="3" s="1"/>
  <c r="S35" i="3"/>
  <c r="T34" i="3"/>
  <c r="U34" i="3" s="1"/>
  <c r="S34" i="3"/>
  <c r="T33" i="3"/>
  <c r="U33" i="3" s="1"/>
  <c r="S33" i="3"/>
  <c r="U32" i="3"/>
  <c r="T32" i="3"/>
  <c r="S32" i="3"/>
  <c r="T31" i="3"/>
  <c r="U31" i="3" s="1"/>
  <c r="S31" i="3"/>
  <c r="U30" i="3"/>
  <c r="T30" i="3"/>
  <c r="S30" i="3"/>
  <c r="T29" i="3"/>
  <c r="U29" i="3" s="1"/>
  <c r="S29" i="3"/>
  <c r="T28" i="3"/>
  <c r="U28" i="3" s="1"/>
  <c r="S28" i="3"/>
  <c r="T27" i="3"/>
  <c r="U27" i="3" s="1"/>
  <c r="S27" i="3"/>
  <c r="T26" i="3"/>
  <c r="U26" i="3" s="1"/>
  <c r="S26" i="3"/>
  <c r="U25" i="3"/>
  <c r="T25" i="3"/>
  <c r="S25" i="3"/>
  <c r="U24" i="3"/>
  <c r="T24" i="3"/>
  <c r="S24" i="3"/>
  <c r="U23" i="3"/>
  <c r="T23" i="3"/>
  <c r="S23" i="3"/>
  <c r="U22" i="3"/>
  <c r="T22" i="3"/>
  <c r="S22" i="3"/>
  <c r="T21" i="3"/>
  <c r="U21" i="3" s="1"/>
  <c r="S21" i="3"/>
  <c r="T20" i="3"/>
  <c r="U20" i="3" s="1"/>
  <c r="S20" i="3"/>
  <c r="T19" i="3"/>
  <c r="U19" i="3" s="1"/>
  <c r="S19" i="3"/>
  <c r="T18" i="3"/>
  <c r="U18" i="3" s="1"/>
  <c r="S18" i="3"/>
  <c r="T17" i="3"/>
  <c r="U17" i="3" s="1"/>
  <c r="S17" i="3"/>
  <c r="U16" i="3"/>
  <c r="T16" i="3"/>
  <c r="S16" i="3"/>
  <c r="T15" i="3"/>
  <c r="U15" i="3" s="1"/>
  <c r="S15" i="3"/>
  <c r="U14" i="3"/>
  <c r="T14" i="3"/>
  <c r="S14" i="3"/>
  <c r="T13" i="3"/>
  <c r="U13" i="3" s="1"/>
  <c r="S13" i="3"/>
  <c r="T12" i="3"/>
  <c r="U12" i="3" s="1"/>
  <c r="S12" i="3"/>
  <c r="T11" i="3"/>
  <c r="U11" i="3" s="1"/>
  <c r="S11" i="3"/>
  <c r="T10" i="3"/>
  <c r="U10" i="3" s="1"/>
  <c r="S10" i="3"/>
  <c r="U9" i="3"/>
  <c r="T9" i="3"/>
  <c r="S9" i="3"/>
  <c r="U8" i="3"/>
  <c r="T8" i="3"/>
  <c r="S8" i="3"/>
  <c r="U7" i="3"/>
  <c r="T7" i="3"/>
  <c r="S7" i="3"/>
  <c r="U6" i="3"/>
  <c r="T6" i="3"/>
  <c r="S6" i="3"/>
  <c r="T5" i="3"/>
  <c r="U5" i="3" s="1"/>
  <c r="S5" i="3"/>
  <c r="T4" i="3"/>
  <c r="U4" i="3" s="1"/>
  <c r="J4" i="4"/>
  <c r="I914" i="4"/>
  <c r="J914" i="4"/>
  <c r="K914" i="4" s="1"/>
  <c r="I915" i="4"/>
  <c r="J915" i="4"/>
  <c r="K915" i="4" s="1"/>
  <c r="I913" i="4"/>
  <c r="J913" i="4"/>
  <c r="K913" i="4" s="1"/>
  <c r="J912" i="4"/>
  <c r="K912" i="4" s="1"/>
  <c r="I912" i="4"/>
  <c r="J911" i="4"/>
  <c r="K911" i="4" s="1"/>
  <c r="I911" i="4"/>
  <c r="J910" i="4"/>
  <c r="K910" i="4" s="1"/>
  <c r="I910" i="4"/>
  <c r="J909" i="4"/>
  <c r="K909" i="4" s="1"/>
  <c r="I909" i="4"/>
  <c r="J908" i="4"/>
  <c r="K908" i="4" s="1"/>
  <c r="I908" i="4"/>
  <c r="J907" i="4"/>
  <c r="K907" i="4" s="1"/>
  <c r="I907" i="4"/>
  <c r="J906" i="4"/>
  <c r="K906" i="4" s="1"/>
  <c r="I906" i="4"/>
  <c r="J905" i="4"/>
  <c r="K905" i="4" s="1"/>
  <c r="I905" i="4"/>
  <c r="J904" i="4"/>
  <c r="K904" i="4" s="1"/>
  <c r="I904" i="4"/>
  <c r="J903" i="4"/>
  <c r="K903" i="4" s="1"/>
  <c r="I903" i="4"/>
  <c r="J902" i="4"/>
  <c r="K902" i="4" s="1"/>
  <c r="I902" i="4"/>
  <c r="J901" i="4"/>
  <c r="K901" i="4" s="1"/>
  <c r="I901" i="4"/>
  <c r="J900" i="4"/>
  <c r="K900" i="4" s="1"/>
  <c r="I900" i="4"/>
  <c r="J899" i="4"/>
  <c r="K899" i="4" s="1"/>
  <c r="I899" i="4"/>
  <c r="J898" i="4"/>
  <c r="K898" i="4" s="1"/>
  <c r="I898" i="4"/>
  <c r="J897" i="4"/>
  <c r="K897" i="4" s="1"/>
  <c r="I897" i="4"/>
  <c r="J896" i="4"/>
  <c r="K896" i="4" s="1"/>
  <c r="I896" i="4"/>
  <c r="J895" i="4"/>
  <c r="K895" i="4" s="1"/>
  <c r="I895" i="4"/>
  <c r="J894" i="4"/>
  <c r="K894" i="4" s="1"/>
  <c r="I894" i="4"/>
  <c r="J893" i="4"/>
  <c r="K893" i="4" s="1"/>
  <c r="I893" i="4"/>
  <c r="J892" i="4"/>
  <c r="K892" i="4" s="1"/>
  <c r="I892" i="4"/>
  <c r="J891" i="4"/>
  <c r="K891" i="4" s="1"/>
  <c r="I891" i="4"/>
  <c r="J890" i="4"/>
  <c r="K890" i="4" s="1"/>
  <c r="I890" i="4"/>
  <c r="J889" i="4"/>
  <c r="K889" i="4" s="1"/>
  <c r="I889" i="4"/>
  <c r="J888" i="4"/>
  <c r="K888" i="4" s="1"/>
  <c r="I888" i="4"/>
  <c r="J887" i="4"/>
  <c r="K887" i="4" s="1"/>
  <c r="I887" i="4"/>
  <c r="J886" i="4"/>
  <c r="K886" i="4" s="1"/>
  <c r="I886" i="4"/>
  <c r="J885" i="4"/>
  <c r="K885" i="4" s="1"/>
  <c r="I885" i="4"/>
  <c r="J884" i="4"/>
  <c r="K884" i="4" s="1"/>
  <c r="I884" i="4"/>
  <c r="J883" i="4"/>
  <c r="K883" i="4" s="1"/>
  <c r="I883" i="4"/>
  <c r="J882" i="4"/>
  <c r="K882" i="4" s="1"/>
  <c r="I882" i="4"/>
  <c r="J881" i="4"/>
  <c r="K881" i="4" s="1"/>
  <c r="I881" i="4"/>
  <c r="J880" i="4"/>
  <c r="K880" i="4" s="1"/>
  <c r="I880" i="4"/>
  <c r="J879" i="4"/>
  <c r="K879" i="4" s="1"/>
  <c r="I879" i="4"/>
  <c r="J878" i="4"/>
  <c r="K878" i="4" s="1"/>
  <c r="I878" i="4"/>
  <c r="J877" i="4"/>
  <c r="K877" i="4" s="1"/>
  <c r="I877" i="4"/>
  <c r="J876" i="4"/>
  <c r="K876" i="4" s="1"/>
  <c r="I876" i="4"/>
  <c r="J875" i="4"/>
  <c r="K875" i="4" s="1"/>
  <c r="I875" i="4"/>
  <c r="J874" i="4"/>
  <c r="K874" i="4" s="1"/>
  <c r="I874" i="4"/>
  <c r="J873" i="4"/>
  <c r="K873" i="4" s="1"/>
  <c r="I873" i="4"/>
  <c r="J872" i="4"/>
  <c r="K872" i="4" s="1"/>
  <c r="I872" i="4"/>
  <c r="J871" i="4"/>
  <c r="K871" i="4" s="1"/>
  <c r="I871" i="4"/>
  <c r="J870" i="4"/>
  <c r="K870" i="4" s="1"/>
  <c r="I870" i="4"/>
  <c r="J869" i="4"/>
  <c r="K869" i="4" s="1"/>
  <c r="I869" i="4"/>
  <c r="J868" i="4"/>
  <c r="K868" i="4" s="1"/>
  <c r="I868" i="4"/>
  <c r="J867" i="4"/>
  <c r="K867" i="4" s="1"/>
  <c r="I867" i="4"/>
  <c r="J866" i="4"/>
  <c r="K866" i="4" s="1"/>
  <c r="I866" i="4"/>
  <c r="J865" i="4"/>
  <c r="K865" i="4" s="1"/>
  <c r="I865" i="4"/>
  <c r="J864" i="4"/>
  <c r="K864" i="4" s="1"/>
  <c r="I864" i="4"/>
  <c r="J863" i="4"/>
  <c r="K863" i="4" s="1"/>
  <c r="I863" i="4"/>
  <c r="J862" i="4"/>
  <c r="K862" i="4" s="1"/>
  <c r="I862" i="4"/>
  <c r="J861" i="4"/>
  <c r="K861" i="4" s="1"/>
  <c r="I861" i="4"/>
  <c r="J860" i="4"/>
  <c r="K860" i="4" s="1"/>
  <c r="I860" i="4"/>
  <c r="J859" i="4"/>
  <c r="K859" i="4" s="1"/>
  <c r="I859" i="4"/>
  <c r="K858" i="4"/>
  <c r="J858" i="4"/>
  <c r="I858" i="4"/>
  <c r="J857" i="4"/>
  <c r="K857" i="4" s="1"/>
  <c r="I857" i="4"/>
  <c r="J856" i="4"/>
  <c r="K856" i="4" s="1"/>
  <c r="I856" i="4"/>
  <c r="J855" i="4"/>
  <c r="K855" i="4" s="1"/>
  <c r="I855" i="4"/>
  <c r="J854" i="4"/>
  <c r="K854" i="4" s="1"/>
  <c r="I854" i="4"/>
  <c r="J853" i="4"/>
  <c r="K853" i="4" s="1"/>
  <c r="I853" i="4"/>
  <c r="J852" i="4"/>
  <c r="K852" i="4" s="1"/>
  <c r="I852" i="4"/>
  <c r="J851" i="4"/>
  <c r="K851" i="4" s="1"/>
  <c r="I851" i="4"/>
  <c r="J850" i="4"/>
  <c r="K850" i="4" s="1"/>
  <c r="I850" i="4"/>
  <c r="J849" i="4"/>
  <c r="K849" i="4" s="1"/>
  <c r="I849" i="4"/>
  <c r="J848" i="4"/>
  <c r="K848" i="4" s="1"/>
  <c r="I848" i="4"/>
  <c r="J847" i="4"/>
  <c r="K847" i="4" s="1"/>
  <c r="I847" i="4"/>
  <c r="J846" i="4"/>
  <c r="K846" i="4" s="1"/>
  <c r="I846" i="4"/>
  <c r="J845" i="4"/>
  <c r="K845" i="4" s="1"/>
  <c r="I845" i="4"/>
  <c r="J844" i="4"/>
  <c r="K844" i="4" s="1"/>
  <c r="I844" i="4"/>
  <c r="J843" i="4"/>
  <c r="K843" i="4" s="1"/>
  <c r="I843" i="4"/>
  <c r="J842" i="4"/>
  <c r="K842" i="4" s="1"/>
  <c r="I842" i="4"/>
  <c r="J841" i="4"/>
  <c r="K841" i="4" s="1"/>
  <c r="I841" i="4"/>
  <c r="J840" i="4"/>
  <c r="K840" i="4" s="1"/>
  <c r="I840" i="4"/>
  <c r="J839" i="4"/>
  <c r="K839" i="4" s="1"/>
  <c r="I839" i="4"/>
  <c r="J838" i="4"/>
  <c r="K838" i="4" s="1"/>
  <c r="I838" i="4"/>
  <c r="J837" i="4"/>
  <c r="K837" i="4" s="1"/>
  <c r="I837" i="4"/>
  <c r="J836" i="4"/>
  <c r="K836" i="4" s="1"/>
  <c r="I836" i="4"/>
  <c r="J835" i="4"/>
  <c r="K835" i="4" s="1"/>
  <c r="I835" i="4"/>
  <c r="J834" i="4"/>
  <c r="K834" i="4" s="1"/>
  <c r="I834" i="4"/>
  <c r="J833" i="4"/>
  <c r="K833" i="4" s="1"/>
  <c r="I833" i="4"/>
  <c r="J832" i="4"/>
  <c r="K832" i="4" s="1"/>
  <c r="I832" i="4"/>
  <c r="J831" i="4"/>
  <c r="K831" i="4" s="1"/>
  <c r="I831" i="4"/>
  <c r="J830" i="4"/>
  <c r="K830" i="4" s="1"/>
  <c r="I830" i="4"/>
  <c r="J829" i="4"/>
  <c r="K829" i="4" s="1"/>
  <c r="I829" i="4"/>
  <c r="J828" i="4"/>
  <c r="K828" i="4" s="1"/>
  <c r="I828" i="4"/>
  <c r="J827" i="4"/>
  <c r="K827" i="4" s="1"/>
  <c r="I827" i="4"/>
  <c r="J826" i="4"/>
  <c r="K826" i="4" s="1"/>
  <c r="I826" i="4"/>
  <c r="J825" i="4"/>
  <c r="K825" i="4" s="1"/>
  <c r="I825" i="4"/>
  <c r="J824" i="4"/>
  <c r="K824" i="4" s="1"/>
  <c r="I824" i="4"/>
  <c r="J823" i="4"/>
  <c r="K823" i="4" s="1"/>
  <c r="I823" i="4"/>
  <c r="J822" i="4"/>
  <c r="K822" i="4" s="1"/>
  <c r="I822" i="4"/>
  <c r="J821" i="4"/>
  <c r="K821" i="4" s="1"/>
  <c r="I821" i="4"/>
  <c r="J820" i="4"/>
  <c r="K820" i="4" s="1"/>
  <c r="I820" i="4"/>
  <c r="J819" i="4"/>
  <c r="K819" i="4" s="1"/>
  <c r="I819" i="4"/>
  <c r="J818" i="4"/>
  <c r="K818" i="4" s="1"/>
  <c r="I818" i="4"/>
  <c r="K817" i="4"/>
  <c r="J817" i="4"/>
  <c r="I817" i="4"/>
  <c r="J816" i="4"/>
  <c r="K816" i="4" s="1"/>
  <c r="I816" i="4"/>
  <c r="J815" i="4"/>
  <c r="K815" i="4" s="1"/>
  <c r="I815" i="4"/>
  <c r="J814" i="4"/>
  <c r="K814" i="4" s="1"/>
  <c r="I814" i="4"/>
  <c r="J813" i="4"/>
  <c r="K813" i="4" s="1"/>
  <c r="I813" i="4"/>
  <c r="J812" i="4"/>
  <c r="K812" i="4" s="1"/>
  <c r="I812" i="4"/>
  <c r="J811" i="4"/>
  <c r="K811" i="4" s="1"/>
  <c r="I811" i="4"/>
  <c r="J810" i="4"/>
  <c r="K810" i="4" s="1"/>
  <c r="I810" i="4"/>
  <c r="J809" i="4"/>
  <c r="K809" i="4" s="1"/>
  <c r="I809" i="4"/>
  <c r="J808" i="4"/>
  <c r="K808" i="4" s="1"/>
  <c r="I808" i="4"/>
  <c r="J807" i="4"/>
  <c r="K807" i="4" s="1"/>
  <c r="I807" i="4"/>
  <c r="J806" i="4"/>
  <c r="K806" i="4" s="1"/>
  <c r="I806" i="4"/>
  <c r="J805" i="4"/>
  <c r="K805" i="4" s="1"/>
  <c r="I805" i="4"/>
  <c r="J804" i="4"/>
  <c r="K804" i="4" s="1"/>
  <c r="I804" i="4"/>
  <c r="J803" i="4"/>
  <c r="K803" i="4" s="1"/>
  <c r="I803" i="4"/>
  <c r="J802" i="4"/>
  <c r="K802" i="4" s="1"/>
  <c r="I802" i="4"/>
  <c r="J801" i="4"/>
  <c r="K801" i="4" s="1"/>
  <c r="I801" i="4"/>
  <c r="J800" i="4"/>
  <c r="K800" i="4" s="1"/>
  <c r="I800" i="4"/>
  <c r="J799" i="4"/>
  <c r="K799" i="4" s="1"/>
  <c r="I799" i="4"/>
  <c r="J798" i="4"/>
  <c r="K798" i="4" s="1"/>
  <c r="I798" i="4"/>
  <c r="J797" i="4"/>
  <c r="K797" i="4" s="1"/>
  <c r="I797" i="4"/>
  <c r="J796" i="4"/>
  <c r="K796" i="4" s="1"/>
  <c r="I796" i="4"/>
  <c r="J795" i="4"/>
  <c r="K795" i="4" s="1"/>
  <c r="I795" i="4"/>
  <c r="J794" i="4"/>
  <c r="K794" i="4" s="1"/>
  <c r="I794" i="4"/>
  <c r="J793" i="4"/>
  <c r="K793" i="4" s="1"/>
  <c r="I793" i="4"/>
  <c r="J792" i="4"/>
  <c r="K792" i="4" s="1"/>
  <c r="I792" i="4"/>
  <c r="J791" i="4"/>
  <c r="K791" i="4" s="1"/>
  <c r="I791" i="4"/>
  <c r="J790" i="4"/>
  <c r="K790" i="4" s="1"/>
  <c r="I790" i="4"/>
  <c r="J789" i="4"/>
  <c r="K789" i="4" s="1"/>
  <c r="I789" i="4"/>
  <c r="J788" i="4"/>
  <c r="K788" i="4" s="1"/>
  <c r="I788" i="4"/>
  <c r="J787" i="4"/>
  <c r="K787" i="4" s="1"/>
  <c r="I787" i="4"/>
  <c r="J786" i="4"/>
  <c r="K786" i="4" s="1"/>
  <c r="I786" i="4"/>
  <c r="J785" i="4"/>
  <c r="K785" i="4" s="1"/>
  <c r="I785" i="4"/>
  <c r="J784" i="4"/>
  <c r="K784" i="4" s="1"/>
  <c r="I784" i="4"/>
  <c r="J783" i="4"/>
  <c r="K783" i="4" s="1"/>
  <c r="I783" i="4"/>
  <c r="J782" i="4"/>
  <c r="K782" i="4" s="1"/>
  <c r="I782" i="4"/>
  <c r="J781" i="4"/>
  <c r="K781" i="4" s="1"/>
  <c r="I781" i="4"/>
  <c r="J780" i="4"/>
  <c r="K780" i="4" s="1"/>
  <c r="I780" i="4"/>
  <c r="J779" i="4"/>
  <c r="K779" i="4" s="1"/>
  <c r="I779" i="4"/>
  <c r="K778" i="4"/>
  <c r="J778" i="4"/>
  <c r="I778" i="4"/>
  <c r="J777" i="4"/>
  <c r="K777" i="4" s="1"/>
  <c r="I777" i="4"/>
  <c r="J776" i="4"/>
  <c r="K776" i="4" s="1"/>
  <c r="I776" i="4"/>
  <c r="J775" i="4"/>
  <c r="K775" i="4" s="1"/>
  <c r="I775" i="4"/>
  <c r="J774" i="4"/>
  <c r="K774" i="4" s="1"/>
  <c r="I774" i="4"/>
  <c r="J773" i="4"/>
  <c r="K773" i="4" s="1"/>
  <c r="I773" i="4"/>
  <c r="J772" i="4"/>
  <c r="K772" i="4" s="1"/>
  <c r="I772" i="4"/>
  <c r="J771" i="4"/>
  <c r="K771" i="4" s="1"/>
  <c r="I771" i="4"/>
  <c r="J770" i="4"/>
  <c r="K770" i="4" s="1"/>
  <c r="I770" i="4"/>
  <c r="J769" i="4"/>
  <c r="K769" i="4" s="1"/>
  <c r="I769" i="4"/>
  <c r="J768" i="4"/>
  <c r="K768" i="4" s="1"/>
  <c r="I768" i="4"/>
  <c r="J767" i="4"/>
  <c r="K767" i="4" s="1"/>
  <c r="I767" i="4"/>
  <c r="J766" i="4"/>
  <c r="K766" i="4" s="1"/>
  <c r="I766" i="4"/>
  <c r="J765" i="4"/>
  <c r="K765" i="4" s="1"/>
  <c r="I765" i="4"/>
  <c r="J764" i="4"/>
  <c r="K764" i="4" s="1"/>
  <c r="I764" i="4"/>
  <c r="J763" i="4"/>
  <c r="K763" i="4" s="1"/>
  <c r="I763" i="4"/>
  <c r="J762" i="4"/>
  <c r="K762" i="4" s="1"/>
  <c r="I762" i="4"/>
  <c r="J761" i="4"/>
  <c r="K761" i="4" s="1"/>
  <c r="I761" i="4"/>
  <c r="J760" i="4"/>
  <c r="K760" i="4" s="1"/>
  <c r="I760" i="4"/>
  <c r="J759" i="4"/>
  <c r="K759" i="4" s="1"/>
  <c r="I759" i="4"/>
  <c r="J758" i="4"/>
  <c r="K758" i="4" s="1"/>
  <c r="I758" i="4"/>
  <c r="J757" i="4"/>
  <c r="K757" i="4" s="1"/>
  <c r="I757" i="4"/>
  <c r="J756" i="4"/>
  <c r="K756" i="4" s="1"/>
  <c r="I756" i="4"/>
  <c r="J755" i="4"/>
  <c r="K755" i="4" s="1"/>
  <c r="I755" i="4"/>
  <c r="J754" i="4"/>
  <c r="K754" i="4" s="1"/>
  <c r="I754" i="4"/>
  <c r="J753" i="4"/>
  <c r="K753" i="4" s="1"/>
  <c r="I753" i="4"/>
  <c r="J752" i="4"/>
  <c r="K752" i="4" s="1"/>
  <c r="I752" i="4"/>
  <c r="J751" i="4"/>
  <c r="K751" i="4" s="1"/>
  <c r="I751" i="4"/>
  <c r="J750" i="4"/>
  <c r="K750" i="4" s="1"/>
  <c r="I750" i="4"/>
  <c r="J749" i="4"/>
  <c r="K749" i="4" s="1"/>
  <c r="I749" i="4"/>
  <c r="J748" i="4"/>
  <c r="K748" i="4" s="1"/>
  <c r="I748" i="4"/>
  <c r="J747" i="4"/>
  <c r="K747" i="4" s="1"/>
  <c r="I747" i="4"/>
  <c r="J746" i="4"/>
  <c r="K746" i="4" s="1"/>
  <c r="I746" i="4"/>
  <c r="J745" i="4"/>
  <c r="K745" i="4" s="1"/>
  <c r="I745" i="4"/>
  <c r="J744" i="4"/>
  <c r="K744" i="4" s="1"/>
  <c r="I744" i="4"/>
  <c r="J743" i="4"/>
  <c r="K743" i="4" s="1"/>
  <c r="I743" i="4"/>
  <c r="J742" i="4"/>
  <c r="K742" i="4" s="1"/>
  <c r="I742" i="4"/>
  <c r="J741" i="4"/>
  <c r="K741" i="4" s="1"/>
  <c r="I741" i="4"/>
  <c r="J740" i="4"/>
  <c r="K740" i="4" s="1"/>
  <c r="I740" i="4"/>
  <c r="J739" i="4"/>
  <c r="K739" i="4" s="1"/>
  <c r="I739" i="4"/>
  <c r="J738" i="4"/>
  <c r="K738" i="4" s="1"/>
  <c r="I738" i="4"/>
  <c r="J737" i="4"/>
  <c r="K737" i="4" s="1"/>
  <c r="I737" i="4"/>
  <c r="J736" i="4"/>
  <c r="K736" i="4" s="1"/>
  <c r="I736" i="4"/>
  <c r="J735" i="4"/>
  <c r="K735" i="4" s="1"/>
  <c r="I735" i="4"/>
  <c r="J734" i="4"/>
  <c r="K734" i="4" s="1"/>
  <c r="I734" i="4"/>
  <c r="J733" i="4"/>
  <c r="K733" i="4" s="1"/>
  <c r="I733" i="4"/>
  <c r="J732" i="4"/>
  <c r="K732" i="4" s="1"/>
  <c r="I732" i="4"/>
  <c r="J731" i="4"/>
  <c r="K731" i="4" s="1"/>
  <c r="I731" i="4"/>
  <c r="J730" i="4"/>
  <c r="K730" i="4" s="1"/>
  <c r="I730" i="4"/>
  <c r="J729" i="4"/>
  <c r="K729" i="4" s="1"/>
  <c r="I729" i="4"/>
  <c r="J728" i="4"/>
  <c r="K728" i="4" s="1"/>
  <c r="I728" i="4"/>
  <c r="J727" i="4"/>
  <c r="K727" i="4" s="1"/>
  <c r="I727" i="4"/>
  <c r="J726" i="4"/>
  <c r="K726" i="4" s="1"/>
  <c r="I726" i="4"/>
  <c r="J725" i="4"/>
  <c r="K725" i="4" s="1"/>
  <c r="I725" i="4"/>
  <c r="J724" i="4"/>
  <c r="K724" i="4" s="1"/>
  <c r="I724" i="4"/>
  <c r="J723" i="4"/>
  <c r="K723" i="4" s="1"/>
  <c r="I723" i="4"/>
  <c r="J722" i="4"/>
  <c r="K722" i="4" s="1"/>
  <c r="I722" i="4"/>
  <c r="J721" i="4"/>
  <c r="K721" i="4" s="1"/>
  <c r="I721" i="4"/>
  <c r="J720" i="4"/>
  <c r="K720" i="4" s="1"/>
  <c r="I720" i="4"/>
  <c r="J719" i="4"/>
  <c r="K719" i="4" s="1"/>
  <c r="I719" i="4"/>
  <c r="J718" i="4"/>
  <c r="K718" i="4" s="1"/>
  <c r="I718" i="4"/>
  <c r="J717" i="4"/>
  <c r="K717" i="4" s="1"/>
  <c r="I717" i="4"/>
  <c r="J716" i="4"/>
  <c r="K716" i="4" s="1"/>
  <c r="I716" i="4"/>
  <c r="J715" i="4"/>
  <c r="K715" i="4" s="1"/>
  <c r="I715" i="4"/>
  <c r="J714" i="4"/>
  <c r="K714" i="4" s="1"/>
  <c r="I714" i="4"/>
  <c r="J713" i="4"/>
  <c r="K713" i="4" s="1"/>
  <c r="I713" i="4"/>
  <c r="J712" i="4"/>
  <c r="K712" i="4" s="1"/>
  <c r="I712" i="4"/>
  <c r="J711" i="4"/>
  <c r="K711" i="4" s="1"/>
  <c r="I711" i="4"/>
  <c r="J710" i="4"/>
  <c r="K710" i="4" s="1"/>
  <c r="I710" i="4"/>
  <c r="J709" i="4"/>
  <c r="K709" i="4" s="1"/>
  <c r="I709" i="4"/>
  <c r="J708" i="4"/>
  <c r="K708" i="4" s="1"/>
  <c r="I708" i="4"/>
  <c r="J707" i="4"/>
  <c r="K707" i="4" s="1"/>
  <c r="I707" i="4"/>
  <c r="J706" i="4"/>
  <c r="K706" i="4" s="1"/>
  <c r="I706" i="4"/>
  <c r="J705" i="4"/>
  <c r="K705" i="4" s="1"/>
  <c r="I705" i="4"/>
  <c r="J704" i="4"/>
  <c r="K704" i="4" s="1"/>
  <c r="I704" i="4"/>
  <c r="J703" i="4"/>
  <c r="K703" i="4" s="1"/>
  <c r="I703" i="4"/>
  <c r="J702" i="4"/>
  <c r="K702" i="4" s="1"/>
  <c r="I702" i="4"/>
  <c r="J701" i="4"/>
  <c r="K701" i="4" s="1"/>
  <c r="I701" i="4"/>
  <c r="J700" i="4"/>
  <c r="K700" i="4" s="1"/>
  <c r="I700" i="4"/>
  <c r="J699" i="4"/>
  <c r="K699" i="4" s="1"/>
  <c r="I699" i="4"/>
  <c r="J698" i="4"/>
  <c r="K698" i="4" s="1"/>
  <c r="I698" i="4"/>
  <c r="J697" i="4"/>
  <c r="K697" i="4" s="1"/>
  <c r="I697" i="4"/>
  <c r="J696" i="4"/>
  <c r="K696" i="4" s="1"/>
  <c r="I696" i="4"/>
  <c r="J695" i="4"/>
  <c r="K695" i="4" s="1"/>
  <c r="I695" i="4"/>
  <c r="J694" i="4"/>
  <c r="K694" i="4" s="1"/>
  <c r="I694" i="4"/>
  <c r="J693" i="4"/>
  <c r="K693" i="4" s="1"/>
  <c r="I693" i="4"/>
  <c r="J692" i="4"/>
  <c r="K692" i="4" s="1"/>
  <c r="I692" i="4"/>
  <c r="J691" i="4"/>
  <c r="K691" i="4" s="1"/>
  <c r="I691" i="4"/>
  <c r="J690" i="4"/>
  <c r="K690" i="4" s="1"/>
  <c r="I690" i="4"/>
  <c r="J689" i="4"/>
  <c r="K689" i="4" s="1"/>
  <c r="I689" i="4"/>
  <c r="J688" i="4"/>
  <c r="K688" i="4" s="1"/>
  <c r="I688" i="4"/>
  <c r="J687" i="4"/>
  <c r="K687" i="4" s="1"/>
  <c r="I687" i="4"/>
  <c r="J686" i="4"/>
  <c r="K686" i="4" s="1"/>
  <c r="I686" i="4"/>
  <c r="J685" i="4"/>
  <c r="K685" i="4" s="1"/>
  <c r="I685" i="4"/>
  <c r="J684" i="4"/>
  <c r="K684" i="4" s="1"/>
  <c r="I684" i="4"/>
  <c r="J683" i="4"/>
  <c r="K683" i="4" s="1"/>
  <c r="I683" i="4"/>
  <c r="J682" i="4"/>
  <c r="K682" i="4" s="1"/>
  <c r="I682" i="4"/>
  <c r="J681" i="4"/>
  <c r="K681" i="4" s="1"/>
  <c r="I681" i="4"/>
  <c r="J680" i="4"/>
  <c r="K680" i="4" s="1"/>
  <c r="I680" i="4"/>
  <c r="J679" i="4"/>
  <c r="K679" i="4" s="1"/>
  <c r="I679" i="4"/>
  <c r="J678" i="4"/>
  <c r="K678" i="4" s="1"/>
  <c r="I678" i="4"/>
  <c r="J677" i="4"/>
  <c r="K677" i="4" s="1"/>
  <c r="I677" i="4"/>
  <c r="J676" i="4"/>
  <c r="K676" i="4" s="1"/>
  <c r="I676" i="4"/>
  <c r="J675" i="4"/>
  <c r="K675" i="4" s="1"/>
  <c r="I675" i="4"/>
  <c r="J674" i="4"/>
  <c r="K674" i="4" s="1"/>
  <c r="I674" i="4"/>
  <c r="J673" i="4"/>
  <c r="K673" i="4" s="1"/>
  <c r="I673" i="4"/>
  <c r="J672" i="4"/>
  <c r="K672" i="4" s="1"/>
  <c r="I672" i="4"/>
  <c r="J671" i="4"/>
  <c r="K671" i="4" s="1"/>
  <c r="I671" i="4"/>
  <c r="J670" i="4"/>
  <c r="K670" i="4" s="1"/>
  <c r="I670" i="4"/>
  <c r="J669" i="4"/>
  <c r="K669" i="4" s="1"/>
  <c r="I669" i="4"/>
  <c r="J668" i="4"/>
  <c r="K668" i="4" s="1"/>
  <c r="I668" i="4"/>
  <c r="J667" i="4"/>
  <c r="K667" i="4" s="1"/>
  <c r="I667" i="4"/>
  <c r="J666" i="4"/>
  <c r="K666" i="4" s="1"/>
  <c r="I666" i="4"/>
  <c r="J665" i="4"/>
  <c r="K665" i="4" s="1"/>
  <c r="I665" i="4"/>
  <c r="J664" i="4"/>
  <c r="K664" i="4" s="1"/>
  <c r="I664" i="4"/>
  <c r="J663" i="4"/>
  <c r="K663" i="4" s="1"/>
  <c r="I663" i="4"/>
  <c r="J662" i="4"/>
  <c r="K662" i="4" s="1"/>
  <c r="I662" i="4"/>
  <c r="J661" i="4"/>
  <c r="K661" i="4" s="1"/>
  <c r="I661" i="4"/>
  <c r="J660" i="4"/>
  <c r="K660" i="4" s="1"/>
  <c r="I660" i="4"/>
  <c r="J659" i="4"/>
  <c r="K659" i="4" s="1"/>
  <c r="I659" i="4"/>
  <c r="J658" i="4"/>
  <c r="K658" i="4" s="1"/>
  <c r="I658" i="4"/>
  <c r="J657" i="4"/>
  <c r="K657" i="4" s="1"/>
  <c r="I657" i="4"/>
  <c r="J656" i="4"/>
  <c r="K656" i="4" s="1"/>
  <c r="I656" i="4"/>
  <c r="J655" i="4"/>
  <c r="K655" i="4" s="1"/>
  <c r="I655" i="4"/>
  <c r="J654" i="4"/>
  <c r="K654" i="4" s="1"/>
  <c r="I654" i="4"/>
  <c r="J653" i="4"/>
  <c r="K653" i="4" s="1"/>
  <c r="I653" i="4"/>
  <c r="J652" i="4"/>
  <c r="K652" i="4" s="1"/>
  <c r="I652" i="4"/>
  <c r="J651" i="4"/>
  <c r="K651" i="4" s="1"/>
  <c r="I651" i="4"/>
  <c r="J650" i="4"/>
  <c r="K650" i="4" s="1"/>
  <c r="I650" i="4"/>
  <c r="J649" i="4"/>
  <c r="K649" i="4" s="1"/>
  <c r="I649" i="4"/>
  <c r="J648" i="4"/>
  <c r="K648" i="4" s="1"/>
  <c r="I648" i="4"/>
  <c r="J647" i="4"/>
  <c r="K647" i="4" s="1"/>
  <c r="I647" i="4"/>
  <c r="K646" i="4"/>
  <c r="J646" i="4"/>
  <c r="I646" i="4"/>
  <c r="K645" i="4"/>
  <c r="J645" i="4"/>
  <c r="I645" i="4"/>
  <c r="J644" i="4"/>
  <c r="K644" i="4" s="1"/>
  <c r="I644" i="4"/>
  <c r="J643" i="4"/>
  <c r="K643" i="4" s="1"/>
  <c r="I643" i="4"/>
  <c r="J642" i="4"/>
  <c r="K642" i="4" s="1"/>
  <c r="I642" i="4"/>
  <c r="J641" i="4"/>
  <c r="K641" i="4" s="1"/>
  <c r="I641" i="4"/>
  <c r="J640" i="4"/>
  <c r="K640" i="4" s="1"/>
  <c r="I640" i="4"/>
  <c r="J639" i="4"/>
  <c r="K639" i="4" s="1"/>
  <c r="I639" i="4"/>
  <c r="J638" i="4"/>
  <c r="K638" i="4" s="1"/>
  <c r="I638" i="4"/>
  <c r="J637" i="4"/>
  <c r="K637" i="4" s="1"/>
  <c r="I637" i="4"/>
  <c r="J636" i="4"/>
  <c r="K636" i="4" s="1"/>
  <c r="I636" i="4"/>
  <c r="J635" i="4"/>
  <c r="K635" i="4" s="1"/>
  <c r="I635" i="4"/>
  <c r="J634" i="4"/>
  <c r="K634" i="4" s="1"/>
  <c r="I634" i="4"/>
  <c r="J633" i="4"/>
  <c r="K633" i="4" s="1"/>
  <c r="I633" i="4"/>
  <c r="J632" i="4"/>
  <c r="K632" i="4" s="1"/>
  <c r="I632" i="4"/>
  <c r="J631" i="4"/>
  <c r="K631" i="4" s="1"/>
  <c r="I631" i="4"/>
  <c r="J630" i="4"/>
  <c r="K630" i="4" s="1"/>
  <c r="I630" i="4"/>
  <c r="J629" i="4"/>
  <c r="K629" i="4" s="1"/>
  <c r="I629" i="4"/>
  <c r="J628" i="4"/>
  <c r="K628" i="4" s="1"/>
  <c r="I628" i="4"/>
  <c r="J627" i="4"/>
  <c r="K627" i="4" s="1"/>
  <c r="I627" i="4"/>
  <c r="J626" i="4"/>
  <c r="K626" i="4" s="1"/>
  <c r="I626" i="4"/>
  <c r="J625" i="4"/>
  <c r="K625" i="4" s="1"/>
  <c r="I625" i="4"/>
  <c r="J624" i="4"/>
  <c r="K624" i="4" s="1"/>
  <c r="I624" i="4"/>
  <c r="J623" i="4"/>
  <c r="K623" i="4" s="1"/>
  <c r="I623" i="4"/>
  <c r="J622" i="4"/>
  <c r="K622" i="4" s="1"/>
  <c r="I622" i="4"/>
  <c r="J621" i="4"/>
  <c r="K621" i="4" s="1"/>
  <c r="I621" i="4"/>
  <c r="J620" i="4"/>
  <c r="K620" i="4" s="1"/>
  <c r="I620" i="4"/>
  <c r="J619" i="4"/>
  <c r="K619" i="4" s="1"/>
  <c r="I619" i="4"/>
  <c r="J618" i="4"/>
  <c r="K618" i="4" s="1"/>
  <c r="I618" i="4"/>
  <c r="J617" i="4"/>
  <c r="K617" i="4" s="1"/>
  <c r="I617" i="4"/>
  <c r="J616" i="4"/>
  <c r="K616" i="4" s="1"/>
  <c r="I616" i="4"/>
  <c r="J615" i="4"/>
  <c r="K615" i="4" s="1"/>
  <c r="I615" i="4"/>
  <c r="J614" i="4"/>
  <c r="K614" i="4" s="1"/>
  <c r="I614" i="4"/>
  <c r="J613" i="4"/>
  <c r="K613" i="4" s="1"/>
  <c r="I613" i="4"/>
  <c r="J612" i="4"/>
  <c r="K612" i="4" s="1"/>
  <c r="I612" i="4"/>
  <c r="J611" i="4"/>
  <c r="K611" i="4" s="1"/>
  <c r="I611" i="4"/>
  <c r="J610" i="4"/>
  <c r="K610" i="4" s="1"/>
  <c r="I610" i="4"/>
  <c r="J609" i="4"/>
  <c r="K609" i="4" s="1"/>
  <c r="I609" i="4"/>
  <c r="J608" i="4"/>
  <c r="K608" i="4" s="1"/>
  <c r="I608" i="4"/>
  <c r="J607" i="4"/>
  <c r="K607" i="4" s="1"/>
  <c r="I607" i="4"/>
  <c r="J606" i="4"/>
  <c r="K606" i="4" s="1"/>
  <c r="I606" i="4"/>
  <c r="J605" i="4"/>
  <c r="K605" i="4" s="1"/>
  <c r="I605" i="4"/>
  <c r="J604" i="4"/>
  <c r="K604" i="4" s="1"/>
  <c r="I604" i="4"/>
  <c r="J603" i="4"/>
  <c r="K603" i="4" s="1"/>
  <c r="I603" i="4"/>
  <c r="J602" i="4"/>
  <c r="K602" i="4" s="1"/>
  <c r="I602" i="4"/>
  <c r="J601" i="4"/>
  <c r="K601" i="4" s="1"/>
  <c r="I601" i="4"/>
  <c r="J600" i="4"/>
  <c r="K600" i="4" s="1"/>
  <c r="I600" i="4"/>
  <c r="J599" i="4"/>
  <c r="K599" i="4" s="1"/>
  <c r="I599" i="4"/>
  <c r="J598" i="4"/>
  <c r="K598" i="4" s="1"/>
  <c r="I598" i="4"/>
  <c r="J597" i="4"/>
  <c r="K597" i="4" s="1"/>
  <c r="I597" i="4"/>
  <c r="J596" i="4"/>
  <c r="K596" i="4" s="1"/>
  <c r="I596" i="4"/>
  <c r="J595" i="4"/>
  <c r="K595" i="4" s="1"/>
  <c r="I595" i="4"/>
  <c r="J594" i="4"/>
  <c r="K594" i="4" s="1"/>
  <c r="I594" i="4"/>
  <c r="J593" i="4"/>
  <c r="K593" i="4" s="1"/>
  <c r="I593" i="4"/>
  <c r="J592" i="4"/>
  <c r="K592" i="4" s="1"/>
  <c r="I592" i="4"/>
  <c r="J591" i="4"/>
  <c r="K591" i="4" s="1"/>
  <c r="I591" i="4"/>
  <c r="J590" i="4"/>
  <c r="K590" i="4" s="1"/>
  <c r="I590" i="4"/>
  <c r="J589" i="4"/>
  <c r="K589" i="4" s="1"/>
  <c r="I589" i="4"/>
  <c r="J588" i="4"/>
  <c r="K588" i="4" s="1"/>
  <c r="I588" i="4"/>
  <c r="J587" i="4"/>
  <c r="K587" i="4" s="1"/>
  <c r="I587" i="4"/>
  <c r="J586" i="4"/>
  <c r="K586" i="4" s="1"/>
  <c r="I586" i="4"/>
  <c r="J585" i="4"/>
  <c r="K585" i="4" s="1"/>
  <c r="I585" i="4"/>
  <c r="J584" i="4"/>
  <c r="K584" i="4" s="1"/>
  <c r="I584" i="4"/>
  <c r="J583" i="4"/>
  <c r="K583" i="4" s="1"/>
  <c r="I583" i="4"/>
  <c r="J582" i="4"/>
  <c r="K582" i="4" s="1"/>
  <c r="I582" i="4"/>
  <c r="J581" i="4"/>
  <c r="K581" i="4" s="1"/>
  <c r="I581" i="4"/>
  <c r="J580" i="4"/>
  <c r="K580" i="4" s="1"/>
  <c r="I580" i="4"/>
  <c r="J579" i="4"/>
  <c r="K579" i="4" s="1"/>
  <c r="I579" i="4"/>
  <c r="J578" i="4"/>
  <c r="K578" i="4" s="1"/>
  <c r="I578" i="4"/>
  <c r="J577" i="4"/>
  <c r="K577" i="4" s="1"/>
  <c r="I577" i="4"/>
  <c r="J576" i="4"/>
  <c r="K576" i="4" s="1"/>
  <c r="I576" i="4"/>
  <c r="J575" i="4"/>
  <c r="K575" i="4" s="1"/>
  <c r="I575" i="4"/>
  <c r="J574" i="4"/>
  <c r="K574" i="4" s="1"/>
  <c r="I574" i="4"/>
  <c r="J573" i="4"/>
  <c r="K573" i="4" s="1"/>
  <c r="I573" i="4"/>
  <c r="J572" i="4"/>
  <c r="K572" i="4" s="1"/>
  <c r="I572" i="4"/>
  <c r="K571" i="4"/>
  <c r="J571" i="4"/>
  <c r="I571" i="4"/>
  <c r="J570" i="4"/>
  <c r="K570" i="4" s="1"/>
  <c r="I570" i="4"/>
  <c r="K569" i="4"/>
  <c r="J569" i="4"/>
  <c r="I569" i="4"/>
  <c r="J568" i="4"/>
  <c r="K568" i="4" s="1"/>
  <c r="I568" i="4"/>
  <c r="J567" i="4"/>
  <c r="K567" i="4" s="1"/>
  <c r="I567" i="4"/>
  <c r="J566" i="4"/>
  <c r="K566" i="4" s="1"/>
  <c r="I566" i="4"/>
  <c r="J565" i="4"/>
  <c r="K565" i="4" s="1"/>
  <c r="I565" i="4"/>
  <c r="J564" i="4"/>
  <c r="K564" i="4" s="1"/>
  <c r="I564" i="4"/>
  <c r="J563" i="4"/>
  <c r="K563" i="4" s="1"/>
  <c r="I563" i="4"/>
  <c r="J562" i="4"/>
  <c r="K562" i="4" s="1"/>
  <c r="I562" i="4"/>
  <c r="J561" i="4"/>
  <c r="K561" i="4" s="1"/>
  <c r="I561" i="4"/>
  <c r="J560" i="4"/>
  <c r="K560" i="4" s="1"/>
  <c r="I560" i="4"/>
  <c r="J559" i="4"/>
  <c r="K559" i="4" s="1"/>
  <c r="I559" i="4"/>
  <c r="J558" i="4"/>
  <c r="K558" i="4" s="1"/>
  <c r="I558" i="4"/>
  <c r="J557" i="4"/>
  <c r="K557" i="4" s="1"/>
  <c r="I557" i="4"/>
  <c r="J556" i="4"/>
  <c r="K556" i="4" s="1"/>
  <c r="I556" i="4"/>
  <c r="J555" i="4"/>
  <c r="K555" i="4" s="1"/>
  <c r="I555" i="4"/>
  <c r="J554" i="4"/>
  <c r="K554" i="4" s="1"/>
  <c r="I554" i="4"/>
  <c r="J553" i="4"/>
  <c r="K553" i="4" s="1"/>
  <c r="I553" i="4"/>
  <c r="J552" i="4"/>
  <c r="K552" i="4" s="1"/>
  <c r="I552" i="4"/>
  <c r="J551" i="4"/>
  <c r="K551" i="4" s="1"/>
  <c r="I551" i="4"/>
  <c r="J550" i="4"/>
  <c r="K550" i="4" s="1"/>
  <c r="I550" i="4"/>
  <c r="J549" i="4"/>
  <c r="K549" i="4" s="1"/>
  <c r="I549" i="4"/>
  <c r="J548" i="4"/>
  <c r="K548" i="4" s="1"/>
  <c r="I548" i="4"/>
  <c r="J547" i="4"/>
  <c r="K547" i="4" s="1"/>
  <c r="I547" i="4"/>
  <c r="J546" i="4"/>
  <c r="K546" i="4" s="1"/>
  <c r="I546" i="4"/>
  <c r="J545" i="4"/>
  <c r="K545" i="4" s="1"/>
  <c r="I545" i="4"/>
  <c r="J544" i="4"/>
  <c r="K544" i="4" s="1"/>
  <c r="I544" i="4"/>
  <c r="J543" i="4"/>
  <c r="K543" i="4" s="1"/>
  <c r="I543" i="4"/>
  <c r="J542" i="4"/>
  <c r="K542" i="4" s="1"/>
  <c r="I542" i="4"/>
  <c r="J541" i="4"/>
  <c r="K541" i="4" s="1"/>
  <c r="I541" i="4"/>
  <c r="J540" i="4"/>
  <c r="K540" i="4" s="1"/>
  <c r="I540" i="4"/>
  <c r="J539" i="4"/>
  <c r="K539" i="4" s="1"/>
  <c r="I539" i="4"/>
  <c r="J538" i="4"/>
  <c r="K538" i="4" s="1"/>
  <c r="I538" i="4"/>
  <c r="J537" i="4"/>
  <c r="K537" i="4" s="1"/>
  <c r="I537" i="4"/>
  <c r="J536" i="4"/>
  <c r="K536" i="4" s="1"/>
  <c r="I536" i="4"/>
  <c r="J535" i="4"/>
  <c r="K535" i="4" s="1"/>
  <c r="I535" i="4"/>
  <c r="J534" i="4"/>
  <c r="K534" i="4" s="1"/>
  <c r="I534" i="4"/>
  <c r="J533" i="4"/>
  <c r="K533" i="4" s="1"/>
  <c r="I533" i="4"/>
  <c r="J532" i="4"/>
  <c r="K532" i="4" s="1"/>
  <c r="I532" i="4"/>
  <c r="J531" i="4"/>
  <c r="K531" i="4" s="1"/>
  <c r="I531" i="4"/>
  <c r="J530" i="4"/>
  <c r="K530" i="4" s="1"/>
  <c r="I530" i="4"/>
  <c r="J529" i="4"/>
  <c r="K529" i="4" s="1"/>
  <c r="I529" i="4"/>
  <c r="J528" i="4"/>
  <c r="K528" i="4" s="1"/>
  <c r="I528" i="4"/>
  <c r="J527" i="4"/>
  <c r="K527" i="4" s="1"/>
  <c r="I527" i="4"/>
  <c r="J526" i="4"/>
  <c r="K526" i="4" s="1"/>
  <c r="I526" i="4"/>
  <c r="J525" i="4"/>
  <c r="K525" i="4" s="1"/>
  <c r="I525" i="4"/>
  <c r="J524" i="4"/>
  <c r="K524" i="4" s="1"/>
  <c r="I524" i="4"/>
  <c r="J523" i="4"/>
  <c r="K523" i="4" s="1"/>
  <c r="I523" i="4"/>
  <c r="J522" i="4"/>
  <c r="K522" i="4" s="1"/>
  <c r="I522" i="4"/>
  <c r="J521" i="4"/>
  <c r="K521" i="4" s="1"/>
  <c r="I521" i="4"/>
  <c r="J520" i="4"/>
  <c r="K520" i="4" s="1"/>
  <c r="I520" i="4"/>
  <c r="J519" i="4"/>
  <c r="K519" i="4" s="1"/>
  <c r="I519" i="4"/>
  <c r="J518" i="4"/>
  <c r="K518" i="4" s="1"/>
  <c r="I518" i="4"/>
  <c r="J517" i="4"/>
  <c r="K517" i="4" s="1"/>
  <c r="I517" i="4"/>
  <c r="J516" i="4"/>
  <c r="K516" i="4" s="1"/>
  <c r="I516" i="4"/>
  <c r="J515" i="4"/>
  <c r="K515" i="4" s="1"/>
  <c r="I515" i="4"/>
  <c r="J514" i="4"/>
  <c r="K514" i="4" s="1"/>
  <c r="I514" i="4"/>
  <c r="J513" i="4"/>
  <c r="K513" i="4" s="1"/>
  <c r="I513" i="4"/>
  <c r="J512" i="4"/>
  <c r="K512" i="4" s="1"/>
  <c r="I512" i="4"/>
  <c r="J511" i="4"/>
  <c r="K511" i="4" s="1"/>
  <c r="I511" i="4"/>
  <c r="J510" i="4"/>
  <c r="K510" i="4" s="1"/>
  <c r="I510" i="4"/>
  <c r="J509" i="4"/>
  <c r="K509" i="4" s="1"/>
  <c r="I509" i="4"/>
  <c r="J508" i="4"/>
  <c r="K508" i="4" s="1"/>
  <c r="I508" i="4"/>
  <c r="J507" i="4"/>
  <c r="K507" i="4" s="1"/>
  <c r="I507" i="4"/>
  <c r="J506" i="4"/>
  <c r="K506" i="4" s="1"/>
  <c r="I506" i="4"/>
  <c r="J505" i="4"/>
  <c r="K505" i="4" s="1"/>
  <c r="I505" i="4"/>
  <c r="J504" i="4"/>
  <c r="K504" i="4" s="1"/>
  <c r="I504" i="4"/>
  <c r="J503" i="4"/>
  <c r="K503" i="4" s="1"/>
  <c r="I503" i="4"/>
  <c r="J502" i="4"/>
  <c r="K502" i="4" s="1"/>
  <c r="I502" i="4"/>
  <c r="J501" i="4"/>
  <c r="K501" i="4" s="1"/>
  <c r="I501" i="4"/>
  <c r="J500" i="4"/>
  <c r="K500" i="4" s="1"/>
  <c r="I500" i="4"/>
  <c r="J499" i="4"/>
  <c r="K499" i="4" s="1"/>
  <c r="I499" i="4"/>
  <c r="J498" i="4"/>
  <c r="K498" i="4" s="1"/>
  <c r="I498" i="4"/>
  <c r="J497" i="4"/>
  <c r="K497" i="4" s="1"/>
  <c r="I497" i="4"/>
  <c r="J496" i="4"/>
  <c r="K496" i="4" s="1"/>
  <c r="I496" i="4"/>
  <c r="J495" i="4"/>
  <c r="K495" i="4" s="1"/>
  <c r="I495" i="4"/>
  <c r="J494" i="4"/>
  <c r="K494" i="4" s="1"/>
  <c r="I494" i="4"/>
  <c r="J493" i="4"/>
  <c r="K493" i="4" s="1"/>
  <c r="I493" i="4"/>
  <c r="J492" i="4"/>
  <c r="K492" i="4" s="1"/>
  <c r="I492" i="4"/>
  <c r="J491" i="4"/>
  <c r="K491" i="4" s="1"/>
  <c r="I491" i="4"/>
  <c r="J490" i="4"/>
  <c r="K490" i="4" s="1"/>
  <c r="I490" i="4"/>
  <c r="J489" i="4"/>
  <c r="K489" i="4" s="1"/>
  <c r="I489" i="4"/>
  <c r="J488" i="4"/>
  <c r="K488" i="4" s="1"/>
  <c r="I488" i="4"/>
  <c r="J487" i="4"/>
  <c r="K487" i="4" s="1"/>
  <c r="I487" i="4"/>
  <c r="J486" i="4"/>
  <c r="K486" i="4" s="1"/>
  <c r="I486" i="4"/>
  <c r="J485" i="4"/>
  <c r="K485" i="4" s="1"/>
  <c r="I485" i="4"/>
  <c r="J484" i="4"/>
  <c r="K484" i="4" s="1"/>
  <c r="I484" i="4"/>
  <c r="J483" i="4"/>
  <c r="K483" i="4" s="1"/>
  <c r="I483" i="4"/>
  <c r="J482" i="4"/>
  <c r="K482" i="4" s="1"/>
  <c r="I482" i="4"/>
  <c r="J481" i="4"/>
  <c r="K481" i="4" s="1"/>
  <c r="I481" i="4"/>
  <c r="J480" i="4"/>
  <c r="K480" i="4" s="1"/>
  <c r="I480" i="4"/>
  <c r="J479" i="4"/>
  <c r="K479" i="4" s="1"/>
  <c r="I479" i="4"/>
  <c r="J478" i="4"/>
  <c r="K478" i="4" s="1"/>
  <c r="I478" i="4"/>
  <c r="J477" i="4"/>
  <c r="K477" i="4" s="1"/>
  <c r="I477" i="4"/>
  <c r="J476" i="4"/>
  <c r="K476" i="4" s="1"/>
  <c r="I476" i="4"/>
  <c r="J475" i="4"/>
  <c r="K475" i="4" s="1"/>
  <c r="I475" i="4"/>
  <c r="J474" i="4"/>
  <c r="K474" i="4" s="1"/>
  <c r="I474" i="4"/>
  <c r="J473" i="4"/>
  <c r="K473" i="4" s="1"/>
  <c r="I473" i="4"/>
  <c r="J472" i="4"/>
  <c r="K472" i="4" s="1"/>
  <c r="I472" i="4"/>
  <c r="J471" i="4"/>
  <c r="K471" i="4" s="1"/>
  <c r="I471" i="4"/>
  <c r="J470" i="4"/>
  <c r="K470" i="4" s="1"/>
  <c r="I470" i="4"/>
  <c r="J469" i="4"/>
  <c r="K469" i="4" s="1"/>
  <c r="I469" i="4"/>
  <c r="J468" i="4"/>
  <c r="K468" i="4" s="1"/>
  <c r="I468" i="4"/>
  <c r="J467" i="4"/>
  <c r="K467" i="4" s="1"/>
  <c r="I467" i="4"/>
  <c r="J466" i="4"/>
  <c r="K466" i="4" s="1"/>
  <c r="I466" i="4"/>
  <c r="J465" i="4"/>
  <c r="K465" i="4" s="1"/>
  <c r="I465" i="4"/>
  <c r="J464" i="4"/>
  <c r="K464" i="4" s="1"/>
  <c r="I464" i="4"/>
  <c r="J463" i="4"/>
  <c r="K463" i="4" s="1"/>
  <c r="I463" i="4"/>
  <c r="J462" i="4"/>
  <c r="K462" i="4" s="1"/>
  <c r="I462" i="4"/>
  <c r="J461" i="4"/>
  <c r="K461" i="4" s="1"/>
  <c r="I461" i="4"/>
  <c r="J460" i="4"/>
  <c r="K460" i="4" s="1"/>
  <c r="I460" i="4"/>
  <c r="J459" i="4"/>
  <c r="K459" i="4" s="1"/>
  <c r="I459" i="4"/>
  <c r="J458" i="4"/>
  <c r="K458" i="4" s="1"/>
  <c r="I458" i="4"/>
  <c r="J457" i="4"/>
  <c r="K457" i="4" s="1"/>
  <c r="I457" i="4"/>
  <c r="J456" i="4"/>
  <c r="K456" i="4" s="1"/>
  <c r="I456" i="4"/>
  <c r="J455" i="4"/>
  <c r="K455" i="4" s="1"/>
  <c r="I455" i="4"/>
  <c r="J454" i="4"/>
  <c r="K454" i="4" s="1"/>
  <c r="I454" i="4"/>
  <c r="J453" i="4"/>
  <c r="K453" i="4" s="1"/>
  <c r="I453" i="4"/>
  <c r="J452" i="4"/>
  <c r="K452" i="4" s="1"/>
  <c r="I452" i="4"/>
  <c r="J451" i="4"/>
  <c r="K451" i="4" s="1"/>
  <c r="I451" i="4"/>
  <c r="J450" i="4"/>
  <c r="K450" i="4" s="1"/>
  <c r="I450" i="4"/>
  <c r="J449" i="4"/>
  <c r="K449" i="4" s="1"/>
  <c r="I449" i="4"/>
  <c r="J448" i="4"/>
  <c r="K448" i="4" s="1"/>
  <c r="I448" i="4"/>
  <c r="J447" i="4"/>
  <c r="K447" i="4" s="1"/>
  <c r="I447" i="4"/>
  <c r="J446" i="4"/>
  <c r="K446" i="4" s="1"/>
  <c r="I446" i="4"/>
  <c r="J445" i="4"/>
  <c r="K445" i="4" s="1"/>
  <c r="I445" i="4"/>
  <c r="J444" i="4"/>
  <c r="K444" i="4" s="1"/>
  <c r="I444" i="4"/>
  <c r="J443" i="4"/>
  <c r="K443" i="4" s="1"/>
  <c r="I443" i="4"/>
  <c r="J442" i="4"/>
  <c r="K442" i="4" s="1"/>
  <c r="I442" i="4"/>
  <c r="J441" i="4"/>
  <c r="K441" i="4" s="1"/>
  <c r="I441" i="4"/>
  <c r="J440" i="4"/>
  <c r="K440" i="4" s="1"/>
  <c r="I440" i="4"/>
  <c r="J439" i="4"/>
  <c r="K439" i="4" s="1"/>
  <c r="I439" i="4"/>
  <c r="J438" i="4"/>
  <c r="K438" i="4" s="1"/>
  <c r="I438" i="4"/>
  <c r="J437" i="4"/>
  <c r="K437" i="4" s="1"/>
  <c r="I437" i="4"/>
  <c r="J436" i="4"/>
  <c r="K436" i="4" s="1"/>
  <c r="I436" i="4"/>
  <c r="J435" i="4"/>
  <c r="K435" i="4" s="1"/>
  <c r="I435" i="4"/>
  <c r="J434" i="4"/>
  <c r="K434" i="4" s="1"/>
  <c r="I434" i="4"/>
  <c r="J433" i="4"/>
  <c r="K433" i="4" s="1"/>
  <c r="I433" i="4"/>
  <c r="J432" i="4"/>
  <c r="K432" i="4" s="1"/>
  <c r="I432" i="4"/>
  <c r="J431" i="4"/>
  <c r="K431" i="4" s="1"/>
  <c r="I431" i="4"/>
  <c r="J430" i="4"/>
  <c r="K430" i="4" s="1"/>
  <c r="I430" i="4"/>
  <c r="J429" i="4"/>
  <c r="K429" i="4" s="1"/>
  <c r="I429" i="4"/>
  <c r="J428" i="4"/>
  <c r="K428" i="4" s="1"/>
  <c r="I428" i="4"/>
  <c r="J427" i="4"/>
  <c r="K427" i="4" s="1"/>
  <c r="I427" i="4"/>
  <c r="J426" i="4"/>
  <c r="K426" i="4" s="1"/>
  <c r="I426" i="4"/>
  <c r="J425" i="4"/>
  <c r="K425" i="4" s="1"/>
  <c r="I425" i="4"/>
  <c r="J424" i="4"/>
  <c r="K424" i="4" s="1"/>
  <c r="I424" i="4"/>
  <c r="J423" i="4"/>
  <c r="K423" i="4" s="1"/>
  <c r="I423" i="4"/>
  <c r="J422" i="4"/>
  <c r="K422" i="4" s="1"/>
  <c r="I422" i="4"/>
  <c r="J421" i="4"/>
  <c r="K421" i="4" s="1"/>
  <c r="I421" i="4"/>
  <c r="J420" i="4"/>
  <c r="K420" i="4" s="1"/>
  <c r="I420" i="4"/>
  <c r="J419" i="4"/>
  <c r="K419" i="4" s="1"/>
  <c r="I419" i="4"/>
  <c r="J418" i="4"/>
  <c r="K418" i="4" s="1"/>
  <c r="I418" i="4"/>
  <c r="J417" i="4"/>
  <c r="K417" i="4" s="1"/>
  <c r="I417" i="4"/>
  <c r="J416" i="4"/>
  <c r="K416" i="4" s="1"/>
  <c r="I416" i="4"/>
  <c r="J415" i="4"/>
  <c r="K415" i="4" s="1"/>
  <c r="I415" i="4"/>
  <c r="J414" i="4"/>
  <c r="K414" i="4" s="1"/>
  <c r="I414" i="4"/>
  <c r="J413" i="4"/>
  <c r="K413" i="4" s="1"/>
  <c r="I413" i="4"/>
  <c r="J412" i="4"/>
  <c r="K412" i="4" s="1"/>
  <c r="I412" i="4"/>
  <c r="J411" i="4"/>
  <c r="K411" i="4" s="1"/>
  <c r="I411" i="4"/>
  <c r="J410" i="4"/>
  <c r="K410" i="4" s="1"/>
  <c r="I410" i="4"/>
  <c r="J409" i="4"/>
  <c r="K409" i="4" s="1"/>
  <c r="I409" i="4"/>
  <c r="J408" i="4"/>
  <c r="K408" i="4" s="1"/>
  <c r="I408" i="4"/>
  <c r="J407" i="4"/>
  <c r="K407" i="4" s="1"/>
  <c r="I407" i="4"/>
  <c r="J406" i="4"/>
  <c r="K406" i="4" s="1"/>
  <c r="I406" i="4"/>
  <c r="J405" i="4"/>
  <c r="K405" i="4" s="1"/>
  <c r="I405" i="4"/>
  <c r="J404" i="4"/>
  <c r="K404" i="4" s="1"/>
  <c r="I404" i="4"/>
  <c r="J403" i="4"/>
  <c r="K403" i="4" s="1"/>
  <c r="I403" i="4"/>
  <c r="J402" i="4"/>
  <c r="K402" i="4" s="1"/>
  <c r="I402" i="4"/>
  <c r="J401" i="4"/>
  <c r="K401" i="4" s="1"/>
  <c r="I401" i="4"/>
  <c r="J400" i="4"/>
  <c r="K400" i="4" s="1"/>
  <c r="I400" i="4"/>
  <c r="J399" i="4"/>
  <c r="K399" i="4" s="1"/>
  <c r="I399" i="4"/>
  <c r="J398" i="4"/>
  <c r="K398" i="4" s="1"/>
  <c r="I398" i="4"/>
  <c r="J397" i="4"/>
  <c r="K397" i="4" s="1"/>
  <c r="I397" i="4"/>
  <c r="J396" i="4"/>
  <c r="K396" i="4" s="1"/>
  <c r="I396" i="4"/>
  <c r="J395" i="4"/>
  <c r="K395" i="4" s="1"/>
  <c r="I395" i="4"/>
  <c r="J394" i="4"/>
  <c r="K394" i="4" s="1"/>
  <c r="I394" i="4"/>
  <c r="J393" i="4"/>
  <c r="K393" i="4" s="1"/>
  <c r="I393" i="4"/>
  <c r="J392" i="4"/>
  <c r="K392" i="4" s="1"/>
  <c r="I392" i="4"/>
  <c r="J391" i="4"/>
  <c r="K391" i="4" s="1"/>
  <c r="I391" i="4"/>
  <c r="J390" i="4"/>
  <c r="K390" i="4" s="1"/>
  <c r="I390" i="4"/>
  <c r="J389" i="4"/>
  <c r="K389" i="4" s="1"/>
  <c r="I389" i="4"/>
  <c r="J388" i="4"/>
  <c r="K388" i="4" s="1"/>
  <c r="I388" i="4"/>
  <c r="J387" i="4"/>
  <c r="K387" i="4" s="1"/>
  <c r="I387" i="4"/>
  <c r="J386" i="4"/>
  <c r="K386" i="4" s="1"/>
  <c r="I386" i="4"/>
  <c r="J385" i="4"/>
  <c r="K385" i="4" s="1"/>
  <c r="I385" i="4"/>
  <c r="J384" i="4"/>
  <c r="K384" i="4" s="1"/>
  <c r="I384" i="4"/>
  <c r="J383" i="4"/>
  <c r="K383" i="4" s="1"/>
  <c r="I383" i="4"/>
  <c r="J382" i="4"/>
  <c r="K382" i="4" s="1"/>
  <c r="I382" i="4"/>
  <c r="J381" i="4"/>
  <c r="K381" i="4" s="1"/>
  <c r="I381" i="4"/>
  <c r="J380" i="4"/>
  <c r="K380" i="4" s="1"/>
  <c r="I380" i="4"/>
  <c r="J379" i="4"/>
  <c r="K379" i="4" s="1"/>
  <c r="I379" i="4"/>
  <c r="J378" i="4"/>
  <c r="K378" i="4" s="1"/>
  <c r="I378" i="4"/>
  <c r="J377" i="4"/>
  <c r="K377" i="4" s="1"/>
  <c r="I377" i="4"/>
  <c r="J376" i="4"/>
  <c r="K376" i="4" s="1"/>
  <c r="I376" i="4"/>
  <c r="J375" i="4"/>
  <c r="K375" i="4" s="1"/>
  <c r="I375" i="4"/>
  <c r="J374" i="4"/>
  <c r="K374" i="4" s="1"/>
  <c r="I374" i="4"/>
  <c r="J373" i="4"/>
  <c r="K373" i="4" s="1"/>
  <c r="I373" i="4"/>
  <c r="J372" i="4"/>
  <c r="K372" i="4" s="1"/>
  <c r="I372" i="4"/>
  <c r="J371" i="4"/>
  <c r="K371" i="4" s="1"/>
  <c r="I371" i="4"/>
  <c r="J370" i="4"/>
  <c r="K370" i="4" s="1"/>
  <c r="I370" i="4"/>
  <c r="J369" i="4"/>
  <c r="K369" i="4" s="1"/>
  <c r="I369" i="4"/>
  <c r="J368" i="4"/>
  <c r="K368" i="4" s="1"/>
  <c r="I368" i="4"/>
  <c r="J367" i="4"/>
  <c r="K367" i="4" s="1"/>
  <c r="I367" i="4"/>
  <c r="J366" i="4"/>
  <c r="K366" i="4" s="1"/>
  <c r="I366" i="4"/>
  <c r="J365" i="4"/>
  <c r="K365" i="4" s="1"/>
  <c r="I365" i="4"/>
  <c r="J364" i="4"/>
  <c r="K364" i="4" s="1"/>
  <c r="I364" i="4"/>
  <c r="J363" i="4"/>
  <c r="K363" i="4" s="1"/>
  <c r="I363" i="4"/>
  <c r="J362" i="4"/>
  <c r="K362" i="4" s="1"/>
  <c r="I362" i="4"/>
  <c r="J361" i="4"/>
  <c r="K361" i="4" s="1"/>
  <c r="I361" i="4"/>
  <c r="J360" i="4"/>
  <c r="K360" i="4" s="1"/>
  <c r="I360" i="4"/>
  <c r="J359" i="4"/>
  <c r="K359" i="4" s="1"/>
  <c r="I359" i="4"/>
  <c r="J358" i="4"/>
  <c r="K358" i="4" s="1"/>
  <c r="I358" i="4"/>
  <c r="J357" i="4"/>
  <c r="K357" i="4" s="1"/>
  <c r="I357" i="4"/>
  <c r="J356" i="4"/>
  <c r="K356" i="4" s="1"/>
  <c r="I356" i="4"/>
  <c r="J355" i="4"/>
  <c r="K355" i="4" s="1"/>
  <c r="I355" i="4"/>
  <c r="J354" i="4"/>
  <c r="K354" i="4" s="1"/>
  <c r="I354" i="4"/>
  <c r="J353" i="4"/>
  <c r="K353" i="4" s="1"/>
  <c r="I353" i="4"/>
  <c r="J352" i="4"/>
  <c r="K352" i="4" s="1"/>
  <c r="I352" i="4"/>
  <c r="J351" i="4"/>
  <c r="K351" i="4" s="1"/>
  <c r="I351" i="4"/>
  <c r="J350" i="4"/>
  <c r="K350" i="4" s="1"/>
  <c r="I350" i="4"/>
  <c r="J349" i="4"/>
  <c r="K349" i="4" s="1"/>
  <c r="I349" i="4"/>
  <c r="J348" i="4"/>
  <c r="K348" i="4" s="1"/>
  <c r="I348" i="4"/>
  <c r="J347" i="4"/>
  <c r="K347" i="4" s="1"/>
  <c r="I347" i="4"/>
  <c r="J346" i="4"/>
  <c r="K346" i="4" s="1"/>
  <c r="I346" i="4"/>
  <c r="J345" i="4"/>
  <c r="K345" i="4" s="1"/>
  <c r="I345" i="4"/>
  <c r="J344" i="4"/>
  <c r="K344" i="4" s="1"/>
  <c r="I344" i="4"/>
  <c r="J343" i="4"/>
  <c r="K343" i="4" s="1"/>
  <c r="I343" i="4"/>
  <c r="J342" i="4"/>
  <c r="K342" i="4" s="1"/>
  <c r="I342" i="4"/>
  <c r="J341" i="4"/>
  <c r="K341" i="4" s="1"/>
  <c r="I341" i="4"/>
  <c r="J340" i="4"/>
  <c r="K340" i="4" s="1"/>
  <c r="I340" i="4"/>
  <c r="J339" i="4"/>
  <c r="K339" i="4" s="1"/>
  <c r="I339" i="4"/>
  <c r="J338" i="4"/>
  <c r="K338" i="4" s="1"/>
  <c r="I338" i="4"/>
  <c r="J337" i="4"/>
  <c r="K337" i="4" s="1"/>
  <c r="I337" i="4"/>
  <c r="J336" i="4"/>
  <c r="K336" i="4" s="1"/>
  <c r="I336" i="4"/>
  <c r="J335" i="4"/>
  <c r="K335" i="4" s="1"/>
  <c r="I335" i="4"/>
  <c r="J334" i="4"/>
  <c r="K334" i="4" s="1"/>
  <c r="I334" i="4"/>
  <c r="J333" i="4"/>
  <c r="K333" i="4" s="1"/>
  <c r="I333" i="4"/>
  <c r="J332" i="4"/>
  <c r="K332" i="4" s="1"/>
  <c r="I332" i="4"/>
  <c r="J331" i="4"/>
  <c r="K331" i="4" s="1"/>
  <c r="I331" i="4"/>
  <c r="J330" i="4"/>
  <c r="K330" i="4" s="1"/>
  <c r="I330" i="4"/>
  <c r="J329" i="4"/>
  <c r="K329" i="4" s="1"/>
  <c r="I329" i="4"/>
  <c r="J328" i="4"/>
  <c r="K328" i="4" s="1"/>
  <c r="I328" i="4"/>
  <c r="J327" i="4"/>
  <c r="K327" i="4" s="1"/>
  <c r="I327" i="4"/>
  <c r="J326" i="4"/>
  <c r="K326" i="4" s="1"/>
  <c r="I326" i="4"/>
  <c r="J325" i="4"/>
  <c r="K325" i="4" s="1"/>
  <c r="I325" i="4"/>
  <c r="J324" i="4"/>
  <c r="K324" i="4" s="1"/>
  <c r="I324" i="4"/>
  <c r="J323" i="4"/>
  <c r="K323" i="4" s="1"/>
  <c r="I323" i="4"/>
  <c r="J322" i="4"/>
  <c r="K322" i="4" s="1"/>
  <c r="I322" i="4"/>
  <c r="J321" i="4"/>
  <c r="K321" i="4" s="1"/>
  <c r="I321" i="4"/>
  <c r="J320" i="4"/>
  <c r="K320" i="4" s="1"/>
  <c r="I320" i="4"/>
  <c r="J319" i="4"/>
  <c r="K319" i="4" s="1"/>
  <c r="I319" i="4"/>
  <c r="J318" i="4"/>
  <c r="K318" i="4" s="1"/>
  <c r="I318" i="4"/>
  <c r="J317" i="4"/>
  <c r="K317" i="4" s="1"/>
  <c r="I317" i="4"/>
  <c r="J316" i="4"/>
  <c r="K316" i="4" s="1"/>
  <c r="I316" i="4"/>
  <c r="J315" i="4"/>
  <c r="K315" i="4" s="1"/>
  <c r="I315" i="4"/>
  <c r="J314" i="4"/>
  <c r="K314" i="4" s="1"/>
  <c r="I314" i="4"/>
  <c r="J313" i="4"/>
  <c r="K313" i="4" s="1"/>
  <c r="I313" i="4"/>
  <c r="J312" i="4"/>
  <c r="K312" i="4" s="1"/>
  <c r="I312" i="4"/>
  <c r="J311" i="4"/>
  <c r="K311" i="4" s="1"/>
  <c r="I311" i="4"/>
  <c r="J310" i="4"/>
  <c r="K310" i="4" s="1"/>
  <c r="I310" i="4"/>
  <c r="J309" i="4"/>
  <c r="K309" i="4" s="1"/>
  <c r="I309" i="4"/>
  <c r="J308" i="4"/>
  <c r="K308" i="4" s="1"/>
  <c r="I308" i="4"/>
  <c r="J307" i="4"/>
  <c r="K307" i="4" s="1"/>
  <c r="I307" i="4"/>
  <c r="J306" i="4"/>
  <c r="K306" i="4" s="1"/>
  <c r="I306" i="4"/>
  <c r="J305" i="4"/>
  <c r="K305" i="4" s="1"/>
  <c r="I305" i="4"/>
  <c r="J304" i="4"/>
  <c r="K304" i="4" s="1"/>
  <c r="I304" i="4"/>
  <c r="J303" i="4"/>
  <c r="K303" i="4" s="1"/>
  <c r="I303" i="4"/>
  <c r="J302" i="4"/>
  <c r="K302" i="4" s="1"/>
  <c r="I302" i="4"/>
  <c r="J301" i="4"/>
  <c r="K301" i="4" s="1"/>
  <c r="I301" i="4"/>
  <c r="J300" i="4"/>
  <c r="K300" i="4" s="1"/>
  <c r="I300" i="4"/>
  <c r="J299" i="4"/>
  <c r="K299" i="4" s="1"/>
  <c r="I299" i="4"/>
  <c r="J298" i="4"/>
  <c r="K298" i="4" s="1"/>
  <c r="I298" i="4"/>
  <c r="J297" i="4"/>
  <c r="K297" i="4" s="1"/>
  <c r="I297" i="4"/>
  <c r="J296" i="4"/>
  <c r="K296" i="4" s="1"/>
  <c r="I296" i="4"/>
  <c r="J295" i="4"/>
  <c r="K295" i="4" s="1"/>
  <c r="I295" i="4"/>
  <c r="J294" i="4"/>
  <c r="K294" i="4" s="1"/>
  <c r="I294" i="4"/>
  <c r="J293" i="4"/>
  <c r="K293" i="4" s="1"/>
  <c r="I293" i="4"/>
  <c r="J292" i="4"/>
  <c r="K292" i="4" s="1"/>
  <c r="I292" i="4"/>
  <c r="J291" i="4"/>
  <c r="K291" i="4" s="1"/>
  <c r="I291" i="4"/>
  <c r="J290" i="4"/>
  <c r="K290" i="4" s="1"/>
  <c r="I290" i="4"/>
  <c r="J289" i="4"/>
  <c r="K289" i="4" s="1"/>
  <c r="I289" i="4"/>
  <c r="J288" i="4"/>
  <c r="K288" i="4" s="1"/>
  <c r="I288" i="4"/>
  <c r="J287" i="4"/>
  <c r="K287" i="4" s="1"/>
  <c r="I287" i="4"/>
  <c r="J286" i="4"/>
  <c r="K286" i="4" s="1"/>
  <c r="I286" i="4"/>
  <c r="J285" i="4"/>
  <c r="K285" i="4" s="1"/>
  <c r="I285" i="4"/>
  <c r="J284" i="4"/>
  <c r="K284" i="4" s="1"/>
  <c r="I284" i="4"/>
  <c r="J283" i="4"/>
  <c r="K283" i="4" s="1"/>
  <c r="I283" i="4"/>
  <c r="J282" i="4"/>
  <c r="K282" i="4" s="1"/>
  <c r="I282" i="4"/>
  <c r="J281" i="4"/>
  <c r="K281" i="4" s="1"/>
  <c r="I281" i="4"/>
  <c r="J280" i="4"/>
  <c r="K280" i="4" s="1"/>
  <c r="I280" i="4"/>
  <c r="J279" i="4"/>
  <c r="K279" i="4" s="1"/>
  <c r="I279" i="4"/>
  <c r="J278" i="4"/>
  <c r="K278" i="4" s="1"/>
  <c r="I278" i="4"/>
  <c r="J277" i="4"/>
  <c r="K277" i="4" s="1"/>
  <c r="I277" i="4"/>
  <c r="J276" i="4"/>
  <c r="K276" i="4" s="1"/>
  <c r="I276" i="4"/>
  <c r="J275" i="4"/>
  <c r="K275" i="4" s="1"/>
  <c r="I275" i="4"/>
  <c r="J274" i="4"/>
  <c r="K274" i="4" s="1"/>
  <c r="I274" i="4"/>
  <c r="J273" i="4"/>
  <c r="K273" i="4" s="1"/>
  <c r="I273" i="4"/>
  <c r="J272" i="4"/>
  <c r="K272" i="4" s="1"/>
  <c r="I272" i="4"/>
  <c r="J271" i="4"/>
  <c r="K271" i="4" s="1"/>
  <c r="I271" i="4"/>
  <c r="J270" i="4"/>
  <c r="K270" i="4" s="1"/>
  <c r="I270" i="4"/>
  <c r="J269" i="4"/>
  <c r="K269" i="4" s="1"/>
  <c r="I269" i="4"/>
  <c r="J268" i="4"/>
  <c r="K268" i="4" s="1"/>
  <c r="I268" i="4"/>
  <c r="J267" i="4"/>
  <c r="K267" i="4" s="1"/>
  <c r="I267" i="4"/>
  <c r="J266" i="4"/>
  <c r="K266" i="4" s="1"/>
  <c r="I266" i="4"/>
  <c r="J265" i="4"/>
  <c r="K265" i="4" s="1"/>
  <c r="I265" i="4"/>
  <c r="J264" i="4"/>
  <c r="K264" i="4" s="1"/>
  <c r="I264" i="4"/>
  <c r="J263" i="4"/>
  <c r="K263" i="4" s="1"/>
  <c r="I263" i="4"/>
  <c r="J262" i="4"/>
  <c r="K262" i="4" s="1"/>
  <c r="I262" i="4"/>
  <c r="J261" i="4"/>
  <c r="K261" i="4" s="1"/>
  <c r="I261" i="4"/>
  <c r="J260" i="4"/>
  <c r="K260" i="4" s="1"/>
  <c r="I260" i="4"/>
  <c r="J259" i="4"/>
  <c r="K259" i="4" s="1"/>
  <c r="I259" i="4"/>
  <c r="J258" i="4"/>
  <c r="K258" i="4" s="1"/>
  <c r="I258" i="4"/>
  <c r="J257" i="4"/>
  <c r="K257" i="4" s="1"/>
  <c r="I257" i="4"/>
  <c r="J256" i="4"/>
  <c r="K256" i="4" s="1"/>
  <c r="I256" i="4"/>
  <c r="J255" i="4"/>
  <c r="K255" i="4" s="1"/>
  <c r="I255" i="4"/>
  <c r="J254" i="4"/>
  <c r="K254" i="4" s="1"/>
  <c r="I254" i="4"/>
  <c r="J253" i="4"/>
  <c r="K253" i="4" s="1"/>
  <c r="I253" i="4"/>
  <c r="J252" i="4"/>
  <c r="K252" i="4" s="1"/>
  <c r="I252" i="4"/>
  <c r="J251" i="4"/>
  <c r="K251" i="4" s="1"/>
  <c r="I251" i="4"/>
  <c r="J250" i="4"/>
  <c r="K250" i="4" s="1"/>
  <c r="I250" i="4"/>
  <c r="J249" i="4"/>
  <c r="K249" i="4" s="1"/>
  <c r="I249" i="4"/>
  <c r="J248" i="4"/>
  <c r="K248" i="4" s="1"/>
  <c r="I248" i="4"/>
  <c r="J247" i="4"/>
  <c r="K247" i="4" s="1"/>
  <c r="I247" i="4"/>
  <c r="J246" i="4"/>
  <c r="K246" i="4" s="1"/>
  <c r="I246" i="4"/>
  <c r="J245" i="4"/>
  <c r="K245" i="4" s="1"/>
  <c r="I245" i="4"/>
  <c r="J244" i="4"/>
  <c r="K244" i="4" s="1"/>
  <c r="I244" i="4"/>
  <c r="J243" i="4"/>
  <c r="K243" i="4" s="1"/>
  <c r="I243" i="4"/>
  <c r="J242" i="4"/>
  <c r="K242" i="4" s="1"/>
  <c r="I242" i="4"/>
  <c r="J241" i="4"/>
  <c r="K241" i="4" s="1"/>
  <c r="I241" i="4"/>
  <c r="J240" i="4"/>
  <c r="K240" i="4" s="1"/>
  <c r="I240" i="4"/>
  <c r="J239" i="4"/>
  <c r="K239" i="4" s="1"/>
  <c r="I239" i="4"/>
  <c r="J238" i="4"/>
  <c r="K238" i="4" s="1"/>
  <c r="I238" i="4"/>
  <c r="J237" i="4"/>
  <c r="K237" i="4" s="1"/>
  <c r="I237" i="4"/>
  <c r="J236" i="4"/>
  <c r="K236" i="4" s="1"/>
  <c r="I236" i="4"/>
  <c r="J235" i="4"/>
  <c r="K235" i="4" s="1"/>
  <c r="I235" i="4"/>
  <c r="J234" i="4"/>
  <c r="K234" i="4" s="1"/>
  <c r="I234" i="4"/>
  <c r="J233" i="4"/>
  <c r="K233" i="4" s="1"/>
  <c r="I233" i="4"/>
  <c r="J232" i="4"/>
  <c r="K232" i="4" s="1"/>
  <c r="I232" i="4"/>
  <c r="J231" i="4"/>
  <c r="K231" i="4" s="1"/>
  <c r="I231" i="4"/>
  <c r="J230" i="4"/>
  <c r="K230" i="4" s="1"/>
  <c r="I230" i="4"/>
  <c r="J229" i="4"/>
  <c r="K229" i="4" s="1"/>
  <c r="I229" i="4"/>
  <c r="J228" i="4"/>
  <c r="K228" i="4" s="1"/>
  <c r="I228" i="4"/>
  <c r="J227" i="4"/>
  <c r="K227" i="4" s="1"/>
  <c r="I227" i="4"/>
  <c r="J226" i="4"/>
  <c r="K226" i="4" s="1"/>
  <c r="I226" i="4"/>
  <c r="J225" i="4"/>
  <c r="K225" i="4" s="1"/>
  <c r="I225" i="4"/>
  <c r="J224" i="4"/>
  <c r="K224" i="4" s="1"/>
  <c r="I224" i="4"/>
  <c r="J223" i="4"/>
  <c r="K223" i="4" s="1"/>
  <c r="I223" i="4"/>
  <c r="J222" i="4"/>
  <c r="K222" i="4" s="1"/>
  <c r="I222" i="4"/>
  <c r="J221" i="4"/>
  <c r="K221" i="4" s="1"/>
  <c r="I221" i="4"/>
  <c r="J220" i="4"/>
  <c r="K220" i="4" s="1"/>
  <c r="I220" i="4"/>
  <c r="J219" i="4"/>
  <c r="K219" i="4" s="1"/>
  <c r="I219" i="4"/>
  <c r="J218" i="4"/>
  <c r="K218" i="4" s="1"/>
  <c r="I218" i="4"/>
  <c r="J217" i="4"/>
  <c r="K217" i="4" s="1"/>
  <c r="I217" i="4"/>
  <c r="J216" i="4"/>
  <c r="K216" i="4" s="1"/>
  <c r="I216" i="4"/>
  <c r="J215" i="4"/>
  <c r="K215" i="4" s="1"/>
  <c r="I215" i="4"/>
  <c r="J214" i="4"/>
  <c r="K214" i="4" s="1"/>
  <c r="I214" i="4"/>
  <c r="J213" i="4"/>
  <c r="K213" i="4" s="1"/>
  <c r="I213" i="4"/>
  <c r="J212" i="4"/>
  <c r="K212" i="4" s="1"/>
  <c r="I212" i="4"/>
  <c r="J211" i="4"/>
  <c r="K211" i="4" s="1"/>
  <c r="I211" i="4"/>
  <c r="J210" i="4"/>
  <c r="K210" i="4" s="1"/>
  <c r="I210" i="4"/>
  <c r="J209" i="4"/>
  <c r="K209" i="4" s="1"/>
  <c r="I209" i="4"/>
  <c r="J208" i="4"/>
  <c r="K208" i="4" s="1"/>
  <c r="I208" i="4"/>
  <c r="J207" i="4"/>
  <c r="K207" i="4" s="1"/>
  <c r="I207" i="4"/>
  <c r="J206" i="4"/>
  <c r="K206" i="4" s="1"/>
  <c r="I206" i="4"/>
  <c r="J205" i="4"/>
  <c r="K205" i="4" s="1"/>
  <c r="I205" i="4"/>
  <c r="J204" i="4"/>
  <c r="K204" i="4" s="1"/>
  <c r="I204" i="4"/>
  <c r="J203" i="4"/>
  <c r="K203" i="4" s="1"/>
  <c r="I203" i="4"/>
  <c r="J202" i="4"/>
  <c r="K202" i="4" s="1"/>
  <c r="I202" i="4"/>
  <c r="J201" i="4"/>
  <c r="K201" i="4" s="1"/>
  <c r="I201" i="4"/>
  <c r="J200" i="4"/>
  <c r="K200" i="4" s="1"/>
  <c r="I200" i="4"/>
  <c r="J199" i="4"/>
  <c r="K199" i="4" s="1"/>
  <c r="I199" i="4"/>
  <c r="J198" i="4"/>
  <c r="K198" i="4" s="1"/>
  <c r="I198" i="4"/>
  <c r="J197" i="4"/>
  <c r="K197" i="4" s="1"/>
  <c r="I197" i="4"/>
  <c r="J196" i="4"/>
  <c r="K196" i="4" s="1"/>
  <c r="I196" i="4"/>
  <c r="J195" i="4"/>
  <c r="K195" i="4" s="1"/>
  <c r="I195" i="4"/>
  <c r="J194" i="4"/>
  <c r="K194" i="4" s="1"/>
  <c r="I194" i="4"/>
  <c r="J193" i="4"/>
  <c r="K193" i="4" s="1"/>
  <c r="I193" i="4"/>
  <c r="J192" i="4"/>
  <c r="K192" i="4" s="1"/>
  <c r="I192" i="4"/>
  <c r="J191" i="4"/>
  <c r="K191" i="4" s="1"/>
  <c r="I191" i="4"/>
  <c r="J190" i="4"/>
  <c r="K190" i="4" s="1"/>
  <c r="I190" i="4"/>
  <c r="J189" i="4"/>
  <c r="K189" i="4" s="1"/>
  <c r="I189" i="4"/>
  <c r="J188" i="4"/>
  <c r="K188" i="4" s="1"/>
  <c r="I188" i="4"/>
  <c r="J187" i="4"/>
  <c r="K187" i="4" s="1"/>
  <c r="I187" i="4"/>
  <c r="J186" i="4"/>
  <c r="K186" i="4" s="1"/>
  <c r="I186" i="4"/>
  <c r="J185" i="4"/>
  <c r="K185" i="4" s="1"/>
  <c r="I185" i="4"/>
  <c r="J184" i="4"/>
  <c r="K184" i="4" s="1"/>
  <c r="I184" i="4"/>
  <c r="J183" i="4"/>
  <c r="K183" i="4" s="1"/>
  <c r="I183" i="4"/>
  <c r="J182" i="4"/>
  <c r="K182" i="4" s="1"/>
  <c r="I182" i="4"/>
  <c r="J181" i="4"/>
  <c r="K181" i="4" s="1"/>
  <c r="I181" i="4"/>
  <c r="J180" i="4"/>
  <c r="K180" i="4" s="1"/>
  <c r="I180" i="4"/>
  <c r="J179" i="4"/>
  <c r="K179" i="4" s="1"/>
  <c r="I179" i="4"/>
  <c r="J178" i="4"/>
  <c r="K178" i="4" s="1"/>
  <c r="I178" i="4"/>
  <c r="J177" i="4"/>
  <c r="K177" i="4" s="1"/>
  <c r="I177" i="4"/>
  <c r="J176" i="4"/>
  <c r="K176" i="4" s="1"/>
  <c r="I176" i="4"/>
  <c r="J175" i="4"/>
  <c r="K175" i="4" s="1"/>
  <c r="I175" i="4"/>
  <c r="J174" i="4"/>
  <c r="K174" i="4" s="1"/>
  <c r="I174" i="4"/>
  <c r="J173" i="4"/>
  <c r="K173" i="4" s="1"/>
  <c r="I173" i="4"/>
  <c r="J172" i="4"/>
  <c r="K172" i="4" s="1"/>
  <c r="I172" i="4"/>
  <c r="J171" i="4"/>
  <c r="K171" i="4" s="1"/>
  <c r="I171" i="4"/>
  <c r="J170" i="4"/>
  <c r="K170" i="4" s="1"/>
  <c r="I170" i="4"/>
  <c r="J169" i="4"/>
  <c r="K169" i="4" s="1"/>
  <c r="I169" i="4"/>
  <c r="K168" i="4"/>
  <c r="J168" i="4"/>
  <c r="I168" i="4"/>
  <c r="J167" i="4"/>
  <c r="K167" i="4" s="1"/>
  <c r="I167" i="4"/>
  <c r="J166" i="4"/>
  <c r="K166" i="4" s="1"/>
  <c r="I166" i="4"/>
  <c r="J165" i="4"/>
  <c r="K165" i="4" s="1"/>
  <c r="I165" i="4"/>
  <c r="J164" i="4"/>
  <c r="K164" i="4" s="1"/>
  <c r="I164" i="4"/>
  <c r="J163" i="4"/>
  <c r="K163" i="4" s="1"/>
  <c r="I163" i="4"/>
  <c r="J162" i="4"/>
  <c r="K162" i="4" s="1"/>
  <c r="I162" i="4"/>
  <c r="J161" i="4"/>
  <c r="K161" i="4" s="1"/>
  <c r="I161" i="4"/>
  <c r="J160" i="4"/>
  <c r="K160" i="4" s="1"/>
  <c r="I160" i="4"/>
  <c r="J159" i="4"/>
  <c r="K159" i="4" s="1"/>
  <c r="I159" i="4"/>
  <c r="J158" i="4"/>
  <c r="K158" i="4" s="1"/>
  <c r="I158" i="4"/>
  <c r="J157" i="4"/>
  <c r="K157" i="4" s="1"/>
  <c r="I157" i="4"/>
  <c r="J156" i="4"/>
  <c r="K156" i="4" s="1"/>
  <c r="I156" i="4"/>
  <c r="J155" i="4"/>
  <c r="K155" i="4" s="1"/>
  <c r="I155" i="4"/>
  <c r="J154" i="4"/>
  <c r="K154" i="4" s="1"/>
  <c r="I154" i="4"/>
  <c r="J153" i="4"/>
  <c r="K153" i="4" s="1"/>
  <c r="I153" i="4"/>
  <c r="J152" i="4"/>
  <c r="K152" i="4" s="1"/>
  <c r="I152" i="4"/>
  <c r="J151" i="4"/>
  <c r="K151" i="4" s="1"/>
  <c r="I151" i="4"/>
  <c r="J150" i="4"/>
  <c r="K150" i="4" s="1"/>
  <c r="I150" i="4"/>
  <c r="J149" i="4"/>
  <c r="K149" i="4" s="1"/>
  <c r="I149" i="4"/>
  <c r="J148" i="4"/>
  <c r="K148" i="4" s="1"/>
  <c r="I148" i="4"/>
  <c r="J147" i="4"/>
  <c r="K147" i="4" s="1"/>
  <c r="I147" i="4"/>
  <c r="J146" i="4"/>
  <c r="K146" i="4" s="1"/>
  <c r="I146" i="4"/>
  <c r="J145" i="4"/>
  <c r="K145" i="4" s="1"/>
  <c r="I145" i="4"/>
  <c r="J144" i="4"/>
  <c r="K144" i="4" s="1"/>
  <c r="I144" i="4"/>
  <c r="J143" i="4"/>
  <c r="K143" i="4" s="1"/>
  <c r="I143" i="4"/>
  <c r="J142" i="4"/>
  <c r="K142" i="4" s="1"/>
  <c r="I142" i="4"/>
  <c r="J141" i="4"/>
  <c r="K141" i="4" s="1"/>
  <c r="I141" i="4"/>
  <c r="J140" i="4"/>
  <c r="K140" i="4" s="1"/>
  <c r="I140" i="4"/>
  <c r="J139" i="4"/>
  <c r="K139" i="4" s="1"/>
  <c r="I139" i="4"/>
  <c r="J138" i="4"/>
  <c r="K138" i="4" s="1"/>
  <c r="I138" i="4"/>
  <c r="J137" i="4"/>
  <c r="K137" i="4" s="1"/>
  <c r="I137" i="4"/>
  <c r="J136" i="4"/>
  <c r="K136" i="4" s="1"/>
  <c r="I136" i="4"/>
  <c r="J135" i="4"/>
  <c r="K135" i="4" s="1"/>
  <c r="I135" i="4"/>
  <c r="J134" i="4"/>
  <c r="K134" i="4" s="1"/>
  <c r="I134" i="4"/>
  <c r="J133" i="4"/>
  <c r="K133" i="4" s="1"/>
  <c r="I133" i="4"/>
  <c r="J132" i="4"/>
  <c r="K132" i="4" s="1"/>
  <c r="I132" i="4"/>
  <c r="J131" i="4"/>
  <c r="K131" i="4" s="1"/>
  <c r="I131" i="4"/>
  <c r="J130" i="4"/>
  <c r="K130" i="4" s="1"/>
  <c r="I130" i="4"/>
  <c r="J129" i="4"/>
  <c r="K129" i="4" s="1"/>
  <c r="I129" i="4"/>
  <c r="J128" i="4"/>
  <c r="K128" i="4" s="1"/>
  <c r="I128" i="4"/>
  <c r="J127" i="4"/>
  <c r="K127" i="4" s="1"/>
  <c r="I127" i="4"/>
  <c r="J126" i="4"/>
  <c r="K126" i="4" s="1"/>
  <c r="I126" i="4"/>
  <c r="J125" i="4"/>
  <c r="K125" i="4" s="1"/>
  <c r="I125" i="4"/>
  <c r="J124" i="4"/>
  <c r="K124" i="4" s="1"/>
  <c r="I124" i="4"/>
  <c r="J123" i="4"/>
  <c r="K123" i="4" s="1"/>
  <c r="I123" i="4"/>
  <c r="J122" i="4"/>
  <c r="K122" i="4" s="1"/>
  <c r="I122" i="4"/>
  <c r="J121" i="4"/>
  <c r="K121" i="4" s="1"/>
  <c r="I121" i="4"/>
  <c r="J120" i="4"/>
  <c r="K120" i="4" s="1"/>
  <c r="I120" i="4"/>
  <c r="J119" i="4"/>
  <c r="K119" i="4" s="1"/>
  <c r="I119" i="4"/>
  <c r="J118" i="4"/>
  <c r="K118" i="4" s="1"/>
  <c r="I118" i="4"/>
  <c r="J117" i="4"/>
  <c r="K117" i="4" s="1"/>
  <c r="I117" i="4"/>
  <c r="J116" i="4"/>
  <c r="K116" i="4" s="1"/>
  <c r="I116" i="4"/>
  <c r="J115" i="4"/>
  <c r="K115" i="4" s="1"/>
  <c r="I115" i="4"/>
  <c r="J114" i="4"/>
  <c r="K114" i="4" s="1"/>
  <c r="I114" i="4"/>
  <c r="J113" i="4"/>
  <c r="K113" i="4" s="1"/>
  <c r="I113" i="4"/>
  <c r="J112" i="4"/>
  <c r="K112" i="4" s="1"/>
  <c r="I112" i="4"/>
  <c r="J111" i="4"/>
  <c r="K111" i="4" s="1"/>
  <c r="I111" i="4"/>
  <c r="J110" i="4"/>
  <c r="K110" i="4" s="1"/>
  <c r="I110" i="4"/>
  <c r="J109" i="4"/>
  <c r="K109" i="4" s="1"/>
  <c r="I109" i="4"/>
  <c r="J108" i="4"/>
  <c r="K108" i="4" s="1"/>
  <c r="I108" i="4"/>
  <c r="J107" i="4"/>
  <c r="K107" i="4" s="1"/>
  <c r="I107" i="4"/>
  <c r="J106" i="4"/>
  <c r="K106" i="4" s="1"/>
  <c r="I106" i="4"/>
  <c r="J105" i="4"/>
  <c r="K105" i="4" s="1"/>
  <c r="I105" i="4"/>
  <c r="J104" i="4"/>
  <c r="K104" i="4" s="1"/>
  <c r="I104" i="4"/>
  <c r="J103" i="4"/>
  <c r="K103" i="4" s="1"/>
  <c r="I103" i="4"/>
  <c r="J102" i="4"/>
  <c r="K102" i="4" s="1"/>
  <c r="I102" i="4"/>
  <c r="J101" i="4"/>
  <c r="K101" i="4" s="1"/>
  <c r="I101" i="4"/>
  <c r="J100" i="4"/>
  <c r="K100" i="4" s="1"/>
  <c r="I100" i="4"/>
  <c r="J99" i="4"/>
  <c r="K99" i="4" s="1"/>
  <c r="I99" i="4"/>
  <c r="J98" i="4"/>
  <c r="K98" i="4" s="1"/>
  <c r="I98" i="4"/>
  <c r="J97" i="4"/>
  <c r="K97" i="4" s="1"/>
  <c r="I97" i="4"/>
  <c r="J96" i="4"/>
  <c r="K96" i="4" s="1"/>
  <c r="I96" i="4"/>
  <c r="J95" i="4"/>
  <c r="K95" i="4" s="1"/>
  <c r="I95" i="4"/>
  <c r="J94" i="4"/>
  <c r="K94" i="4" s="1"/>
  <c r="I94" i="4"/>
  <c r="J93" i="4"/>
  <c r="K93" i="4" s="1"/>
  <c r="I93" i="4"/>
  <c r="J92" i="4"/>
  <c r="K92" i="4" s="1"/>
  <c r="I92" i="4"/>
  <c r="J91" i="4"/>
  <c r="K91" i="4" s="1"/>
  <c r="I91" i="4"/>
  <c r="J90" i="4"/>
  <c r="K90" i="4" s="1"/>
  <c r="I90" i="4"/>
  <c r="J89" i="4"/>
  <c r="K89" i="4" s="1"/>
  <c r="I89" i="4"/>
  <c r="J88" i="4"/>
  <c r="K88" i="4" s="1"/>
  <c r="I88" i="4"/>
  <c r="J87" i="4"/>
  <c r="K87" i="4" s="1"/>
  <c r="I87" i="4"/>
  <c r="J86" i="4"/>
  <c r="K86" i="4" s="1"/>
  <c r="I86" i="4"/>
  <c r="J85" i="4"/>
  <c r="K85" i="4" s="1"/>
  <c r="I85" i="4"/>
  <c r="J84" i="4"/>
  <c r="K84" i="4" s="1"/>
  <c r="I84" i="4"/>
  <c r="J83" i="4"/>
  <c r="K83" i="4" s="1"/>
  <c r="I83" i="4"/>
  <c r="J82" i="4"/>
  <c r="K82" i="4" s="1"/>
  <c r="I82" i="4"/>
  <c r="J81" i="4"/>
  <c r="K81" i="4" s="1"/>
  <c r="I81" i="4"/>
  <c r="J80" i="4"/>
  <c r="K80" i="4" s="1"/>
  <c r="I80" i="4"/>
  <c r="J79" i="4"/>
  <c r="K79" i="4" s="1"/>
  <c r="I79" i="4"/>
  <c r="J78" i="4"/>
  <c r="K78" i="4" s="1"/>
  <c r="I78" i="4"/>
  <c r="J77" i="4"/>
  <c r="K77" i="4" s="1"/>
  <c r="I77" i="4"/>
  <c r="J76" i="4"/>
  <c r="K76" i="4" s="1"/>
  <c r="I76" i="4"/>
  <c r="J75" i="4"/>
  <c r="K75" i="4" s="1"/>
  <c r="I75" i="4"/>
  <c r="J74" i="4"/>
  <c r="K74" i="4" s="1"/>
  <c r="I74" i="4"/>
  <c r="J73" i="4"/>
  <c r="K73" i="4" s="1"/>
  <c r="I73" i="4"/>
  <c r="J72" i="4"/>
  <c r="K72" i="4" s="1"/>
  <c r="I72" i="4"/>
  <c r="J71" i="4"/>
  <c r="K71" i="4" s="1"/>
  <c r="I71" i="4"/>
  <c r="J70" i="4"/>
  <c r="K70" i="4" s="1"/>
  <c r="I70" i="4"/>
  <c r="J69" i="4"/>
  <c r="K69" i="4" s="1"/>
  <c r="I69" i="4"/>
  <c r="J68" i="4"/>
  <c r="K68" i="4" s="1"/>
  <c r="I68" i="4"/>
  <c r="J67" i="4"/>
  <c r="K67" i="4" s="1"/>
  <c r="I67" i="4"/>
  <c r="J66" i="4"/>
  <c r="K66" i="4" s="1"/>
  <c r="I66" i="4"/>
  <c r="J65" i="4"/>
  <c r="K65" i="4" s="1"/>
  <c r="I65" i="4"/>
  <c r="J64" i="4"/>
  <c r="K64" i="4" s="1"/>
  <c r="I64" i="4"/>
  <c r="J63" i="4"/>
  <c r="K63" i="4" s="1"/>
  <c r="I63" i="4"/>
  <c r="J62" i="4"/>
  <c r="K62" i="4" s="1"/>
  <c r="I62" i="4"/>
  <c r="J61" i="4"/>
  <c r="K61" i="4" s="1"/>
  <c r="I61" i="4"/>
  <c r="J60" i="4"/>
  <c r="K60" i="4" s="1"/>
  <c r="I60" i="4"/>
  <c r="J59" i="4"/>
  <c r="K59" i="4" s="1"/>
  <c r="I59" i="4"/>
  <c r="J58" i="4"/>
  <c r="K58" i="4" s="1"/>
  <c r="I58" i="4"/>
  <c r="J57" i="4"/>
  <c r="K57" i="4" s="1"/>
  <c r="I57" i="4"/>
  <c r="J56" i="4"/>
  <c r="K56" i="4" s="1"/>
  <c r="I56" i="4"/>
  <c r="J55" i="4"/>
  <c r="K55" i="4" s="1"/>
  <c r="I55" i="4"/>
  <c r="J54" i="4"/>
  <c r="K54" i="4" s="1"/>
  <c r="I54" i="4"/>
  <c r="J53" i="4"/>
  <c r="K53" i="4" s="1"/>
  <c r="I53" i="4"/>
  <c r="J52" i="4"/>
  <c r="K52" i="4" s="1"/>
  <c r="I52" i="4"/>
  <c r="J51" i="4"/>
  <c r="K51" i="4" s="1"/>
  <c r="I51" i="4"/>
  <c r="J50" i="4"/>
  <c r="K50" i="4" s="1"/>
  <c r="I50" i="4"/>
  <c r="J49" i="4"/>
  <c r="K49" i="4" s="1"/>
  <c r="I49" i="4"/>
  <c r="J48" i="4"/>
  <c r="K48" i="4" s="1"/>
  <c r="I48" i="4"/>
  <c r="J47" i="4"/>
  <c r="K47" i="4" s="1"/>
  <c r="I47" i="4"/>
  <c r="J46" i="4"/>
  <c r="K46" i="4" s="1"/>
  <c r="I46" i="4"/>
  <c r="J45" i="4"/>
  <c r="K45" i="4" s="1"/>
  <c r="I45" i="4"/>
  <c r="J44" i="4"/>
  <c r="K44" i="4" s="1"/>
  <c r="I44" i="4"/>
  <c r="J43" i="4"/>
  <c r="K43" i="4" s="1"/>
  <c r="I43" i="4"/>
  <c r="J42" i="4"/>
  <c r="K42" i="4" s="1"/>
  <c r="I42" i="4"/>
  <c r="J41" i="4"/>
  <c r="K41" i="4" s="1"/>
  <c r="I41" i="4"/>
  <c r="J40" i="4"/>
  <c r="K40" i="4" s="1"/>
  <c r="I40" i="4"/>
  <c r="J39" i="4"/>
  <c r="K39" i="4" s="1"/>
  <c r="I39" i="4"/>
  <c r="J38" i="4"/>
  <c r="K38" i="4" s="1"/>
  <c r="I38" i="4"/>
  <c r="J37" i="4"/>
  <c r="K37" i="4" s="1"/>
  <c r="I37" i="4"/>
  <c r="J36" i="4"/>
  <c r="K36" i="4" s="1"/>
  <c r="I36" i="4"/>
  <c r="J35" i="4"/>
  <c r="K35" i="4" s="1"/>
  <c r="I35" i="4"/>
  <c r="J34" i="4"/>
  <c r="K34" i="4" s="1"/>
  <c r="I34" i="4"/>
  <c r="J33" i="4"/>
  <c r="K33" i="4" s="1"/>
  <c r="I33" i="4"/>
  <c r="J32" i="4"/>
  <c r="K32" i="4" s="1"/>
  <c r="I32" i="4"/>
  <c r="J31" i="4"/>
  <c r="K31" i="4" s="1"/>
  <c r="I31" i="4"/>
  <c r="J30" i="4"/>
  <c r="K30" i="4" s="1"/>
  <c r="I30" i="4"/>
  <c r="J29" i="4"/>
  <c r="K29" i="4" s="1"/>
  <c r="I29" i="4"/>
  <c r="J28" i="4"/>
  <c r="K28" i="4" s="1"/>
  <c r="I28" i="4"/>
  <c r="J27" i="4"/>
  <c r="K27" i="4" s="1"/>
  <c r="I27" i="4"/>
  <c r="J26" i="4"/>
  <c r="K26" i="4" s="1"/>
  <c r="I26" i="4"/>
  <c r="J25" i="4"/>
  <c r="K25" i="4" s="1"/>
  <c r="I25" i="4"/>
  <c r="J24" i="4"/>
  <c r="K24" i="4" s="1"/>
  <c r="I24" i="4"/>
  <c r="J23" i="4"/>
  <c r="K23" i="4" s="1"/>
  <c r="I23" i="4"/>
  <c r="J22" i="4"/>
  <c r="K22" i="4" s="1"/>
  <c r="I22" i="4"/>
  <c r="J21" i="4"/>
  <c r="K21" i="4" s="1"/>
  <c r="I21" i="4"/>
  <c r="J20" i="4"/>
  <c r="K20" i="4" s="1"/>
  <c r="I20" i="4"/>
  <c r="J19" i="4"/>
  <c r="K19" i="4" s="1"/>
  <c r="I19" i="4"/>
  <c r="J18" i="4"/>
  <c r="K18" i="4" s="1"/>
  <c r="I18" i="4"/>
  <c r="J17" i="4"/>
  <c r="K17" i="4" s="1"/>
  <c r="I17" i="4"/>
  <c r="J16" i="4"/>
  <c r="K16" i="4" s="1"/>
  <c r="I16" i="4"/>
  <c r="J15" i="4"/>
  <c r="K15" i="4" s="1"/>
  <c r="I15" i="4"/>
  <c r="J14" i="4"/>
  <c r="K14" i="4" s="1"/>
  <c r="I14" i="4"/>
  <c r="J13" i="4"/>
  <c r="K13" i="4" s="1"/>
  <c r="I13" i="4"/>
  <c r="J12" i="4"/>
  <c r="K12" i="4" s="1"/>
  <c r="I12" i="4"/>
  <c r="J11" i="4"/>
  <c r="K11" i="4" s="1"/>
  <c r="I11" i="4"/>
  <c r="J10" i="4"/>
  <c r="K10" i="4" s="1"/>
  <c r="I10" i="4"/>
  <c r="J9" i="4"/>
  <c r="K9" i="4" s="1"/>
  <c r="I9" i="4"/>
  <c r="J8" i="4"/>
  <c r="K8" i="4" s="1"/>
  <c r="I8" i="4"/>
  <c r="J7" i="4"/>
  <c r="K7" i="4" s="1"/>
  <c r="I7" i="4"/>
  <c r="J6" i="4"/>
  <c r="K6" i="4" s="1"/>
  <c r="I6" i="4"/>
  <c r="J5" i="4"/>
  <c r="K5" i="4" s="1"/>
  <c r="I5" i="4"/>
  <c r="K4" i="4"/>
  <c r="I4" i="4"/>
  <c r="K41" i="3"/>
  <c r="K45" i="3"/>
  <c r="K169" i="3"/>
  <c r="K173" i="3"/>
  <c r="K297" i="3"/>
  <c r="K301" i="3"/>
  <c r="K425" i="3"/>
  <c r="K429" i="3"/>
  <c r="K521" i="3"/>
  <c r="K601" i="3"/>
  <c r="K605" i="3"/>
  <c r="K685" i="3"/>
  <c r="K777" i="3"/>
  <c r="K857" i="3"/>
  <c r="K861" i="3"/>
  <c r="K941" i="3"/>
  <c r="K1017" i="3"/>
  <c r="K1019" i="3"/>
  <c r="K1081" i="3"/>
  <c r="K1083" i="3"/>
  <c r="K1145" i="3"/>
  <c r="K1147" i="3"/>
  <c r="K4" i="3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J42" i="3"/>
  <c r="K42" i="3" s="1"/>
  <c r="J43" i="3"/>
  <c r="K43" i="3" s="1"/>
  <c r="J44" i="3"/>
  <c r="K44" i="3" s="1"/>
  <c r="J45" i="3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J170" i="3"/>
  <c r="K170" i="3" s="1"/>
  <c r="J171" i="3"/>
  <c r="K171" i="3" s="1"/>
  <c r="J172" i="3"/>
  <c r="K172" i="3" s="1"/>
  <c r="J173" i="3"/>
  <c r="J174" i="3"/>
  <c r="K174" i="3" s="1"/>
  <c r="J175" i="3"/>
  <c r="K175" i="3" s="1"/>
  <c r="J176" i="3"/>
  <c r="K176" i="3" s="1"/>
  <c r="J177" i="3"/>
  <c r="K177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1" i="3"/>
  <c r="K221" i="3" s="1"/>
  <c r="J222" i="3"/>
  <c r="K222" i="3" s="1"/>
  <c r="J223" i="3"/>
  <c r="K223" i="3" s="1"/>
  <c r="J224" i="3"/>
  <c r="K224" i="3" s="1"/>
  <c r="J225" i="3"/>
  <c r="K225" i="3" s="1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 s="1"/>
  <c r="J239" i="3"/>
  <c r="K239" i="3" s="1"/>
  <c r="J240" i="3"/>
  <c r="K240" i="3" s="1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7" i="3"/>
  <c r="K257" i="3" s="1"/>
  <c r="J258" i="3"/>
  <c r="K258" i="3" s="1"/>
  <c r="J259" i="3"/>
  <c r="K259" i="3" s="1"/>
  <c r="J260" i="3"/>
  <c r="K260" i="3" s="1"/>
  <c r="J261" i="3"/>
  <c r="K261" i="3" s="1"/>
  <c r="J262" i="3"/>
  <c r="K262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 s="1"/>
  <c r="J271" i="3"/>
  <c r="K271" i="3" s="1"/>
  <c r="J272" i="3"/>
  <c r="K272" i="3" s="1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 s="1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K295" i="3" s="1"/>
  <c r="J296" i="3"/>
  <c r="K296" i="3" s="1"/>
  <c r="J297" i="3"/>
  <c r="J298" i="3"/>
  <c r="K298" i="3" s="1"/>
  <c r="J299" i="3"/>
  <c r="K299" i="3" s="1"/>
  <c r="J300" i="3"/>
  <c r="K300" i="3" s="1"/>
  <c r="J301" i="3"/>
  <c r="J302" i="3"/>
  <c r="K302" i="3" s="1"/>
  <c r="J303" i="3"/>
  <c r="K303" i="3" s="1"/>
  <c r="J304" i="3"/>
  <c r="K304" i="3" s="1"/>
  <c r="J305" i="3"/>
  <c r="K305" i="3" s="1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14" i="3"/>
  <c r="K314" i="3" s="1"/>
  <c r="J315" i="3"/>
  <c r="K315" i="3" s="1"/>
  <c r="J316" i="3"/>
  <c r="K316" i="3" s="1"/>
  <c r="J317" i="3"/>
  <c r="K317" i="3" s="1"/>
  <c r="J318" i="3"/>
  <c r="K318" i="3" s="1"/>
  <c r="J319" i="3"/>
  <c r="K319" i="3" s="1"/>
  <c r="J320" i="3"/>
  <c r="K320" i="3" s="1"/>
  <c r="J321" i="3"/>
  <c r="K321" i="3" s="1"/>
  <c r="J322" i="3"/>
  <c r="K322" i="3" s="1"/>
  <c r="J323" i="3"/>
  <c r="K323" i="3" s="1"/>
  <c r="J324" i="3"/>
  <c r="K324" i="3" s="1"/>
  <c r="J325" i="3"/>
  <c r="K325" i="3" s="1"/>
  <c r="J326" i="3"/>
  <c r="K326" i="3" s="1"/>
  <c r="J327" i="3"/>
  <c r="K327" i="3" s="1"/>
  <c r="J328" i="3"/>
  <c r="K328" i="3" s="1"/>
  <c r="J329" i="3"/>
  <c r="K329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7" i="3"/>
  <c r="K337" i="3" s="1"/>
  <c r="J338" i="3"/>
  <c r="K338" i="3" s="1"/>
  <c r="J339" i="3"/>
  <c r="K339" i="3" s="1"/>
  <c r="J340" i="3"/>
  <c r="K340" i="3" s="1"/>
  <c r="J341" i="3"/>
  <c r="K341" i="3" s="1"/>
  <c r="J342" i="3"/>
  <c r="K342" i="3" s="1"/>
  <c r="J343" i="3"/>
  <c r="K343" i="3" s="1"/>
  <c r="J344" i="3"/>
  <c r="K344" i="3" s="1"/>
  <c r="J345" i="3"/>
  <c r="K345" i="3" s="1"/>
  <c r="J346" i="3"/>
  <c r="K346" i="3" s="1"/>
  <c r="J347" i="3"/>
  <c r="K347" i="3" s="1"/>
  <c r="J348" i="3"/>
  <c r="K348" i="3" s="1"/>
  <c r="J349" i="3"/>
  <c r="K349" i="3" s="1"/>
  <c r="J350" i="3"/>
  <c r="K350" i="3" s="1"/>
  <c r="J351" i="3"/>
  <c r="K351" i="3" s="1"/>
  <c r="J352" i="3"/>
  <c r="K352" i="3" s="1"/>
  <c r="J353" i="3"/>
  <c r="K353" i="3" s="1"/>
  <c r="J354" i="3"/>
  <c r="K354" i="3" s="1"/>
  <c r="J355" i="3"/>
  <c r="K355" i="3" s="1"/>
  <c r="J356" i="3"/>
  <c r="K356" i="3" s="1"/>
  <c r="J357" i="3"/>
  <c r="K357" i="3" s="1"/>
  <c r="J358" i="3"/>
  <c r="K358" i="3" s="1"/>
  <c r="J359" i="3"/>
  <c r="K359" i="3" s="1"/>
  <c r="J360" i="3"/>
  <c r="K360" i="3" s="1"/>
  <c r="J361" i="3"/>
  <c r="K361" i="3" s="1"/>
  <c r="J362" i="3"/>
  <c r="K362" i="3" s="1"/>
  <c r="J363" i="3"/>
  <c r="K363" i="3" s="1"/>
  <c r="J364" i="3"/>
  <c r="K364" i="3" s="1"/>
  <c r="J365" i="3"/>
  <c r="K365" i="3" s="1"/>
  <c r="J366" i="3"/>
  <c r="K366" i="3" s="1"/>
  <c r="J367" i="3"/>
  <c r="K367" i="3" s="1"/>
  <c r="J368" i="3"/>
  <c r="K368" i="3" s="1"/>
  <c r="J369" i="3"/>
  <c r="K369" i="3" s="1"/>
  <c r="J370" i="3"/>
  <c r="K370" i="3" s="1"/>
  <c r="J371" i="3"/>
  <c r="K371" i="3" s="1"/>
  <c r="J372" i="3"/>
  <c r="K372" i="3" s="1"/>
  <c r="J373" i="3"/>
  <c r="K373" i="3" s="1"/>
  <c r="J374" i="3"/>
  <c r="K374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2" i="3"/>
  <c r="K382" i="3" s="1"/>
  <c r="J383" i="3"/>
  <c r="K383" i="3" s="1"/>
  <c r="J384" i="3"/>
  <c r="K384" i="3" s="1"/>
  <c r="J385" i="3"/>
  <c r="K385" i="3" s="1"/>
  <c r="J386" i="3"/>
  <c r="K386" i="3" s="1"/>
  <c r="J387" i="3"/>
  <c r="K387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4" i="3"/>
  <c r="K394" i="3" s="1"/>
  <c r="J395" i="3"/>
  <c r="K395" i="3" s="1"/>
  <c r="J396" i="3"/>
  <c r="K396" i="3" s="1"/>
  <c r="J397" i="3"/>
  <c r="K397" i="3" s="1"/>
  <c r="J398" i="3"/>
  <c r="K398" i="3" s="1"/>
  <c r="J399" i="3"/>
  <c r="K399" i="3" s="1"/>
  <c r="J400" i="3"/>
  <c r="K400" i="3" s="1"/>
  <c r="J401" i="3"/>
  <c r="K401" i="3" s="1"/>
  <c r="J402" i="3"/>
  <c r="K402" i="3" s="1"/>
  <c r="J403" i="3"/>
  <c r="K403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0" i="3"/>
  <c r="K410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8" i="3"/>
  <c r="K418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J426" i="3"/>
  <c r="K426" i="3" s="1"/>
  <c r="J427" i="3"/>
  <c r="K427" i="3" s="1"/>
  <c r="J428" i="3"/>
  <c r="K428" i="3" s="1"/>
  <c r="J429" i="3"/>
  <c r="J430" i="3"/>
  <c r="K430" i="3" s="1"/>
  <c r="J431" i="3"/>
  <c r="K431" i="3" s="1"/>
  <c r="J432" i="3"/>
  <c r="K432" i="3" s="1"/>
  <c r="J433" i="3"/>
  <c r="K433" i="3" s="1"/>
  <c r="J434" i="3"/>
  <c r="K434" i="3" s="1"/>
  <c r="J435" i="3"/>
  <c r="K435" i="3" s="1"/>
  <c r="J436" i="3"/>
  <c r="K436" i="3" s="1"/>
  <c r="J437" i="3"/>
  <c r="K437" i="3" s="1"/>
  <c r="J438" i="3"/>
  <c r="K438" i="3" s="1"/>
  <c r="J439" i="3"/>
  <c r="K439" i="3" s="1"/>
  <c r="J440" i="3"/>
  <c r="K440" i="3" s="1"/>
  <c r="J441" i="3"/>
  <c r="K441" i="3" s="1"/>
  <c r="J442" i="3"/>
  <c r="K442" i="3" s="1"/>
  <c r="J443" i="3"/>
  <c r="K443" i="3" s="1"/>
  <c r="J444" i="3"/>
  <c r="K444" i="3" s="1"/>
  <c r="J445" i="3"/>
  <c r="K445" i="3" s="1"/>
  <c r="J446" i="3"/>
  <c r="K446" i="3" s="1"/>
  <c r="J447" i="3"/>
  <c r="K447" i="3" s="1"/>
  <c r="J448" i="3"/>
  <c r="K448" i="3" s="1"/>
  <c r="J449" i="3"/>
  <c r="K449" i="3" s="1"/>
  <c r="J450" i="3"/>
  <c r="K450" i="3" s="1"/>
  <c r="J451" i="3"/>
  <c r="K451" i="3" s="1"/>
  <c r="J452" i="3"/>
  <c r="K452" i="3" s="1"/>
  <c r="J453" i="3"/>
  <c r="K453" i="3" s="1"/>
  <c r="J454" i="3"/>
  <c r="K454" i="3" s="1"/>
  <c r="J455" i="3"/>
  <c r="K455" i="3" s="1"/>
  <c r="J456" i="3"/>
  <c r="K456" i="3" s="1"/>
  <c r="J457" i="3"/>
  <c r="K457" i="3" s="1"/>
  <c r="J458" i="3"/>
  <c r="K458" i="3" s="1"/>
  <c r="J459" i="3"/>
  <c r="K459" i="3" s="1"/>
  <c r="J460" i="3"/>
  <c r="K460" i="3" s="1"/>
  <c r="J461" i="3"/>
  <c r="K461" i="3" s="1"/>
  <c r="J462" i="3"/>
  <c r="K462" i="3" s="1"/>
  <c r="J463" i="3"/>
  <c r="K463" i="3" s="1"/>
  <c r="J464" i="3"/>
  <c r="K464" i="3" s="1"/>
  <c r="J465" i="3"/>
  <c r="K465" i="3" s="1"/>
  <c r="J466" i="3"/>
  <c r="K466" i="3" s="1"/>
  <c r="J467" i="3"/>
  <c r="K467" i="3" s="1"/>
  <c r="J468" i="3"/>
  <c r="K468" i="3" s="1"/>
  <c r="J469" i="3"/>
  <c r="K469" i="3" s="1"/>
  <c r="J470" i="3"/>
  <c r="K470" i="3" s="1"/>
  <c r="J471" i="3"/>
  <c r="K471" i="3" s="1"/>
  <c r="J472" i="3"/>
  <c r="K472" i="3" s="1"/>
  <c r="J473" i="3"/>
  <c r="K473" i="3" s="1"/>
  <c r="J474" i="3"/>
  <c r="K474" i="3" s="1"/>
  <c r="J475" i="3"/>
  <c r="K475" i="3" s="1"/>
  <c r="J476" i="3"/>
  <c r="K476" i="3" s="1"/>
  <c r="J477" i="3"/>
  <c r="K477" i="3" s="1"/>
  <c r="J478" i="3"/>
  <c r="K478" i="3" s="1"/>
  <c r="J479" i="3"/>
  <c r="K479" i="3" s="1"/>
  <c r="J480" i="3"/>
  <c r="K480" i="3" s="1"/>
  <c r="J481" i="3"/>
  <c r="K481" i="3" s="1"/>
  <c r="J482" i="3"/>
  <c r="K482" i="3" s="1"/>
  <c r="J483" i="3"/>
  <c r="K483" i="3" s="1"/>
  <c r="J484" i="3"/>
  <c r="K484" i="3" s="1"/>
  <c r="J485" i="3"/>
  <c r="K485" i="3" s="1"/>
  <c r="J486" i="3"/>
  <c r="K486" i="3" s="1"/>
  <c r="J487" i="3"/>
  <c r="K487" i="3" s="1"/>
  <c r="J488" i="3"/>
  <c r="K488" i="3" s="1"/>
  <c r="J489" i="3"/>
  <c r="K489" i="3" s="1"/>
  <c r="J490" i="3"/>
  <c r="K490" i="3" s="1"/>
  <c r="J491" i="3"/>
  <c r="K491" i="3" s="1"/>
  <c r="J492" i="3"/>
  <c r="K492" i="3" s="1"/>
  <c r="J493" i="3"/>
  <c r="K493" i="3" s="1"/>
  <c r="J494" i="3"/>
  <c r="K494" i="3" s="1"/>
  <c r="J495" i="3"/>
  <c r="K495" i="3" s="1"/>
  <c r="J496" i="3"/>
  <c r="K496" i="3" s="1"/>
  <c r="J497" i="3"/>
  <c r="K497" i="3" s="1"/>
  <c r="J498" i="3"/>
  <c r="K498" i="3" s="1"/>
  <c r="J499" i="3"/>
  <c r="K499" i="3" s="1"/>
  <c r="J500" i="3"/>
  <c r="K500" i="3" s="1"/>
  <c r="J501" i="3"/>
  <c r="K501" i="3" s="1"/>
  <c r="J502" i="3"/>
  <c r="K502" i="3" s="1"/>
  <c r="J503" i="3"/>
  <c r="K503" i="3" s="1"/>
  <c r="J504" i="3"/>
  <c r="K504" i="3" s="1"/>
  <c r="J505" i="3"/>
  <c r="K505" i="3" s="1"/>
  <c r="J506" i="3"/>
  <c r="K506" i="3" s="1"/>
  <c r="J507" i="3"/>
  <c r="K507" i="3" s="1"/>
  <c r="J508" i="3"/>
  <c r="K508" i="3" s="1"/>
  <c r="J509" i="3"/>
  <c r="K509" i="3" s="1"/>
  <c r="J510" i="3"/>
  <c r="K510" i="3" s="1"/>
  <c r="J511" i="3"/>
  <c r="K511" i="3" s="1"/>
  <c r="J512" i="3"/>
  <c r="K512" i="3" s="1"/>
  <c r="J513" i="3"/>
  <c r="K513" i="3" s="1"/>
  <c r="J514" i="3"/>
  <c r="K514" i="3" s="1"/>
  <c r="J515" i="3"/>
  <c r="K515" i="3" s="1"/>
  <c r="J516" i="3"/>
  <c r="K516" i="3" s="1"/>
  <c r="J517" i="3"/>
  <c r="K517" i="3" s="1"/>
  <c r="J518" i="3"/>
  <c r="K518" i="3" s="1"/>
  <c r="J519" i="3"/>
  <c r="K519" i="3" s="1"/>
  <c r="J520" i="3"/>
  <c r="K520" i="3" s="1"/>
  <c r="J521" i="3"/>
  <c r="J522" i="3"/>
  <c r="K522" i="3" s="1"/>
  <c r="J523" i="3"/>
  <c r="K523" i="3" s="1"/>
  <c r="J524" i="3"/>
  <c r="K524" i="3" s="1"/>
  <c r="J525" i="3"/>
  <c r="K525" i="3" s="1"/>
  <c r="J526" i="3"/>
  <c r="K526" i="3" s="1"/>
  <c r="J527" i="3"/>
  <c r="K527" i="3" s="1"/>
  <c r="J528" i="3"/>
  <c r="K528" i="3" s="1"/>
  <c r="J529" i="3"/>
  <c r="K529" i="3" s="1"/>
  <c r="J530" i="3"/>
  <c r="K530" i="3" s="1"/>
  <c r="J531" i="3"/>
  <c r="K531" i="3" s="1"/>
  <c r="J532" i="3"/>
  <c r="K532" i="3" s="1"/>
  <c r="J533" i="3"/>
  <c r="K533" i="3" s="1"/>
  <c r="J534" i="3"/>
  <c r="K534" i="3" s="1"/>
  <c r="J535" i="3"/>
  <c r="K535" i="3" s="1"/>
  <c r="J536" i="3"/>
  <c r="K536" i="3" s="1"/>
  <c r="J537" i="3"/>
  <c r="K537" i="3" s="1"/>
  <c r="J538" i="3"/>
  <c r="K538" i="3" s="1"/>
  <c r="J539" i="3"/>
  <c r="K539" i="3" s="1"/>
  <c r="J540" i="3"/>
  <c r="K540" i="3" s="1"/>
  <c r="J541" i="3"/>
  <c r="K541" i="3" s="1"/>
  <c r="J542" i="3"/>
  <c r="K542" i="3" s="1"/>
  <c r="J543" i="3"/>
  <c r="K543" i="3" s="1"/>
  <c r="J544" i="3"/>
  <c r="K544" i="3" s="1"/>
  <c r="J545" i="3"/>
  <c r="K545" i="3" s="1"/>
  <c r="J546" i="3"/>
  <c r="K546" i="3" s="1"/>
  <c r="J547" i="3"/>
  <c r="K547" i="3" s="1"/>
  <c r="J548" i="3"/>
  <c r="K548" i="3" s="1"/>
  <c r="J549" i="3"/>
  <c r="K549" i="3" s="1"/>
  <c r="J550" i="3"/>
  <c r="K550" i="3" s="1"/>
  <c r="J551" i="3"/>
  <c r="K551" i="3" s="1"/>
  <c r="J552" i="3"/>
  <c r="K552" i="3" s="1"/>
  <c r="J553" i="3"/>
  <c r="K553" i="3" s="1"/>
  <c r="J554" i="3"/>
  <c r="K554" i="3" s="1"/>
  <c r="J555" i="3"/>
  <c r="K555" i="3" s="1"/>
  <c r="J556" i="3"/>
  <c r="K556" i="3" s="1"/>
  <c r="J557" i="3"/>
  <c r="K557" i="3" s="1"/>
  <c r="J558" i="3"/>
  <c r="K558" i="3" s="1"/>
  <c r="J559" i="3"/>
  <c r="K559" i="3" s="1"/>
  <c r="J560" i="3"/>
  <c r="K560" i="3" s="1"/>
  <c r="J561" i="3"/>
  <c r="K561" i="3" s="1"/>
  <c r="J562" i="3"/>
  <c r="K562" i="3" s="1"/>
  <c r="J563" i="3"/>
  <c r="K563" i="3" s="1"/>
  <c r="J564" i="3"/>
  <c r="K564" i="3" s="1"/>
  <c r="J565" i="3"/>
  <c r="K565" i="3" s="1"/>
  <c r="J566" i="3"/>
  <c r="K566" i="3" s="1"/>
  <c r="J567" i="3"/>
  <c r="K567" i="3" s="1"/>
  <c r="J568" i="3"/>
  <c r="K568" i="3" s="1"/>
  <c r="J569" i="3"/>
  <c r="K569" i="3" s="1"/>
  <c r="J570" i="3"/>
  <c r="K570" i="3" s="1"/>
  <c r="J571" i="3"/>
  <c r="K571" i="3" s="1"/>
  <c r="J572" i="3"/>
  <c r="K572" i="3" s="1"/>
  <c r="J573" i="3"/>
  <c r="K573" i="3" s="1"/>
  <c r="J574" i="3"/>
  <c r="K574" i="3" s="1"/>
  <c r="J575" i="3"/>
  <c r="K575" i="3" s="1"/>
  <c r="J576" i="3"/>
  <c r="K576" i="3" s="1"/>
  <c r="J577" i="3"/>
  <c r="K577" i="3" s="1"/>
  <c r="J578" i="3"/>
  <c r="K578" i="3" s="1"/>
  <c r="J579" i="3"/>
  <c r="K579" i="3" s="1"/>
  <c r="J580" i="3"/>
  <c r="K580" i="3" s="1"/>
  <c r="J581" i="3"/>
  <c r="K581" i="3" s="1"/>
  <c r="J582" i="3"/>
  <c r="K582" i="3" s="1"/>
  <c r="J583" i="3"/>
  <c r="K583" i="3" s="1"/>
  <c r="J584" i="3"/>
  <c r="K584" i="3" s="1"/>
  <c r="J585" i="3"/>
  <c r="K585" i="3" s="1"/>
  <c r="J586" i="3"/>
  <c r="K586" i="3" s="1"/>
  <c r="J587" i="3"/>
  <c r="K587" i="3" s="1"/>
  <c r="J588" i="3"/>
  <c r="K588" i="3" s="1"/>
  <c r="J589" i="3"/>
  <c r="K589" i="3" s="1"/>
  <c r="J590" i="3"/>
  <c r="K590" i="3" s="1"/>
  <c r="J591" i="3"/>
  <c r="K591" i="3" s="1"/>
  <c r="J592" i="3"/>
  <c r="K592" i="3" s="1"/>
  <c r="J593" i="3"/>
  <c r="K593" i="3" s="1"/>
  <c r="J594" i="3"/>
  <c r="K594" i="3" s="1"/>
  <c r="J595" i="3"/>
  <c r="K595" i="3" s="1"/>
  <c r="J596" i="3"/>
  <c r="K596" i="3" s="1"/>
  <c r="J597" i="3"/>
  <c r="K597" i="3" s="1"/>
  <c r="J598" i="3"/>
  <c r="K598" i="3" s="1"/>
  <c r="J599" i="3"/>
  <c r="K599" i="3" s="1"/>
  <c r="J600" i="3"/>
  <c r="K600" i="3" s="1"/>
  <c r="J601" i="3"/>
  <c r="J602" i="3"/>
  <c r="K602" i="3" s="1"/>
  <c r="J603" i="3"/>
  <c r="K603" i="3" s="1"/>
  <c r="J604" i="3"/>
  <c r="K604" i="3" s="1"/>
  <c r="J605" i="3"/>
  <c r="J606" i="3"/>
  <c r="K606" i="3" s="1"/>
  <c r="J607" i="3"/>
  <c r="K607" i="3" s="1"/>
  <c r="J608" i="3"/>
  <c r="K608" i="3" s="1"/>
  <c r="J609" i="3"/>
  <c r="K609" i="3" s="1"/>
  <c r="J610" i="3"/>
  <c r="K610" i="3" s="1"/>
  <c r="J611" i="3"/>
  <c r="K611" i="3" s="1"/>
  <c r="J612" i="3"/>
  <c r="K612" i="3" s="1"/>
  <c r="J613" i="3"/>
  <c r="K613" i="3" s="1"/>
  <c r="J614" i="3"/>
  <c r="K614" i="3" s="1"/>
  <c r="J615" i="3"/>
  <c r="K615" i="3" s="1"/>
  <c r="J616" i="3"/>
  <c r="K616" i="3" s="1"/>
  <c r="J617" i="3"/>
  <c r="K617" i="3" s="1"/>
  <c r="J618" i="3"/>
  <c r="K618" i="3" s="1"/>
  <c r="J619" i="3"/>
  <c r="K619" i="3" s="1"/>
  <c r="J620" i="3"/>
  <c r="K620" i="3" s="1"/>
  <c r="J621" i="3"/>
  <c r="K621" i="3" s="1"/>
  <c r="J622" i="3"/>
  <c r="K622" i="3" s="1"/>
  <c r="J623" i="3"/>
  <c r="K623" i="3" s="1"/>
  <c r="J624" i="3"/>
  <c r="K624" i="3" s="1"/>
  <c r="J625" i="3"/>
  <c r="K625" i="3" s="1"/>
  <c r="J626" i="3"/>
  <c r="K626" i="3" s="1"/>
  <c r="J627" i="3"/>
  <c r="K627" i="3" s="1"/>
  <c r="J628" i="3"/>
  <c r="K628" i="3" s="1"/>
  <c r="J629" i="3"/>
  <c r="K629" i="3" s="1"/>
  <c r="J630" i="3"/>
  <c r="K630" i="3" s="1"/>
  <c r="J631" i="3"/>
  <c r="K631" i="3" s="1"/>
  <c r="J632" i="3"/>
  <c r="K632" i="3" s="1"/>
  <c r="J633" i="3"/>
  <c r="K633" i="3" s="1"/>
  <c r="J634" i="3"/>
  <c r="K634" i="3" s="1"/>
  <c r="J635" i="3"/>
  <c r="K635" i="3" s="1"/>
  <c r="J636" i="3"/>
  <c r="K636" i="3" s="1"/>
  <c r="J637" i="3"/>
  <c r="K637" i="3" s="1"/>
  <c r="J638" i="3"/>
  <c r="K638" i="3" s="1"/>
  <c r="J639" i="3"/>
  <c r="K639" i="3" s="1"/>
  <c r="J640" i="3"/>
  <c r="K640" i="3" s="1"/>
  <c r="J641" i="3"/>
  <c r="K641" i="3" s="1"/>
  <c r="J642" i="3"/>
  <c r="K642" i="3" s="1"/>
  <c r="J643" i="3"/>
  <c r="K643" i="3" s="1"/>
  <c r="J644" i="3"/>
  <c r="K644" i="3" s="1"/>
  <c r="J645" i="3"/>
  <c r="K645" i="3" s="1"/>
  <c r="J646" i="3"/>
  <c r="K646" i="3" s="1"/>
  <c r="J647" i="3"/>
  <c r="K647" i="3" s="1"/>
  <c r="J648" i="3"/>
  <c r="K648" i="3" s="1"/>
  <c r="J649" i="3"/>
  <c r="K649" i="3" s="1"/>
  <c r="J650" i="3"/>
  <c r="K650" i="3" s="1"/>
  <c r="J651" i="3"/>
  <c r="K651" i="3" s="1"/>
  <c r="J652" i="3"/>
  <c r="K652" i="3" s="1"/>
  <c r="J653" i="3"/>
  <c r="K653" i="3" s="1"/>
  <c r="J654" i="3"/>
  <c r="K654" i="3" s="1"/>
  <c r="J655" i="3"/>
  <c r="K655" i="3" s="1"/>
  <c r="J656" i="3"/>
  <c r="K656" i="3" s="1"/>
  <c r="J657" i="3"/>
  <c r="K657" i="3" s="1"/>
  <c r="J658" i="3"/>
  <c r="K658" i="3" s="1"/>
  <c r="J659" i="3"/>
  <c r="K659" i="3" s="1"/>
  <c r="J660" i="3"/>
  <c r="K660" i="3" s="1"/>
  <c r="J661" i="3"/>
  <c r="K661" i="3" s="1"/>
  <c r="J662" i="3"/>
  <c r="K662" i="3" s="1"/>
  <c r="J663" i="3"/>
  <c r="K663" i="3" s="1"/>
  <c r="J664" i="3"/>
  <c r="K664" i="3" s="1"/>
  <c r="J665" i="3"/>
  <c r="K665" i="3" s="1"/>
  <c r="J666" i="3"/>
  <c r="K666" i="3" s="1"/>
  <c r="J667" i="3"/>
  <c r="K667" i="3" s="1"/>
  <c r="J668" i="3"/>
  <c r="K668" i="3" s="1"/>
  <c r="J669" i="3"/>
  <c r="K669" i="3" s="1"/>
  <c r="J670" i="3"/>
  <c r="K670" i="3" s="1"/>
  <c r="J671" i="3"/>
  <c r="K671" i="3" s="1"/>
  <c r="J672" i="3"/>
  <c r="K672" i="3" s="1"/>
  <c r="J673" i="3"/>
  <c r="K673" i="3" s="1"/>
  <c r="J674" i="3"/>
  <c r="K674" i="3" s="1"/>
  <c r="J675" i="3"/>
  <c r="K675" i="3" s="1"/>
  <c r="J676" i="3"/>
  <c r="K676" i="3" s="1"/>
  <c r="J677" i="3"/>
  <c r="K677" i="3" s="1"/>
  <c r="J678" i="3"/>
  <c r="K678" i="3" s="1"/>
  <c r="J679" i="3"/>
  <c r="K679" i="3" s="1"/>
  <c r="J680" i="3"/>
  <c r="K680" i="3" s="1"/>
  <c r="J681" i="3"/>
  <c r="K681" i="3" s="1"/>
  <c r="J682" i="3"/>
  <c r="K682" i="3" s="1"/>
  <c r="J683" i="3"/>
  <c r="K683" i="3" s="1"/>
  <c r="J684" i="3"/>
  <c r="K684" i="3" s="1"/>
  <c r="J685" i="3"/>
  <c r="J686" i="3"/>
  <c r="K686" i="3" s="1"/>
  <c r="J687" i="3"/>
  <c r="K687" i="3" s="1"/>
  <c r="J688" i="3"/>
  <c r="K688" i="3" s="1"/>
  <c r="J689" i="3"/>
  <c r="K689" i="3" s="1"/>
  <c r="J690" i="3"/>
  <c r="K690" i="3" s="1"/>
  <c r="J691" i="3"/>
  <c r="K691" i="3" s="1"/>
  <c r="J692" i="3"/>
  <c r="K692" i="3" s="1"/>
  <c r="J693" i="3"/>
  <c r="K693" i="3" s="1"/>
  <c r="J694" i="3"/>
  <c r="K694" i="3" s="1"/>
  <c r="J695" i="3"/>
  <c r="K695" i="3" s="1"/>
  <c r="J696" i="3"/>
  <c r="K696" i="3" s="1"/>
  <c r="J697" i="3"/>
  <c r="K697" i="3" s="1"/>
  <c r="J698" i="3"/>
  <c r="K698" i="3" s="1"/>
  <c r="J699" i="3"/>
  <c r="K699" i="3" s="1"/>
  <c r="J700" i="3"/>
  <c r="K700" i="3" s="1"/>
  <c r="J701" i="3"/>
  <c r="K701" i="3" s="1"/>
  <c r="J702" i="3"/>
  <c r="K702" i="3" s="1"/>
  <c r="J703" i="3"/>
  <c r="K703" i="3" s="1"/>
  <c r="J704" i="3"/>
  <c r="K704" i="3" s="1"/>
  <c r="J705" i="3"/>
  <c r="K705" i="3" s="1"/>
  <c r="J706" i="3"/>
  <c r="K706" i="3" s="1"/>
  <c r="J707" i="3"/>
  <c r="K707" i="3" s="1"/>
  <c r="J708" i="3"/>
  <c r="K708" i="3" s="1"/>
  <c r="J709" i="3"/>
  <c r="K709" i="3" s="1"/>
  <c r="J710" i="3"/>
  <c r="K710" i="3" s="1"/>
  <c r="J711" i="3"/>
  <c r="K711" i="3" s="1"/>
  <c r="J712" i="3"/>
  <c r="K712" i="3" s="1"/>
  <c r="J713" i="3"/>
  <c r="K713" i="3" s="1"/>
  <c r="J714" i="3"/>
  <c r="K714" i="3" s="1"/>
  <c r="J715" i="3"/>
  <c r="K715" i="3" s="1"/>
  <c r="J716" i="3"/>
  <c r="K716" i="3" s="1"/>
  <c r="J717" i="3"/>
  <c r="K717" i="3" s="1"/>
  <c r="J718" i="3"/>
  <c r="K718" i="3" s="1"/>
  <c r="J719" i="3"/>
  <c r="K719" i="3" s="1"/>
  <c r="J720" i="3"/>
  <c r="K720" i="3" s="1"/>
  <c r="J721" i="3"/>
  <c r="K721" i="3" s="1"/>
  <c r="J722" i="3"/>
  <c r="K722" i="3" s="1"/>
  <c r="J723" i="3"/>
  <c r="K723" i="3" s="1"/>
  <c r="J724" i="3"/>
  <c r="K724" i="3" s="1"/>
  <c r="J725" i="3"/>
  <c r="K725" i="3" s="1"/>
  <c r="J726" i="3"/>
  <c r="K726" i="3" s="1"/>
  <c r="J727" i="3"/>
  <c r="K727" i="3" s="1"/>
  <c r="J728" i="3"/>
  <c r="K728" i="3" s="1"/>
  <c r="J729" i="3"/>
  <c r="K729" i="3" s="1"/>
  <c r="J730" i="3"/>
  <c r="K730" i="3" s="1"/>
  <c r="J731" i="3"/>
  <c r="K731" i="3" s="1"/>
  <c r="J732" i="3"/>
  <c r="K732" i="3" s="1"/>
  <c r="J733" i="3"/>
  <c r="K733" i="3" s="1"/>
  <c r="J734" i="3"/>
  <c r="K734" i="3" s="1"/>
  <c r="J735" i="3"/>
  <c r="K735" i="3" s="1"/>
  <c r="J736" i="3"/>
  <c r="K736" i="3" s="1"/>
  <c r="J737" i="3"/>
  <c r="K737" i="3" s="1"/>
  <c r="J738" i="3"/>
  <c r="K738" i="3" s="1"/>
  <c r="J739" i="3"/>
  <c r="K739" i="3" s="1"/>
  <c r="J740" i="3"/>
  <c r="K740" i="3" s="1"/>
  <c r="J741" i="3"/>
  <c r="K741" i="3" s="1"/>
  <c r="J742" i="3"/>
  <c r="K742" i="3" s="1"/>
  <c r="J743" i="3"/>
  <c r="K743" i="3" s="1"/>
  <c r="J744" i="3"/>
  <c r="K744" i="3" s="1"/>
  <c r="J745" i="3"/>
  <c r="K745" i="3" s="1"/>
  <c r="J746" i="3"/>
  <c r="K746" i="3" s="1"/>
  <c r="J747" i="3"/>
  <c r="K747" i="3" s="1"/>
  <c r="J748" i="3"/>
  <c r="K748" i="3" s="1"/>
  <c r="J749" i="3"/>
  <c r="K749" i="3" s="1"/>
  <c r="J750" i="3"/>
  <c r="K750" i="3" s="1"/>
  <c r="J751" i="3"/>
  <c r="K751" i="3" s="1"/>
  <c r="J752" i="3"/>
  <c r="K752" i="3" s="1"/>
  <c r="J753" i="3"/>
  <c r="K753" i="3" s="1"/>
  <c r="J754" i="3"/>
  <c r="K754" i="3" s="1"/>
  <c r="J755" i="3"/>
  <c r="K755" i="3" s="1"/>
  <c r="J756" i="3"/>
  <c r="K756" i="3" s="1"/>
  <c r="J757" i="3"/>
  <c r="K757" i="3" s="1"/>
  <c r="J758" i="3"/>
  <c r="K758" i="3" s="1"/>
  <c r="J759" i="3"/>
  <c r="K759" i="3" s="1"/>
  <c r="J760" i="3"/>
  <c r="K760" i="3" s="1"/>
  <c r="J761" i="3"/>
  <c r="K761" i="3" s="1"/>
  <c r="J762" i="3"/>
  <c r="K762" i="3" s="1"/>
  <c r="J763" i="3"/>
  <c r="K763" i="3" s="1"/>
  <c r="J764" i="3"/>
  <c r="K764" i="3" s="1"/>
  <c r="J765" i="3"/>
  <c r="K765" i="3" s="1"/>
  <c r="J766" i="3"/>
  <c r="K766" i="3" s="1"/>
  <c r="J767" i="3"/>
  <c r="K767" i="3" s="1"/>
  <c r="J768" i="3"/>
  <c r="K768" i="3" s="1"/>
  <c r="J769" i="3"/>
  <c r="K769" i="3" s="1"/>
  <c r="J770" i="3"/>
  <c r="K770" i="3" s="1"/>
  <c r="J771" i="3"/>
  <c r="K771" i="3" s="1"/>
  <c r="J772" i="3"/>
  <c r="K772" i="3" s="1"/>
  <c r="J773" i="3"/>
  <c r="K773" i="3" s="1"/>
  <c r="J774" i="3"/>
  <c r="K774" i="3" s="1"/>
  <c r="J775" i="3"/>
  <c r="K775" i="3" s="1"/>
  <c r="J776" i="3"/>
  <c r="K776" i="3" s="1"/>
  <c r="J777" i="3"/>
  <c r="J778" i="3"/>
  <c r="K778" i="3" s="1"/>
  <c r="J779" i="3"/>
  <c r="K779" i="3" s="1"/>
  <c r="J780" i="3"/>
  <c r="K780" i="3" s="1"/>
  <c r="J781" i="3"/>
  <c r="K781" i="3" s="1"/>
  <c r="J782" i="3"/>
  <c r="K782" i="3" s="1"/>
  <c r="J783" i="3"/>
  <c r="K783" i="3" s="1"/>
  <c r="J784" i="3"/>
  <c r="K784" i="3" s="1"/>
  <c r="J785" i="3"/>
  <c r="K785" i="3" s="1"/>
  <c r="J786" i="3"/>
  <c r="K786" i="3" s="1"/>
  <c r="J787" i="3"/>
  <c r="K787" i="3" s="1"/>
  <c r="J788" i="3"/>
  <c r="K788" i="3" s="1"/>
  <c r="J789" i="3"/>
  <c r="K789" i="3" s="1"/>
  <c r="J790" i="3"/>
  <c r="K790" i="3" s="1"/>
  <c r="J791" i="3"/>
  <c r="K791" i="3" s="1"/>
  <c r="J792" i="3"/>
  <c r="K792" i="3" s="1"/>
  <c r="J793" i="3"/>
  <c r="K793" i="3" s="1"/>
  <c r="J794" i="3"/>
  <c r="K794" i="3" s="1"/>
  <c r="J795" i="3"/>
  <c r="K795" i="3" s="1"/>
  <c r="J796" i="3"/>
  <c r="K796" i="3" s="1"/>
  <c r="J797" i="3"/>
  <c r="K797" i="3" s="1"/>
  <c r="J798" i="3"/>
  <c r="K798" i="3" s="1"/>
  <c r="J799" i="3"/>
  <c r="K799" i="3" s="1"/>
  <c r="J800" i="3"/>
  <c r="K800" i="3" s="1"/>
  <c r="J801" i="3"/>
  <c r="K801" i="3" s="1"/>
  <c r="J802" i="3"/>
  <c r="K802" i="3" s="1"/>
  <c r="J803" i="3"/>
  <c r="K803" i="3" s="1"/>
  <c r="J804" i="3"/>
  <c r="K804" i="3" s="1"/>
  <c r="J805" i="3"/>
  <c r="K805" i="3" s="1"/>
  <c r="J806" i="3"/>
  <c r="K806" i="3" s="1"/>
  <c r="J807" i="3"/>
  <c r="K807" i="3" s="1"/>
  <c r="J808" i="3"/>
  <c r="K808" i="3" s="1"/>
  <c r="J809" i="3"/>
  <c r="K809" i="3" s="1"/>
  <c r="J810" i="3"/>
  <c r="K810" i="3" s="1"/>
  <c r="J811" i="3"/>
  <c r="K811" i="3" s="1"/>
  <c r="J812" i="3"/>
  <c r="K812" i="3" s="1"/>
  <c r="J813" i="3"/>
  <c r="K813" i="3" s="1"/>
  <c r="J814" i="3"/>
  <c r="K814" i="3" s="1"/>
  <c r="J815" i="3"/>
  <c r="K815" i="3" s="1"/>
  <c r="J816" i="3"/>
  <c r="K816" i="3" s="1"/>
  <c r="J817" i="3"/>
  <c r="K817" i="3" s="1"/>
  <c r="J818" i="3"/>
  <c r="K818" i="3" s="1"/>
  <c r="J819" i="3"/>
  <c r="K819" i="3" s="1"/>
  <c r="J820" i="3"/>
  <c r="K820" i="3" s="1"/>
  <c r="J821" i="3"/>
  <c r="K821" i="3" s="1"/>
  <c r="J822" i="3"/>
  <c r="K822" i="3" s="1"/>
  <c r="J823" i="3"/>
  <c r="K823" i="3" s="1"/>
  <c r="J824" i="3"/>
  <c r="K824" i="3" s="1"/>
  <c r="J825" i="3"/>
  <c r="K825" i="3" s="1"/>
  <c r="J826" i="3"/>
  <c r="K826" i="3" s="1"/>
  <c r="J827" i="3"/>
  <c r="K827" i="3" s="1"/>
  <c r="J828" i="3"/>
  <c r="K828" i="3" s="1"/>
  <c r="J829" i="3"/>
  <c r="K829" i="3" s="1"/>
  <c r="J830" i="3"/>
  <c r="K830" i="3" s="1"/>
  <c r="J831" i="3"/>
  <c r="K831" i="3" s="1"/>
  <c r="J832" i="3"/>
  <c r="K832" i="3" s="1"/>
  <c r="J833" i="3"/>
  <c r="K833" i="3" s="1"/>
  <c r="J834" i="3"/>
  <c r="K834" i="3" s="1"/>
  <c r="J835" i="3"/>
  <c r="K835" i="3" s="1"/>
  <c r="J836" i="3"/>
  <c r="K836" i="3" s="1"/>
  <c r="J837" i="3"/>
  <c r="K837" i="3" s="1"/>
  <c r="J838" i="3"/>
  <c r="K838" i="3" s="1"/>
  <c r="J839" i="3"/>
  <c r="K839" i="3" s="1"/>
  <c r="J840" i="3"/>
  <c r="K840" i="3" s="1"/>
  <c r="J841" i="3"/>
  <c r="K841" i="3" s="1"/>
  <c r="J842" i="3"/>
  <c r="K842" i="3" s="1"/>
  <c r="J843" i="3"/>
  <c r="K843" i="3" s="1"/>
  <c r="J844" i="3"/>
  <c r="K844" i="3" s="1"/>
  <c r="J845" i="3"/>
  <c r="K845" i="3" s="1"/>
  <c r="J846" i="3"/>
  <c r="K846" i="3" s="1"/>
  <c r="J847" i="3"/>
  <c r="K847" i="3" s="1"/>
  <c r="J848" i="3"/>
  <c r="K848" i="3" s="1"/>
  <c r="J849" i="3"/>
  <c r="K849" i="3" s="1"/>
  <c r="J850" i="3"/>
  <c r="K850" i="3" s="1"/>
  <c r="J851" i="3"/>
  <c r="K851" i="3" s="1"/>
  <c r="J852" i="3"/>
  <c r="K852" i="3" s="1"/>
  <c r="J853" i="3"/>
  <c r="K853" i="3" s="1"/>
  <c r="J854" i="3"/>
  <c r="K854" i="3" s="1"/>
  <c r="J855" i="3"/>
  <c r="K855" i="3" s="1"/>
  <c r="J856" i="3"/>
  <c r="K856" i="3" s="1"/>
  <c r="J857" i="3"/>
  <c r="J858" i="3"/>
  <c r="K858" i="3" s="1"/>
  <c r="J859" i="3"/>
  <c r="K859" i="3" s="1"/>
  <c r="J860" i="3"/>
  <c r="K860" i="3" s="1"/>
  <c r="J861" i="3"/>
  <c r="J862" i="3"/>
  <c r="K862" i="3" s="1"/>
  <c r="J863" i="3"/>
  <c r="K863" i="3" s="1"/>
  <c r="J864" i="3"/>
  <c r="K864" i="3" s="1"/>
  <c r="J865" i="3"/>
  <c r="K865" i="3" s="1"/>
  <c r="J866" i="3"/>
  <c r="K866" i="3" s="1"/>
  <c r="J867" i="3"/>
  <c r="K867" i="3" s="1"/>
  <c r="J868" i="3"/>
  <c r="K868" i="3" s="1"/>
  <c r="J869" i="3"/>
  <c r="K869" i="3" s="1"/>
  <c r="J870" i="3"/>
  <c r="K870" i="3" s="1"/>
  <c r="J871" i="3"/>
  <c r="K871" i="3" s="1"/>
  <c r="J872" i="3"/>
  <c r="K872" i="3" s="1"/>
  <c r="J873" i="3"/>
  <c r="K873" i="3" s="1"/>
  <c r="J874" i="3"/>
  <c r="K874" i="3" s="1"/>
  <c r="J875" i="3"/>
  <c r="K875" i="3" s="1"/>
  <c r="J876" i="3"/>
  <c r="K876" i="3" s="1"/>
  <c r="J877" i="3"/>
  <c r="K877" i="3" s="1"/>
  <c r="J878" i="3"/>
  <c r="K878" i="3" s="1"/>
  <c r="J879" i="3"/>
  <c r="K879" i="3" s="1"/>
  <c r="J880" i="3"/>
  <c r="K880" i="3" s="1"/>
  <c r="J881" i="3"/>
  <c r="K881" i="3" s="1"/>
  <c r="J882" i="3"/>
  <c r="K882" i="3" s="1"/>
  <c r="J883" i="3"/>
  <c r="K883" i="3" s="1"/>
  <c r="J884" i="3"/>
  <c r="K884" i="3" s="1"/>
  <c r="J885" i="3"/>
  <c r="K885" i="3" s="1"/>
  <c r="J886" i="3"/>
  <c r="K886" i="3" s="1"/>
  <c r="J887" i="3"/>
  <c r="K887" i="3" s="1"/>
  <c r="J888" i="3"/>
  <c r="K888" i="3" s="1"/>
  <c r="J889" i="3"/>
  <c r="K889" i="3" s="1"/>
  <c r="J890" i="3"/>
  <c r="K890" i="3" s="1"/>
  <c r="J891" i="3"/>
  <c r="K891" i="3" s="1"/>
  <c r="J892" i="3"/>
  <c r="K892" i="3" s="1"/>
  <c r="J893" i="3"/>
  <c r="K893" i="3" s="1"/>
  <c r="J894" i="3"/>
  <c r="K894" i="3" s="1"/>
  <c r="J895" i="3"/>
  <c r="K895" i="3" s="1"/>
  <c r="J896" i="3"/>
  <c r="K896" i="3" s="1"/>
  <c r="J897" i="3"/>
  <c r="K897" i="3" s="1"/>
  <c r="J898" i="3"/>
  <c r="K898" i="3" s="1"/>
  <c r="J899" i="3"/>
  <c r="K899" i="3" s="1"/>
  <c r="J900" i="3"/>
  <c r="K900" i="3" s="1"/>
  <c r="J901" i="3"/>
  <c r="K901" i="3" s="1"/>
  <c r="J902" i="3"/>
  <c r="K902" i="3" s="1"/>
  <c r="J903" i="3"/>
  <c r="K903" i="3" s="1"/>
  <c r="J904" i="3"/>
  <c r="K904" i="3" s="1"/>
  <c r="J905" i="3"/>
  <c r="K905" i="3" s="1"/>
  <c r="J906" i="3"/>
  <c r="K906" i="3" s="1"/>
  <c r="J907" i="3"/>
  <c r="K907" i="3" s="1"/>
  <c r="J908" i="3"/>
  <c r="K908" i="3" s="1"/>
  <c r="J909" i="3"/>
  <c r="K909" i="3" s="1"/>
  <c r="J910" i="3"/>
  <c r="K910" i="3" s="1"/>
  <c r="J911" i="3"/>
  <c r="K911" i="3" s="1"/>
  <c r="J912" i="3"/>
  <c r="K912" i="3" s="1"/>
  <c r="J913" i="3"/>
  <c r="K913" i="3" s="1"/>
  <c r="J914" i="3"/>
  <c r="K914" i="3" s="1"/>
  <c r="J915" i="3"/>
  <c r="K915" i="3" s="1"/>
  <c r="J916" i="3"/>
  <c r="K916" i="3" s="1"/>
  <c r="J917" i="3"/>
  <c r="K917" i="3" s="1"/>
  <c r="J918" i="3"/>
  <c r="K918" i="3" s="1"/>
  <c r="J919" i="3"/>
  <c r="K919" i="3" s="1"/>
  <c r="J920" i="3"/>
  <c r="K920" i="3" s="1"/>
  <c r="J921" i="3"/>
  <c r="K921" i="3" s="1"/>
  <c r="J922" i="3"/>
  <c r="K922" i="3" s="1"/>
  <c r="J923" i="3"/>
  <c r="K923" i="3" s="1"/>
  <c r="J924" i="3"/>
  <c r="K924" i="3" s="1"/>
  <c r="J925" i="3"/>
  <c r="K925" i="3" s="1"/>
  <c r="J926" i="3"/>
  <c r="K926" i="3" s="1"/>
  <c r="J927" i="3"/>
  <c r="K927" i="3" s="1"/>
  <c r="J928" i="3"/>
  <c r="K928" i="3" s="1"/>
  <c r="J929" i="3"/>
  <c r="K929" i="3" s="1"/>
  <c r="J930" i="3"/>
  <c r="K930" i="3" s="1"/>
  <c r="J931" i="3"/>
  <c r="K931" i="3" s="1"/>
  <c r="J932" i="3"/>
  <c r="K932" i="3" s="1"/>
  <c r="J933" i="3"/>
  <c r="K933" i="3" s="1"/>
  <c r="J934" i="3"/>
  <c r="K934" i="3" s="1"/>
  <c r="J935" i="3"/>
  <c r="K935" i="3" s="1"/>
  <c r="J936" i="3"/>
  <c r="K936" i="3" s="1"/>
  <c r="J937" i="3"/>
  <c r="K937" i="3" s="1"/>
  <c r="J938" i="3"/>
  <c r="K938" i="3" s="1"/>
  <c r="J939" i="3"/>
  <c r="K939" i="3" s="1"/>
  <c r="J940" i="3"/>
  <c r="K940" i="3" s="1"/>
  <c r="J941" i="3"/>
  <c r="J942" i="3"/>
  <c r="K942" i="3" s="1"/>
  <c r="J943" i="3"/>
  <c r="K943" i="3" s="1"/>
  <c r="J944" i="3"/>
  <c r="K944" i="3" s="1"/>
  <c r="J945" i="3"/>
  <c r="K945" i="3" s="1"/>
  <c r="J946" i="3"/>
  <c r="K946" i="3" s="1"/>
  <c r="J947" i="3"/>
  <c r="K947" i="3" s="1"/>
  <c r="J948" i="3"/>
  <c r="K948" i="3" s="1"/>
  <c r="J949" i="3"/>
  <c r="K949" i="3" s="1"/>
  <c r="J950" i="3"/>
  <c r="K950" i="3" s="1"/>
  <c r="J951" i="3"/>
  <c r="K951" i="3" s="1"/>
  <c r="J952" i="3"/>
  <c r="K952" i="3" s="1"/>
  <c r="J953" i="3"/>
  <c r="K953" i="3" s="1"/>
  <c r="J954" i="3"/>
  <c r="K954" i="3" s="1"/>
  <c r="J955" i="3"/>
  <c r="K955" i="3" s="1"/>
  <c r="J956" i="3"/>
  <c r="K956" i="3" s="1"/>
  <c r="J957" i="3"/>
  <c r="K957" i="3" s="1"/>
  <c r="J958" i="3"/>
  <c r="K958" i="3" s="1"/>
  <c r="J959" i="3"/>
  <c r="K959" i="3" s="1"/>
  <c r="J960" i="3"/>
  <c r="K960" i="3" s="1"/>
  <c r="J961" i="3"/>
  <c r="K961" i="3" s="1"/>
  <c r="J962" i="3"/>
  <c r="K962" i="3" s="1"/>
  <c r="J963" i="3"/>
  <c r="K963" i="3" s="1"/>
  <c r="J964" i="3"/>
  <c r="K964" i="3" s="1"/>
  <c r="J965" i="3"/>
  <c r="K965" i="3" s="1"/>
  <c r="J966" i="3"/>
  <c r="K966" i="3" s="1"/>
  <c r="J967" i="3"/>
  <c r="K967" i="3" s="1"/>
  <c r="J968" i="3"/>
  <c r="K968" i="3" s="1"/>
  <c r="J969" i="3"/>
  <c r="K969" i="3" s="1"/>
  <c r="J970" i="3"/>
  <c r="K970" i="3" s="1"/>
  <c r="J971" i="3"/>
  <c r="K971" i="3" s="1"/>
  <c r="J972" i="3"/>
  <c r="K972" i="3" s="1"/>
  <c r="J973" i="3"/>
  <c r="K973" i="3" s="1"/>
  <c r="J974" i="3"/>
  <c r="K974" i="3" s="1"/>
  <c r="J975" i="3"/>
  <c r="K975" i="3" s="1"/>
  <c r="J976" i="3"/>
  <c r="K976" i="3" s="1"/>
  <c r="J977" i="3"/>
  <c r="K977" i="3" s="1"/>
  <c r="J978" i="3"/>
  <c r="K978" i="3" s="1"/>
  <c r="J979" i="3"/>
  <c r="K979" i="3" s="1"/>
  <c r="J980" i="3"/>
  <c r="K980" i="3" s="1"/>
  <c r="J981" i="3"/>
  <c r="K981" i="3" s="1"/>
  <c r="J982" i="3"/>
  <c r="K982" i="3" s="1"/>
  <c r="J983" i="3"/>
  <c r="K983" i="3" s="1"/>
  <c r="J984" i="3"/>
  <c r="K984" i="3" s="1"/>
  <c r="J985" i="3"/>
  <c r="K985" i="3" s="1"/>
  <c r="J986" i="3"/>
  <c r="K986" i="3" s="1"/>
  <c r="J987" i="3"/>
  <c r="K987" i="3" s="1"/>
  <c r="J988" i="3"/>
  <c r="K988" i="3" s="1"/>
  <c r="J989" i="3"/>
  <c r="K989" i="3" s="1"/>
  <c r="J990" i="3"/>
  <c r="K990" i="3" s="1"/>
  <c r="J991" i="3"/>
  <c r="K991" i="3" s="1"/>
  <c r="J992" i="3"/>
  <c r="K992" i="3" s="1"/>
  <c r="J993" i="3"/>
  <c r="K993" i="3" s="1"/>
  <c r="J994" i="3"/>
  <c r="K994" i="3" s="1"/>
  <c r="J995" i="3"/>
  <c r="K995" i="3" s="1"/>
  <c r="J996" i="3"/>
  <c r="K996" i="3" s="1"/>
  <c r="J997" i="3"/>
  <c r="K997" i="3" s="1"/>
  <c r="J998" i="3"/>
  <c r="K998" i="3" s="1"/>
  <c r="J999" i="3"/>
  <c r="K999" i="3" s="1"/>
  <c r="J1000" i="3"/>
  <c r="K1000" i="3" s="1"/>
  <c r="J1001" i="3"/>
  <c r="K1001" i="3" s="1"/>
  <c r="J1002" i="3"/>
  <c r="K1002" i="3" s="1"/>
  <c r="J1003" i="3"/>
  <c r="K1003" i="3" s="1"/>
  <c r="J1004" i="3"/>
  <c r="K1004" i="3" s="1"/>
  <c r="J1005" i="3"/>
  <c r="K1005" i="3" s="1"/>
  <c r="J1006" i="3"/>
  <c r="K1006" i="3" s="1"/>
  <c r="J1007" i="3"/>
  <c r="K1007" i="3" s="1"/>
  <c r="J1008" i="3"/>
  <c r="K1008" i="3" s="1"/>
  <c r="J1009" i="3"/>
  <c r="K1009" i="3" s="1"/>
  <c r="J1010" i="3"/>
  <c r="K1010" i="3" s="1"/>
  <c r="J1011" i="3"/>
  <c r="K1011" i="3" s="1"/>
  <c r="J1012" i="3"/>
  <c r="K1012" i="3" s="1"/>
  <c r="J1013" i="3"/>
  <c r="K1013" i="3" s="1"/>
  <c r="J1014" i="3"/>
  <c r="K1014" i="3" s="1"/>
  <c r="J1015" i="3"/>
  <c r="K1015" i="3" s="1"/>
  <c r="J1016" i="3"/>
  <c r="K1016" i="3" s="1"/>
  <c r="J1017" i="3"/>
  <c r="J1018" i="3"/>
  <c r="K1018" i="3" s="1"/>
  <c r="J1019" i="3"/>
  <c r="J1020" i="3"/>
  <c r="K1020" i="3" s="1"/>
  <c r="J1021" i="3"/>
  <c r="K1021" i="3" s="1"/>
  <c r="J1022" i="3"/>
  <c r="K1022" i="3" s="1"/>
  <c r="J1023" i="3"/>
  <c r="K1023" i="3" s="1"/>
  <c r="J1024" i="3"/>
  <c r="K1024" i="3" s="1"/>
  <c r="J1025" i="3"/>
  <c r="K1025" i="3" s="1"/>
  <c r="J1026" i="3"/>
  <c r="K1026" i="3" s="1"/>
  <c r="J1027" i="3"/>
  <c r="K1027" i="3" s="1"/>
  <c r="J1028" i="3"/>
  <c r="K1028" i="3" s="1"/>
  <c r="J1029" i="3"/>
  <c r="K1029" i="3" s="1"/>
  <c r="J1030" i="3"/>
  <c r="K1030" i="3" s="1"/>
  <c r="J1031" i="3"/>
  <c r="K1031" i="3" s="1"/>
  <c r="J1032" i="3"/>
  <c r="K1032" i="3" s="1"/>
  <c r="J1033" i="3"/>
  <c r="K1033" i="3" s="1"/>
  <c r="J1034" i="3"/>
  <c r="K1034" i="3" s="1"/>
  <c r="J1035" i="3"/>
  <c r="K1035" i="3" s="1"/>
  <c r="J1036" i="3"/>
  <c r="K1036" i="3" s="1"/>
  <c r="J1037" i="3"/>
  <c r="K1037" i="3" s="1"/>
  <c r="J1038" i="3"/>
  <c r="K1038" i="3" s="1"/>
  <c r="J1039" i="3"/>
  <c r="K1039" i="3" s="1"/>
  <c r="J1040" i="3"/>
  <c r="K1040" i="3" s="1"/>
  <c r="J1041" i="3"/>
  <c r="K1041" i="3" s="1"/>
  <c r="J1042" i="3"/>
  <c r="K1042" i="3" s="1"/>
  <c r="J1043" i="3"/>
  <c r="K1043" i="3" s="1"/>
  <c r="J1044" i="3"/>
  <c r="K1044" i="3" s="1"/>
  <c r="J1045" i="3"/>
  <c r="K1045" i="3" s="1"/>
  <c r="J1046" i="3"/>
  <c r="K1046" i="3" s="1"/>
  <c r="J1047" i="3"/>
  <c r="K1047" i="3" s="1"/>
  <c r="J1048" i="3"/>
  <c r="K1048" i="3" s="1"/>
  <c r="J1049" i="3"/>
  <c r="K1049" i="3" s="1"/>
  <c r="J1050" i="3"/>
  <c r="K1050" i="3" s="1"/>
  <c r="J1051" i="3"/>
  <c r="K1051" i="3" s="1"/>
  <c r="J1052" i="3"/>
  <c r="K1052" i="3" s="1"/>
  <c r="J1053" i="3"/>
  <c r="K1053" i="3" s="1"/>
  <c r="J1054" i="3"/>
  <c r="K1054" i="3" s="1"/>
  <c r="J1055" i="3"/>
  <c r="K1055" i="3" s="1"/>
  <c r="J1056" i="3"/>
  <c r="K1056" i="3" s="1"/>
  <c r="J1057" i="3"/>
  <c r="K1057" i="3" s="1"/>
  <c r="J1058" i="3"/>
  <c r="K1058" i="3" s="1"/>
  <c r="J1059" i="3"/>
  <c r="K1059" i="3" s="1"/>
  <c r="J1060" i="3"/>
  <c r="K1060" i="3" s="1"/>
  <c r="J1061" i="3"/>
  <c r="K1061" i="3" s="1"/>
  <c r="J1062" i="3"/>
  <c r="K1062" i="3" s="1"/>
  <c r="J1063" i="3"/>
  <c r="K1063" i="3" s="1"/>
  <c r="J1064" i="3"/>
  <c r="K1064" i="3" s="1"/>
  <c r="J1065" i="3"/>
  <c r="K1065" i="3" s="1"/>
  <c r="J1066" i="3"/>
  <c r="K1066" i="3" s="1"/>
  <c r="J1067" i="3"/>
  <c r="K1067" i="3" s="1"/>
  <c r="J1068" i="3"/>
  <c r="K1068" i="3" s="1"/>
  <c r="J1069" i="3"/>
  <c r="K1069" i="3" s="1"/>
  <c r="J1070" i="3"/>
  <c r="K1070" i="3" s="1"/>
  <c r="J1071" i="3"/>
  <c r="K1071" i="3" s="1"/>
  <c r="J1072" i="3"/>
  <c r="K1072" i="3" s="1"/>
  <c r="J1073" i="3"/>
  <c r="K1073" i="3" s="1"/>
  <c r="J1074" i="3"/>
  <c r="K1074" i="3" s="1"/>
  <c r="J1075" i="3"/>
  <c r="K1075" i="3" s="1"/>
  <c r="J1076" i="3"/>
  <c r="K1076" i="3" s="1"/>
  <c r="J1077" i="3"/>
  <c r="K1077" i="3" s="1"/>
  <c r="J1078" i="3"/>
  <c r="K1078" i="3" s="1"/>
  <c r="J1079" i="3"/>
  <c r="K1079" i="3" s="1"/>
  <c r="J1080" i="3"/>
  <c r="K1080" i="3" s="1"/>
  <c r="J1081" i="3"/>
  <c r="J1082" i="3"/>
  <c r="K1082" i="3" s="1"/>
  <c r="J1083" i="3"/>
  <c r="J1084" i="3"/>
  <c r="K1084" i="3" s="1"/>
  <c r="J1085" i="3"/>
  <c r="K1085" i="3" s="1"/>
  <c r="J1086" i="3"/>
  <c r="K1086" i="3" s="1"/>
  <c r="J1087" i="3"/>
  <c r="K1087" i="3" s="1"/>
  <c r="J1088" i="3"/>
  <c r="K1088" i="3" s="1"/>
  <c r="J1089" i="3"/>
  <c r="K1089" i="3" s="1"/>
  <c r="J1090" i="3"/>
  <c r="K1090" i="3" s="1"/>
  <c r="J1091" i="3"/>
  <c r="K1091" i="3" s="1"/>
  <c r="J1092" i="3"/>
  <c r="K1092" i="3" s="1"/>
  <c r="J1093" i="3"/>
  <c r="K1093" i="3" s="1"/>
  <c r="J1094" i="3"/>
  <c r="K1094" i="3" s="1"/>
  <c r="J1095" i="3"/>
  <c r="K1095" i="3" s="1"/>
  <c r="J1096" i="3"/>
  <c r="K1096" i="3" s="1"/>
  <c r="J1097" i="3"/>
  <c r="K1097" i="3" s="1"/>
  <c r="J1098" i="3"/>
  <c r="K1098" i="3" s="1"/>
  <c r="J1099" i="3"/>
  <c r="K1099" i="3" s="1"/>
  <c r="J1100" i="3"/>
  <c r="K1100" i="3" s="1"/>
  <c r="J1101" i="3"/>
  <c r="K1101" i="3" s="1"/>
  <c r="J1102" i="3"/>
  <c r="K1102" i="3" s="1"/>
  <c r="J1103" i="3"/>
  <c r="K1103" i="3" s="1"/>
  <c r="J1104" i="3"/>
  <c r="K1104" i="3" s="1"/>
  <c r="J1105" i="3"/>
  <c r="K1105" i="3" s="1"/>
  <c r="J1106" i="3"/>
  <c r="K1106" i="3" s="1"/>
  <c r="J1107" i="3"/>
  <c r="K1107" i="3" s="1"/>
  <c r="J1108" i="3"/>
  <c r="K1108" i="3" s="1"/>
  <c r="J1109" i="3"/>
  <c r="K1109" i="3" s="1"/>
  <c r="J1110" i="3"/>
  <c r="K1110" i="3" s="1"/>
  <c r="J1111" i="3"/>
  <c r="K1111" i="3" s="1"/>
  <c r="J1112" i="3"/>
  <c r="K1112" i="3" s="1"/>
  <c r="J1113" i="3"/>
  <c r="K1113" i="3" s="1"/>
  <c r="J1114" i="3"/>
  <c r="K1114" i="3" s="1"/>
  <c r="J1115" i="3"/>
  <c r="K1115" i="3" s="1"/>
  <c r="J1116" i="3"/>
  <c r="K1116" i="3" s="1"/>
  <c r="J1117" i="3"/>
  <c r="K1117" i="3" s="1"/>
  <c r="J1118" i="3"/>
  <c r="K1118" i="3" s="1"/>
  <c r="J1119" i="3"/>
  <c r="K1119" i="3" s="1"/>
  <c r="J1120" i="3"/>
  <c r="K1120" i="3" s="1"/>
  <c r="J1121" i="3"/>
  <c r="K1121" i="3" s="1"/>
  <c r="J1122" i="3"/>
  <c r="K1122" i="3" s="1"/>
  <c r="J1123" i="3"/>
  <c r="K1123" i="3" s="1"/>
  <c r="J1124" i="3"/>
  <c r="K1124" i="3" s="1"/>
  <c r="J1125" i="3"/>
  <c r="K1125" i="3" s="1"/>
  <c r="J1126" i="3"/>
  <c r="K1126" i="3" s="1"/>
  <c r="J1127" i="3"/>
  <c r="K1127" i="3" s="1"/>
  <c r="J1128" i="3"/>
  <c r="K1128" i="3" s="1"/>
  <c r="J1129" i="3"/>
  <c r="K1129" i="3" s="1"/>
  <c r="J1130" i="3"/>
  <c r="K1130" i="3" s="1"/>
  <c r="J1131" i="3"/>
  <c r="K1131" i="3" s="1"/>
  <c r="J1132" i="3"/>
  <c r="K1132" i="3" s="1"/>
  <c r="J1133" i="3"/>
  <c r="K1133" i="3" s="1"/>
  <c r="J1134" i="3"/>
  <c r="K1134" i="3" s="1"/>
  <c r="J1135" i="3"/>
  <c r="K1135" i="3" s="1"/>
  <c r="J1136" i="3"/>
  <c r="K1136" i="3" s="1"/>
  <c r="J1137" i="3"/>
  <c r="K1137" i="3" s="1"/>
  <c r="J1138" i="3"/>
  <c r="K1138" i="3" s="1"/>
  <c r="J1139" i="3"/>
  <c r="K1139" i="3" s="1"/>
  <c r="J1140" i="3"/>
  <c r="K1140" i="3" s="1"/>
  <c r="J1141" i="3"/>
  <c r="K1141" i="3" s="1"/>
  <c r="J1142" i="3"/>
  <c r="K1142" i="3" s="1"/>
  <c r="J1143" i="3"/>
  <c r="K1143" i="3" s="1"/>
  <c r="J1144" i="3"/>
  <c r="K1144" i="3" s="1"/>
  <c r="J1145" i="3"/>
  <c r="J1146" i="3"/>
  <c r="K1146" i="3" s="1"/>
  <c r="J1147" i="3"/>
  <c r="J1148" i="3"/>
  <c r="K1148" i="3" s="1"/>
  <c r="J1149" i="3"/>
  <c r="K1149" i="3" s="1"/>
  <c r="J1150" i="3"/>
  <c r="K1150" i="3" s="1"/>
  <c r="J1151" i="3"/>
  <c r="K1151" i="3" s="1"/>
  <c r="J1152" i="3"/>
  <c r="K1152" i="3" s="1"/>
  <c r="J1153" i="3"/>
  <c r="K1153" i="3" s="1"/>
  <c r="J1154" i="3"/>
  <c r="K1154" i="3" s="1"/>
  <c r="J1155" i="3"/>
  <c r="K1155" i="3" s="1"/>
  <c r="J1156" i="3"/>
  <c r="K1156" i="3" s="1"/>
  <c r="J1157" i="3"/>
  <c r="K1157" i="3" s="1"/>
  <c r="J1158" i="3"/>
  <c r="K1158" i="3" s="1"/>
  <c r="J1159" i="3"/>
  <c r="K1159" i="3" s="1"/>
  <c r="J1160" i="3"/>
  <c r="K1160" i="3" s="1"/>
  <c r="J1161" i="3"/>
  <c r="K1161" i="3" s="1"/>
  <c r="J1162" i="3"/>
  <c r="K1162" i="3" s="1"/>
  <c r="J1163" i="3"/>
  <c r="K1163" i="3" s="1"/>
  <c r="J1164" i="3"/>
  <c r="K1164" i="3" s="1"/>
  <c r="J1165" i="3"/>
  <c r="K1165" i="3" s="1"/>
  <c r="J1166" i="3"/>
  <c r="K1166" i="3" s="1"/>
  <c r="J1167" i="3"/>
  <c r="K1167" i="3" s="1"/>
  <c r="J1168" i="3"/>
  <c r="K1168" i="3" s="1"/>
  <c r="J1169" i="3"/>
  <c r="K1169" i="3" s="1"/>
  <c r="J1170" i="3"/>
  <c r="K1170" i="3" s="1"/>
  <c r="J1171" i="3"/>
  <c r="K1171" i="3" s="1"/>
  <c r="J1172" i="3"/>
  <c r="K1172" i="3" s="1"/>
  <c r="J1173" i="3"/>
  <c r="K1173" i="3" s="1"/>
  <c r="J1174" i="3"/>
  <c r="K1174" i="3" s="1"/>
  <c r="J1175" i="3"/>
  <c r="K1175" i="3" s="1"/>
  <c r="J1176" i="3"/>
  <c r="K1176" i="3" s="1"/>
  <c r="J1177" i="3"/>
  <c r="K1177" i="3" s="1"/>
  <c r="J1178" i="3"/>
  <c r="K1178" i="3" s="1"/>
  <c r="J1179" i="3"/>
  <c r="K1179" i="3" s="1"/>
  <c r="J1180" i="3"/>
  <c r="K1180" i="3" s="1"/>
  <c r="J1181" i="3"/>
  <c r="K1181" i="3" s="1"/>
  <c r="J1182" i="3"/>
  <c r="K1182" i="3" s="1"/>
  <c r="J1183" i="3"/>
  <c r="K1183" i="3" s="1"/>
  <c r="J1184" i="3"/>
  <c r="K1184" i="3" s="1"/>
  <c r="J1185" i="3"/>
  <c r="K1185" i="3" s="1"/>
  <c r="J1186" i="3"/>
  <c r="K1186" i="3" s="1"/>
  <c r="J1187" i="3"/>
  <c r="K1187" i="3" s="1"/>
  <c r="J1188" i="3"/>
  <c r="K1188" i="3" s="1"/>
  <c r="J1189" i="3"/>
  <c r="K1189" i="3" s="1"/>
  <c r="J1190" i="3"/>
  <c r="K1190" i="3" s="1"/>
  <c r="J1191" i="3"/>
  <c r="K1191" i="3" s="1"/>
  <c r="J1192" i="3"/>
  <c r="K1192" i="3" s="1"/>
  <c r="J1193" i="3"/>
  <c r="K1193" i="3" s="1"/>
  <c r="J1194" i="3"/>
  <c r="K1194" i="3" s="1"/>
  <c r="J1195" i="3"/>
  <c r="K1195" i="3" s="1"/>
  <c r="J1196" i="3"/>
  <c r="K1196" i="3" s="1"/>
  <c r="J1197" i="3"/>
  <c r="K1197" i="3" s="1"/>
  <c r="J1198" i="3"/>
  <c r="K1198" i="3" s="1"/>
  <c r="J1199" i="3"/>
  <c r="K1199" i="3" s="1"/>
  <c r="J1200" i="3"/>
  <c r="K1200" i="3" s="1"/>
  <c r="J1201" i="3"/>
  <c r="K1201" i="3" s="1"/>
  <c r="J1202" i="3"/>
  <c r="K1202" i="3" s="1"/>
  <c r="J1203" i="3"/>
  <c r="K1203" i="3" s="1"/>
  <c r="J1204" i="3"/>
  <c r="K1204" i="3" s="1"/>
  <c r="J1205" i="3"/>
  <c r="K1205" i="3" s="1"/>
  <c r="J1206" i="3"/>
  <c r="K1206" i="3" s="1"/>
  <c r="J1207" i="3"/>
  <c r="K1207" i="3" s="1"/>
  <c r="J1208" i="3"/>
  <c r="K1208" i="3" s="1"/>
  <c r="J1209" i="3"/>
  <c r="K1209" i="3" s="1"/>
  <c r="J1210" i="3"/>
  <c r="K1210" i="3" s="1"/>
  <c r="J1211" i="3"/>
  <c r="K1211" i="3" s="1"/>
  <c r="J5" i="3"/>
  <c r="K5" i="3" s="1"/>
  <c r="J6" i="3"/>
  <c r="K6" i="3" s="1"/>
  <c r="J7" i="3"/>
  <c r="K7" i="3" s="1"/>
  <c r="J4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5" i="3"/>
  <c r="I6" i="3"/>
  <c r="I4" i="3"/>
  <c r="T6" i="1"/>
  <c r="U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6" i="1"/>
  <c r="AE6" i="1"/>
  <c r="AE7" i="1"/>
  <c r="AE8" i="1"/>
  <c r="AE9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10" i="1"/>
  <c r="E4" i="2"/>
  <c r="F4" i="2"/>
  <c r="E5" i="2"/>
  <c r="F5" i="2"/>
  <c r="E6" i="2"/>
  <c r="F6" i="2"/>
  <c r="I6" i="2" s="1"/>
  <c r="E7" i="2"/>
  <c r="F7" i="2"/>
  <c r="I7" i="2" s="1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I14" i="2" s="1"/>
  <c r="E15" i="2"/>
  <c r="F15" i="2"/>
  <c r="I15" i="2" s="1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I22" i="2" s="1"/>
  <c r="E23" i="2"/>
  <c r="F23" i="2"/>
  <c r="I23" i="2" s="1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I30" i="2" s="1"/>
  <c r="E31" i="2"/>
  <c r="F31" i="2"/>
  <c r="I31" i="2" s="1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G41" i="2" s="1"/>
  <c r="F41" i="2"/>
  <c r="E42" i="2"/>
  <c r="F42" i="2"/>
  <c r="E43" i="2"/>
  <c r="F43" i="2"/>
  <c r="E44" i="2"/>
  <c r="F44" i="2"/>
  <c r="E45" i="2"/>
  <c r="F45" i="2"/>
  <c r="E46" i="2"/>
  <c r="F46" i="2"/>
  <c r="I46" i="2" s="1"/>
  <c r="E47" i="2"/>
  <c r="F47" i="2"/>
  <c r="I47" i="2" s="1"/>
  <c r="E48" i="2"/>
  <c r="F48" i="2"/>
  <c r="E49" i="2"/>
  <c r="G49" i="2" s="1"/>
  <c r="F49" i="2"/>
  <c r="E50" i="2"/>
  <c r="F50" i="2"/>
  <c r="E51" i="2"/>
  <c r="F51" i="2"/>
  <c r="E52" i="2"/>
  <c r="F52" i="2"/>
  <c r="E53" i="2"/>
  <c r="F53" i="2"/>
  <c r="E54" i="2"/>
  <c r="F54" i="2"/>
  <c r="I54" i="2" s="1"/>
  <c r="E55" i="2"/>
  <c r="F55" i="2"/>
  <c r="I55" i="2" s="1"/>
  <c r="E56" i="2"/>
  <c r="F56" i="2"/>
  <c r="E57" i="2"/>
  <c r="G57" i="2" s="1"/>
  <c r="F57" i="2"/>
  <c r="E58" i="2"/>
  <c r="F58" i="2"/>
  <c r="E59" i="2"/>
  <c r="F59" i="2"/>
  <c r="E60" i="2"/>
  <c r="F60" i="2"/>
  <c r="E61" i="2"/>
  <c r="F61" i="2"/>
  <c r="E62" i="2"/>
  <c r="F62" i="2"/>
  <c r="I62" i="2" s="1"/>
  <c r="E63" i="2"/>
  <c r="F63" i="2"/>
  <c r="I63" i="2" s="1"/>
  <c r="E64" i="2"/>
  <c r="F64" i="2"/>
  <c r="E65" i="2"/>
  <c r="G65" i="2" s="1"/>
  <c r="F65" i="2"/>
  <c r="E66" i="2"/>
  <c r="F66" i="2"/>
  <c r="E67" i="2"/>
  <c r="F67" i="2"/>
  <c r="E68" i="2"/>
  <c r="F68" i="2"/>
  <c r="E69" i="2"/>
  <c r="F69" i="2"/>
  <c r="E70" i="2"/>
  <c r="F70" i="2"/>
  <c r="I70" i="2" s="1"/>
  <c r="E71" i="2"/>
  <c r="F71" i="2"/>
  <c r="I71" i="2" s="1"/>
  <c r="E72" i="2"/>
  <c r="F72" i="2"/>
  <c r="E73" i="2"/>
  <c r="G73" i="2" s="1"/>
  <c r="F73" i="2"/>
  <c r="E74" i="2"/>
  <c r="F74" i="2"/>
  <c r="E75" i="2"/>
  <c r="F75" i="2"/>
  <c r="E76" i="2"/>
  <c r="F76" i="2"/>
  <c r="E77" i="2"/>
  <c r="F77" i="2"/>
  <c r="E78" i="2"/>
  <c r="F78" i="2"/>
  <c r="I78" i="2" s="1"/>
  <c r="E79" i="2"/>
  <c r="F79" i="2"/>
  <c r="I79" i="2" s="1"/>
  <c r="E80" i="2"/>
  <c r="F80" i="2"/>
  <c r="I80" i="2" s="1"/>
  <c r="E81" i="2"/>
  <c r="G81" i="2" s="1"/>
  <c r="F81" i="2"/>
  <c r="E82" i="2"/>
  <c r="F82" i="2"/>
  <c r="E83" i="2"/>
  <c r="F83" i="2"/>
  <c r="E84" i="2"/>
  <c r="F84" i="2"/>
  <c r="E85" i="2"/>
  <c r="F85" i="2"/>
  <c r="E86" i="2"/>
  <c r="F86" i="2"/>
  <c r="I86" i="2" s="1"/>
  <c r="E87" i="2"/>
  <c r="F87" i="2"/>
  <c r="E88" i="2"/>
  <c r="F88" i="2"/>
  <c r="E89" i="2"/>
  <c r="G89" i="2" s="1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I95" i="2" s="1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I102" i="2" s="1"/>
  <c r="E103" i="2"/>
  <c r="F103" i="2"/>
  <c r="E104" i="2"/>
  <c r="F104" i="2"/>
  <c r="I104" i="2" s="1"/>
  <c r="E105" i="2"/>
  <c r="G105" i="2" s="1"/>
  <c r="F105" i="2"/>
  <c r="E106" i="2"/>
  <c r="F106" i="2"/>
  <c r="E107" i="2"/>
  <c r="F107" i="2"/>
  <c r="E108" i="2"/>
  <c r="F108" i="2"/>
  <c r="E109" i="2"/>
  <c r="F109" i="2"/>
  <c r="E110" i="2"/>
  <c r="F110" i="2"/>
  <c r="I110" i="2" s="1"/>
  <c r="E111" i="2"/>
  <c r="F111" i="2"/>
  <c r="I111" i="2" s="1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I118" i="2" s="1"/>
  <c r="E119" i="2"/>
  <c r="F119" i="2"/>
  <c r="E120" i="2"/>
  <c r="F120" i="2"/>
  <c r="I120" i="2" s="1"/>
  <c r="E121" i="2"/>
  <c r="G121" i="2" s="1"/>
  <c r="F121" i="2"/>
  <c r="E122" i="2"/>
  <c r="F122" i="2"/>
  <c r="E123" i="2"/>
  <c r="F123" i="2"/>
  <c r="E124" i="2"/>
  <c r="F124" i="2"/>
  <c r="E125" i="2"/>
  <c r="F125" i="2"/>
  <c r="E126" i="2"/>
  <c r="F126" i="2"/>
  <c r="I126" i="2" s="1"/>
  <c r="E127" i="2"/>
  <c r="F127" i="2"/>
  <c r="I127" i="2" s="1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I134" i="2" s="1"/>
  <c r="E135" i="2"/>
  <c r="F135" i="2"/>
  <c r="E136" i="2"/>
  <c r="F136" i="2"/>
  <c r="I136" i="2" s="1"/>
  <c r="E137" i="2"/>
  <c r="G137" i="2" s="1"/>
  <c r="F137" i="2"/>
  <c r="E138" i="2"/>
  <c r="F138" i="2"/>
  <c r="E139" i="2"/>
  <c r="F139" i="2"/>
  <c r="E140" i="2"/>
  <c r="F140" i="2"/>
  <c r="E141" i="2"/>
  <c r="F141" i="2"/>
  <c r="E142" i="2"/>
  <c r="F142" i="2"/>
  <c r="I142" i="2" s="1"/>
  <c r="E143" i="2"/>
  <c r="F143" i="2"/>
  <c r="I143" i="2" s="1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I150" i="2" s="1"/>
  <c r="E151" i="2"/>
  <c r="F151" i="2"/>
  <c r="E152" i="2"/>
  <c r="F152" i="2"/>
  <c r="I152" i="2" s="1"/>
  <c r="E153" i="2"/>
  <c r="G153" i="2" s="1"/>
  <c r="F153" i="2"/>
  <c r="E154" i="2"/>
  <c r="F154" i="2"/>
  <c r="E155" i="2"/>
  <c r="F155" i="2"/>
  <c r="E156" i="2"/>
  <c r="F156" i="2"/>
  <c r="E157" i="2"/>
  <c r="F157" i="2"/>
  <c r="E158" i="2"/>
  <c r="F158" i="2"/>
  <c r="I158" i="2" s="1"/>
  <c r="E159" i="2"/>
  <c r="F159" i="2"/>
  <c r="I159" i="2" s="1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I166" i="2" s="1"/>
  <c r="E167" i="2"/>
  <c r="F167" i="2"/>
  <c r="E168" i="2"/>
  <c r="F168" i="2"/>
  <c r="I168" i="2" s="1"/>
  <c r="E169" i="2"/>
  <c r="G169" i="2" s="1"/>
  <c r="F169" i="2"/>
  <c r="E170" i="2"/>
  <c r="F170" i="2"/>
  <c r="E171" i="2"/>
  <c r="F171" i="2"/>
  <c r="E172" i="2"/>
  <c r="F172" i="2"/>
  <c r="E173" i="2"/>
  <c r="F173" i="2"/>
  <c r="E174" i="2"/>
  <c r="F174" i="2"/>
  <c r="I174" i="2" s="1"/>
  <c r="E175" i="2"/>
  <c r="F175" i="2"/>
  <c r="I175" i="2" s="1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I182" i="2" s="1"/>
  <c r="E183" i="2"/>
  <c r="F183" i="2"/>
  <c r="E184" i="2"/>
  <c r="F184" i="2"/>
  <c r="I184" i="2" s="1"/>
  <c r="E185" i="2"/>
  <c r="G185" i="2" s="1"/>
  <c r="F185" i="2"/>
  <c r="E186" i="2"/>
  <c r="F186" i="2"/>
  <c r="E187" i="2"/>
  <c r="F187" i="2"/>
  <c r="E188" i="2"/>
  <c r="F188" i="2"/>
  <c r="E189" i="2"/>
  <c r="F189" i="2"/>
  <c r="E190" i="2"/>
  <c r="F190" i="2"/>
  <c r="I190" i="2" s="1"/>
  <c r="E191" i="2"/>
  <c r="F191" i="2"/>
  <c r="I191" i="2" s="1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I198" i="2" s="1"/>
  <c r="E199" i="2"/>
  <c r="F199" i="2"/>
  <c r="E200" i="2"/>
  <c r="F200" i="2"/>
  <c r="I200" i="2" s="1"/>
  <c r="E201" i="2"/>
  <c r="G201" i="2" s="1"/>
  <c r="F201" i="2"/>
  <c r="E202" i="2"/>
  <c r="F202" i="2"/>
  <c r="E203" i="2"/>
  <c r="F203" i="2"/>
  <c r="E204" i="2"/>
  <c r="F204" i="2"/>
  <c r="E205" i="2"/>
  <c r="F205" i="2"/>
  <c r="E206" i="2"/>
  <c r="F206" i="2"/>
  <c r="I206" i="2" s="1"/>
  <c r="E207" i="2"/>
  <c r="F207" i="2"/>
  <c r="I207" i="2" s="1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I214" i="2" s="1"/>
  <c r="E215" i="2"/>
  <c r="F215" i="2"/>
  <c r="E216" i="2"/>
  <c r="F216" i="2"/>
  <c r="I216" i="2" s="1"/>
  <c r="E217" i="2"/>
  <c r="G217" i="2" s="1"/>
  <c r="F217" i="2"/>
  <c r="E218" i="2"/>
  <c r="F218" i="2"/>
  <c r="E219" i="2"/>
  <c r="F219" i="2"/>
  <c r="E220" i="2"/>
  <c r="F220" i="2"/>
  <c r="E221" i="2"/>
  <c r="F221" i="2"/>
  <c r="E222" i="2"/>
  <c r="F222" i="2"/>
  <c r="I222" i="2" s="1"/>
  <c r="E223" i="2"/>
  <c r="F223" i="2"/>
  <c r="I223" i="2" s="1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I230" i="2" s="1"/>
  <c r="E231" i="2"/>
  <c r="F231" i="2"/>
  <c r="E232" i="2"/>
  <c r="F232" i="2"/>
  <c r="I232" i="2" s="1"/>
  <c r="E233" i="2"/>
  <c r="G233" i="2" s="1"/>
  <c r="F233" i="2"/>
  <c r="E234" i="2"/>
  <c r="F234" i="2"/>
  <c r="E235" i="2"/>
  <c r="F235" i="2"/>
  <c r="E236" i="2"/>
  <c r="F236" i="2"/>
  <c r="I236" i="2" s="1"/>
  <c r="E237" i="2"/>
  <c r="F237" i="2"/>
  <c r="E238" i="2"/>
  <c r="F238" i="2"/>
  <c r="I238" i="2" s="1"/>
  <c r="E239" i="2"/>
  <c r="F239" i="2"/>
  <c r="I239" i="2" s="1"/>
  <c r="E240" i="2"/>
  <c r="F240" i="2"/>
  <c r="E241" i="2"/>
  <c r="F241" i="2"/>
  <c r="E242" i="2"/>
  <c r="F242" i="2"/>
  <c r="E243" i="2"/>
  <c r="F243" i="2"/>
  <c r="E244" i="2"/>
  <c r="F244" i="2"/>
  <c r="I244" i="2" s="1"/>
  <c r="E245" i="2"/>
  <c r="F245" i="2"/>
  <c r="E246" i="2"/>
  <c r="F246" i="2"/>
  <c r="I246" i="2" s="1"/>
  <c r="E247" i="2"/>
  <c r="F247" i="2"/>
  <c r="E248" i="2"/>
  <c r="F248" i="2"/>
  <c r="I248" i="2" s="1"/>
  <c r="E249" i="2"/>
  <c r="G249" i="2" s="1"/>
  <c r="F249" i="2"/>
  <c r="E250" i="2"/>
  <c r="F250" i="2"/>
  <c r="E251" i="2"/>
  <c r="F251" i="2"/>
  <c r="E252" i="2"/>
  <c r="F252" i="2"/>
  <c r="I252" i="2" s="1"/>
  <c r="E253" i="2"/>
  <c r="F253" i="2"/>
  <c r="E254" i="2"/>
  <c r="F254" i="2"/>
  <c r="I254" i="2" s="1"/>
  <c r="E255" i="2"/>
  <c r="F255" i="2"/>
  <c r="I255" i="2" s="1"/>
  <c r="E256" i="2"/>
  <c r="F256" i="2"/>
  <c r="E257" i="2"/>
  <c r="F257" i="2"/>
  <c r="E258" i="2"/>
  <c r="F258" i="2"/>
  <c r="E259" i="2"/>
  <c r="F259" i="2"/>
  <c r="E260" i="2"/>
  <c r="F260" i="2"/>
  <c r="I260" i="2" s="1"/>
  <c r="E261" i="2"/>
  <c r="F261" i="2"/>
  <c r="E262" i="2"/>
  <c r="F262" i="2"/>
  <c r="I262" i="2" s="1"/>
  <c r="E263" i="2"/>
  <c r="F263" i="2"/>
  <c r="E264" i="2"/>
  <c r="F264" i="2"/>
  <c r="I264" i="2" s="1"/>
  <c r="E265" i="2"/>
  <c r="G265" i="2" s="1"/>
  <c r="F265" i="2"/>
  <c r="E266" i="2"/>
  <c r="F266" i="2"/>
  <c r="E267" i="2"/>
  <c r="F267" i="2"/>
  <c r="E268" i="2"/>
  <c r="F268" i="2"/>
  <c r="I268" i="2" s="1"/>
  <c r="E269" i="2"/>
  <c r="F269" i="2"/>
  <c r="E270" i="2"/>
  <c r="F270" i="2"/>
  <c r="I270" i="2" s="1"/>
  <c r="E271" i="2"/>
  <c r="F271" i="2"/>
  <c r="I271" i="2" s="1"/>
  <c r="E272" i="2"/>
  <c r="F272" i="2"/>
  <c r="E273" i="2"/>
  <c r="F273" i="2"/>
  <c r="E274" i="2"/>
  <c r="F274" i="2"/>
  <c r="E275" i="2"/>
  <c r="F275" i="2"/>
  <c r="E276" i="2"/>
  <c r="F276" i="2"/>
  <c r="I276" i="2" s="1"/>
  <c r="E277" i="2"/>
  <c r="F277" i="2"/>
  <c r="E278" i="2"/>
  <c r="F278" i="2"/>
  <c r="I278" i="2" s="1"/>
  <c r="E279" i="2"/>
  <c r="F279" i="2"/>
  <c r="E280" i="2"/>
  <c r="F280" i="2"/>
  <c r="I280" i="2" s="1"/>
  <c r="E281" i="2"/>
  <c r="G281" i="2" s="1"/>
  <c r="F281" i="2"/>
  <c r="E282" i="2"/>
  <c r="F282" i="2"/>
  <c r="E283" i="2"/>
  <c r="F283" i="2"/>
  <c r="E284" i="2"/>
  <c r="F284" i="2"/>
  <c r="I284" i="2" s="1"/>
  <c r="E285" i="2"/>
  <c r="F285" i="2"/>
  <c r="E286" i="2"/>
  <c r="F286" i="2"/>
  <c r="I286" i="2" s="1"/>
  <c r="E287" i="2"/>
  <c r="F287" i="2"/>
  <c r="I287" i="2" s="1"/>
  <c r="E288" i="2"/>
  <c r="F288" i="2"/>
  <c r="E289" i="2"/>
  <c r="F289" i="2"/>
  <c r="E290" i="2"/>
  <c r="F290" i="2"/>
  <c r="E291" i="2"/>
  <c r="F291" i="2"/>
  <c r="E292" i="2"/>
  <c r="F292" i="2"/>
  <c r="I292" i="2" s="1"/>
  <c r="E293" i="2"/>
  <c r="F293" i="2"/>
  <c r="E294" i="2"/>
  <c r="F294" i="2"/>
  <c r="I294" i="2" s="1"/>
  <c r="E295" i="2"/>
  <c r="F295" i="2"/>
  <c r="E296" i="2"/>
  <c r="F296" i="2"/>
  <c r="I296" i="2" s="1"/>
  <c r="E297" i="2"/>
  <c r="G297" i="2" s="1"/>
  <c r="F297" i="2"/>
  <c r="E298" i="2"/>
  <c r="F298" i="2"/>
  <c r="E299" i="2"/>
  <c r="F299" i="2"/>
  <c r="E300" i="2"/>
  <c r="F300" i="2"/>
  <c r="I300" i="2" s="1"/>
  <c r="E301" i="2"/>
  <c r="F301" i="2"/>
  <c r="E302" i="2"/>
  <c r="F302" i="2"/>
  <c r="I302" i="2" s="1"/>
  <c r="E303" i="2"/>
  <c r="F303" i="2"/>
  <c r="I303" i="2" s="1"/>
  <c r="E304" i="2"/>
  <c r="F304" i="2"/>
  <c r="E305" i="2"/>
  <c r="F305" i="2"/>
  <c r="E306" i="2"/>
  <c r="F306" i="2"/>
  <c r="E307" i="2"/>
  <c r="F307" i="2"/>
  <c r="E308" i="2"/>
  <c r="F308" i="2"/>
  <c r="I308" i="2" s="1"/>
  <c r="E309" i="2"/>
  <c r="F309" i="2"/>
  <c r="E310" i="2"/>
  <c r="F310" i="2"/>
  <c r="I310" i="2" s="1"/>
  <c r="E311" i="2"/>
  <c r="F311" i="2"/>
  <c r="E312" i="2"/>
  <c r="F312" i="2"/>
  <c r="I312" i="2" s="1"/>
  <c r="E313" i="2"/>
  <c r="G313" i="2" s="1"/>
  <c r="F313" i="2"/>
  <c r="E314" i="2"/>
  <c r="F314" i="2"/>
  <c r="E315" i="2"/>
  <c r="G315" i="2" s="1"/>
  <c r="F315" i="2"/>
  <c r="E316" i="2"/>
  <c r="F316" i="2"/>
  <c r="I316" i="2" s="1"/>
  <c r="E317" i="2"/>
  <c r="F317" i="2"/>
  <c r="E318" i="2"/>
  <c r="F318" i="2"/>
  <c r="I318" i="2" s="1"/>
  <c r="E319" i="2"/>
  <c r="F319" i="2"/>
  <c r="I319" i="2" s="1"/>
  <c r="E320" i="2"/>
  <c r="F320" i="2"/>
  <c r="E321" i="2"/>
  <c r="F321" i="2"/>
  <c r="E322" i="2"/>
  <c r="F322" i="2"/>
  <c r="E323" i="2"/>
  <c r="F323" i="2"/>
  <c r="E324" i="2"/>
  <c r="F324" i="2"/>
  <c r="I324" i="2" s="1"/>
  <c r="E325" i="2"/>
  <c r="F325" i="2"/>
  <c r="E326" i="2"/>
  <c r="F326" i="2"/>
  <c r="I326" i="2" s="1"/>
  <c r="E327" i="2"/>
  <c r="F327" i="2"/>
  <c r="E328" i="2"/>
  <c r="F328" i="2"/>
  <c r="I328" i="2" s="1"/>
  <c r="E329" i="2"/>
  <c r="G329" i="2" s="1"/>
  <c r="F329" i="2"/>
  <c r="E330" i="2"/>
  <c r="F330" i="2"/>
  <c r="E331" i="2"/>
  <c r="F331" i="2"/>
  <c r="E332" i="2"/>
  <c r="F332" i="2"/>
  <c r="I332" i="2" s="1"/>
  <c r="E333" i="2"/>
  <c r="F333" i="2"/>
  <c r="E334" i="2"/>
  <c r="F334" i="2"/>
  <c r="E335" i="2"/>
  <c r="F335" i="2"/>
  <c r="I335" i="2" s="1"/>
  <c r="E336" i="2"/>
  <c r="F336" i="2"/>
  <c r="E337" i="2"/>
  <c r="F337" i="2"/>
  <c r="E338" i="2"/>
  <c r="F338" i="2"/>
  <c r="E339" i="2"/>
  <c r="F339" i="2"/>
  <c r="E340" i="2"/>
  <c r="F340" i="2"/>
  <c r="I340" i="2" s="1"/>
  <c r="E341" i="2"/>
  <c r="F341" i="2"/>
  <c r="E342" i="2"/>
  <c r="F342" i="2"/>
  <c r="I342" i="2" s="1"/>
  <c r="E343" i="2"/>
  <c r="F343" i="2"/>
  <c r="E344" i="2"/>
  <c r="F344" i="2"/>
  <c r="I344" i="2" s="1"/>
  <c r="E345" i="2"/>
  <c r="G345" i="2" s="1"/>
  <c r="F345" i="2"/>
  <c r="E346" i="2"/>
  <c r="F346" i="2"/>
  <c r="E347" i="2"/>
  <c r="F347" i="2"/>
  <c r="E348" i="2"/>
  <c r="F348" i="2"/>
  <c r="I348" i="2" s="1"/>
  <c r="E349" i="2"/>
  <c r="F349" i="2"/>
  <c r="E350" i="2"/>
  <c r="F350" i="2"/>
  <c r="E351" i="2"/>
  <c r="F351" i="2"/>
  <c r="I351" i="2" s="1"/>
  <c r="E352" i="2"/>
  <c r="F352" i="2"/>
  <c r="E353" i="2"/>
  <c r="F353" i="2"/>
  <c r="E354" i="2"/>
  <c r="F354" i="2"/>
  <c r="E355" i="2"/>
  <c r="F355" i="2"/>
  <c r="E356" i="2"/>
  <c r="F356" i="2"/>
  <c r="I356" i="2" s="1"/>
  <c r="E357" i="2"/>
  <c r="F357" i="2"/>
  <c r="E358" i="2"/>
  <c r="F358" i="2"/>
  <c r="I358" i="2" s="1"/>
  <c r="E359" i="2"/>
  <c r="F359" i="2"/>
  <c r="E360" i="2"/>
  <c r="F360" i="2"/>
  <c r="I360" i="2" s="1"/>
  <c r="E361" i="2"/>
  <c r="G361" i="2" s="1"/>
  <c r="F361" i="2"/>
  <c r="E362" i="2"/>
  <c r="F362" i="2"/>
  <c r="E363" i="2"/>
  <c r="F363" i="2"/>
  <c r="E364" i="2"/>
  <c r="F364" i="2"/>
  <c r="I364" i="2" s="1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I372" i="2" s="1"/>
  <c r="E373" i="2"/>
  <c r="F373" i="2"/>
  <c r="E374" i="2"/>
  <c r="F374" i="2"/>
  <c r="I374" i="2" s="1"/>
  <c r="E375" i="2"/>
  <c r="F375" i="2"/>
  <c r="E376" i="2"/>
  <c r="F376" i="2"/>
  <c r="I376" i="2" s="1"/>
  <c r="E377" i="2"/>
  <c r="G377" i="2" s="1"/>
  <c r="F377" i="2"/>
  <c r="E378" i="2"/>
  <c r="F378" i="2"/>
  <c r="E379" i="2"/>
  <c r="F379" i="2"/>
  <c r="E380" i="2"/>
  <c r="F380" i="2"/>
  <c r="I380" i="2" s="1"/>
  <c r="E381" i="2"/>
  <c r="F381" i="2"/>
  <c r="E382" i="2"/>
  <c r="F382" i="2"/>
  <c r="I382" i="2" s="1"/>
  <c r="E383" i="2"/>
  <c r="F383" i="2"/>
  <c r="I383" i="2" s="1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I390" i="2" s="1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I399" i="2" s="1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I415" i="2" s="1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I431" i="2" s="1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G451" i="2" s="1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G459" i="2" s="1"/>
  <c r="F459" i="2"/>
  <c r="E460" i="2"/>
  <c r="F460" i="2"/>
  <c r="E461" i="2"/>
  <c r="F461" i="2"/>
  <c r="E462" i="2"/>
  <c r="F462" i="2"/>
  <c r="E463" i="2"/>
  <c r="F463" i="2"/>
  <c r="I463" i="2" s="1"/>
  <c r="E464" i="2"/>
  <c r="F464" i="2"/>
  <c r="E465" i="2"/>
  <c r="F465" i="2"/>
  <c r="E466" i="2"/>
  <c r="F466" i="2"/>
  <c r="E467" i="2"/>
  <c r="G467" i="2" s="1"/>
  <c r="F467" i="2"/>
  <c r="E468" i="2"/>
  <c r="F468" i="2"/>
  <c r="E469" i="2"/>
  <c r="F469" i="2"/>
  <c r="E470" i="2"/>
  <c r="F470" i="2"/>
  <c r="E471" i="2"/>
  <c r="F471" i="2"/>
  <c r="I471" i="2" s="1"/>
  <c r="E472" i="2"/>
  <c r="F472" i="2"/>
  <c r="E473" i="2"/>
  <c r="F473" i="2"/>
  <c r="E474" i="2"/>
  <c r="F474" i="2"/>
  <c r="E475" i="2"/>
  <c r="G475" i="2" s="1"/>
  <c r="F475" i="2"/>
  <c r="E476" i="2"/>
  <c r="F476" i="2"/>
  <c r="E477" i="2"/>
  <c r="F477" i="2"/>
  <c r="E478" i="2"/>
  <c r="F478" i="2"/>
  <c r="E479" i="2"/>
  <c r="F479" i="2"/>
  <c r="I479" i="2" s="1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I487" i="2" s="1"/>
  <c r="E488" i="2"/>
  <c r="F488" i="2"/>
  <c r="E489" i="2"/>
  <c r="F489" i="2"/>
  <c r="E490" i="2"/>
  <c r="F490" i="2"/>
  <c r="E491" i="2"/>
  <c r="G491" i="2" s="1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I503" i="2" s="1"/>
  <c r="E504" i="2"/>
  <c r="F504" i="2"/>
  <c r="E505" i="2"/>
  <c r="F505" i="2"/>
  <c r="E506" i="2"/>
  <c r="F506" i="2"/>
  <c r="E507" i="2"/>
  <c r="G507" i="2" s="1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I519" i="2" s="1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I535" i="2" s="1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I551" i="2" s="1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I567" i="2" s="1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I583" i="2" s="1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I599" i="2" s="1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I615" i="2" s="1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I631" i="2" s="1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I647" i="2" s="1"/>
  <c r="E648" i="2"/>
  <c r="F648" i="2"/>
  <c r="E649" i="2"/>
  <c r="F649" i="2"/>
  <c r="E650" i="2"/>
  <c r="F650" i="2"/>
  <c r="E651" i="2"/>
  <c r="F651" i="2"/>
  <c r="E652" i="2"/>
  <c r="G652" i="2" s="1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G660" i="2" s="1"/>
  <c r="F660" i="2"/>
  <c r="E661" i="2"/>
  <c r="F661" i="2"/>
  <c r="E662" i="2"/>
  <c r="F662" i="2"/>
  <c r="E663" i="2"/>
  <c r="F663" i="2"/>
  <c r="I663" i="2" s="1"/>
  <c r="E664" i="2"/>
  <c r="F664" i="2"/>
  <c r="E665" i="2"/>
  <c r="F665" i="2"/>
  <c r="E666" i="2"/>
  <c r="F666" i="2"/>
  <c r="E667" i="2"/>
  <c r="F667" i="2"/>
  <c r="E668" i="2"/>
  <c r="G668" i="2" s="1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I679" i="2" s="1"/>
  <c r="E680" i="2"/>
  <c r="F680" i="2"/>
  <c r="E681" i="2"/>
  <c r="F681" i="2"/>
  <c r="E682" i="2"/>
  <c r="F682" i="2"/>
  <c r="E683" i="2"/>
  <c r="F683" i="2"/>
  <c r="E684" i="2"/>
  <c r="G684" i="2" s="1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I695" i="2" s="1"/>
  <c r="E696" i="2"/>
  <c r="F696" i="2"/>
  <c r="E697" i="2"/>
  <c r="F697" i="2"/>
  <c r="E698" i="2"/>
  <c r="F698" i="2"/>
  <c r="E699" i="2"/>
  <c r="F699" i="2"/>
  <c r="E700" i="2"/>
  <c r="G700" i="2" s="1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G707" i="2" s="1"/>
  <c r="F707" i="2"/>
  <c r="E708" i="2"/>
  <c r="G708" i="2" s="1"/>
  <c r="F708" i="2"/>
  <c r="E709" i="2"/>
  <c r="F709" i="2"/>
  <c r="E710" i="2"/>
  <c r="F710" i="2"/>
  <c r="E711" i="2"/>
  <c r="F711" i="2"/>
  <c r="I711" i="2" s="1"/>
  <c r="E712" i="2"/>
  <c r="F712" i="2"/>
  <c r="E713" i="2"/>
  <c r="F713" i="2"/>
  <c r="E714" i="2"/>
  <c r="F714" i="2"/>
  <c r="E715" i="2"/>
  <c r="F715" i="2"/>
  <c r="E716" i="2"/>
  <c r="G716" i="2" s="1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I727" i="2" s="1"/>
  <c r="E728" i="2"/>
  <c r="F728" i="2"/>
  <c r="E729" i="2"/>
  <c r="F729" i="2"/>
  <c r="E730" i="2"/>
  <c r="F730" i="2"/>
  <c r="E731" i="2"/>
  <c r="F731" i="2"/>
  <c r="E732" i="2"/>
  <c r="G732" i="2" s="1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I743" i="2" s="1"/>
  <c r="E744" i="2"/>
  <c r="F744" i="2"/>
  <c r="E745" i="2"/>
  <c r="F745" i="2"/>
  <c r="E746" i="2"/>
  <c r="F746" i="2"/>
  <c r="E747" i="2"/>
  <c r="F747" i="2"/>
  <c r="E748" i="2"/>
  <c r="G748" i="2" s="1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I759" i="2" s="1"/>
  <c r="E760" i="2"/>
  <c r="F760" i="2"/>
  <c r="E761" i="2"/>
  <c r="F761" i="2"/>
  <c r="E762" i="2"/>
  <c r="F762" i="2"/>
  <c r="E763" i="2"/>
  <c r="F763" i="2"/>
  <c r="E764" i="2"/>
  <c r="G764" i="2" s="1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G772" i="2" s="1"/>
  <c r="F772" i="2"/>
  <c r="E773" i="2"/>
  <c r="F773" i="2"/>
  <c r="E774" i="2"/>
  <c r="F774" i="2"/>
  <c r="E775" i="2"/>
  <c r="F775" i="2"/>
  <c r="I775" i="2" s="1"/>
  <c r="E776" i="2"/>
  <c r="G776" i="2" s="1"/>
  <c r="F776" i="2"/>
  <c r="E777" i="2"/>
  <c r="F777" i="2"/>
  <c r="E778" i="2"/>
  <c r="F778" i="2"/>
  <c r="E779" i="2"/>
  <c r="F779" i="2"/>
  <c r="E780" i="2"/>
  <c r="G780" i="2" s="1"/>
  <c r="F780" i="2"/>
  <c r="E781" i="2"/>
  <c r="F781" i="2"/>
  <c r="E782" i="2"/>
  <c r="F782" i="2"/>
  <c r="E783" i="2"/>
  <c r="F783" i="2"/>
  <c r="E784" i="2"/>
  <c r="G784" i="2" s="1"/>
  <c r="F784" i="2"/>
  <c r="E785" i="2"/>
  <c r="F785" i="2"/>
  <c r="E786" i="2"/>
  <c r="F786" i="2"/>
  <c r="E787" i="2"/>
  <c r="F787" i="2"/>
  <c r="E788" i="2"/>
  <c r="G788" i="2" s="1"/>
  <c r="F788" i="2"/>
  <c r="E789" i="2"/>
  <c r="F789" i="2"/>
  <c r="E790" i="2"/>
  <c r="F790" i="2"/>
  <c r="E791" i="2"/>
  <c r="F791" i="2"/>
  <c r="I791" i="2" s="1"/>
  <c r="E792" i="2"/>
  <c r="G792" i="2" s="1"/>
  <c r="F792" i="2"/>
  <c r="E793" i="2"/>
  <c r="F793" i="2"/>
  <c r="E794" i="2"/>
  <c r="F794" i="2"/>
  <c r="E795" i="2"/>
  <c r="F795" i="2"/>
  <c r="E796" i="2"/>
  <c r="G796" i="2" s="1"/>
  <c r="F796" i="2"/>
  <c r="E797" i="2"/>
  <c r="F797" i="2"/>
  <c r="E798" i="2"/>
  <c r="F798" i="2"/>
  <c r="E799" i="2"/>
  <c r="F799" i="2"/>
  <c r="I799" i="2" s="1"/>
  <c r="E800" i="2"/>
  <c r="G800" i="2" s="1"/>
  <c r="F800" i="2"/>
  <c r="E801" i="2"/>
  <c r="F801" i="2"/>
  <c r="E802" i="2"/>
  <c r="F802" i="2"/>
  <c r="E803" i="2"/>
  <c r="F803" i="2"/>
  <c r="E804" i="2"/>
  <c r="G804" i="2" s="1"/>
  <c r="F804" i="2"/>
  <c r="E805" i="2"/>
  <c r="F805" i="2"/>
  <c r="E806" i="2"/>
  <c r="F806" i="2"/>
  <c r="E807" i="2"/>
  <c r="F807" i="2"/>
  <c r="E808" i="2"/>
  <c r="G808" i="2" s="1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I815" i="2" s="1"/>
  <c r="E816" i="2"/>
  <c r="F816" i="2"/>
  <c r="E817" i="2"/>
  <c r="F817" i="2"/>
  <c r="E818" i="2"/>
  <c r="F818" i="2"/>
  <c r="E819" i="2"/>
  <c r="F819" i="2"/>
  <c r="E820" i="2"/>
  <c r="G820" i="2" s="1"/>
  <c r="F820" i="2"/>
  <c r="E821" i="2"/>
  <c r="F821" i="2"/>
  <c r="E822" i="2"/>
  <c r="F822" i="2"/>
  <c r="E823" i="2"/>
  <c r="F823" i="2"/>
  <c r="E824" i="2"/>
  <c r="G824" i="2" s="1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I831" i="2" s="1"/>
  <c r="E832" i="2"/>
  <c r="F832" i="2"/>
  <c r="E833" i="2"/>
  <c r="F833" i="2"/>
  <c r="E834" i="2"/>
  <c r="F834" i="2"/>
  <c r="E835" i="2"/>
  <c r="F835" i="2"/>
  <c r="E836" i="2"/>
  <c r="G836" i="2" s="1"/>
  <c r="F836" i="2"/>
  <c r="E837" i="2"/>
  <c r="F837" i="2"/>
  <c r="E838" i="2"/>
  <c r="F838" i="2"/>
  <c r="E839" i="2"/>
  <c r="F839" i="2"/>
  <c r="E840" i="2"/>
  <c r="G840" i="2" s="1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I847" i="2" s="1"/>
  <c r="E848" i="2"/>
  <c r="G848" i="2" s="1"/>
  <c r="F848" i="2"/>
  <c r="E849" i="2"/>
  <c r="F849" i="2"/>
  <c r="E850" i="2"/>
  <c r="F850" i="2"/>
  <c r="E851" i="2"/>
  <c r="F851" i="2"/>
  <c r="E852" i="2"/>
  <c r="G852" i="2" s="1"/>
  <c r="F852" i="2"/>
  <c r="E853" i="2"/>
  <c r="F853" i="2"/>
  <c r="E854" i="2"/>
  <c r="F854" i="2"/>
  <c r="E855" i="2"/>
  <c r="F855" i="2"/>
  <c r="I855" i="2" s="1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G864" i="2" s="1"/>
  <c r="F864" i="2"/>
  <c r="E865" i="2"/>
  <c r="F865" i="2"/>
  <c r="E866" i="2"/>
  <c r="F866" i="2"/>
  <c r="E867" i="2"/>
  <c r="F867" i="2"/>
  <c r="E868" i="2"/>
  <c r="G868" i="2" s="1"/>
  <c r="F868" i="2"/>
  <c r="E869" i="2"/>
  <c r="F869" i="2"/>
  <c r="E870" i="2"/>
  <c r="F870" i="2"/>
  <c r="E871" i="2"/>
  <c r="F871" i="2"/>
  <c r="I871" i="2" s="1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G880" i="2" s="1"/>
  <c r="F880" i="2"/>
  <c r="E881" i="2"/>
  <c r="F881" i="2"/>
  <c r="E882" i="2"/>
  <c r="F882" i="2"/>
  <c r="E883" i="2"/>
  <c r="F883" i="2"/>
  <c r="E884" i="2"/>
  <c r="G884" i="2" s="1"/>
  <c r="F884" i="2"/>
  <c r="E885" i="2"/>
  <c r="F885" i="2"/>
  <c r="E886" i="2"/>
  <c r="F886" i="2"/>
  <c r="E887" i="2"/>
  <c r="F887" i="2"/>
  <c r="I887" i="2" s="1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G896" i="2" s="1"/>
  <c r="F896" i="2"/>
  <c r="E897" i="2"/>
  <c r="F897" i="2"/>
  <c r="E898" i="2"/>
  <c r="F898" i="2"/>
  <c r="E899" i="2"/>
  <c r="F899" i="2"/>
  <c r="E900" i="2"/>
  <c r="G900" i="2" s="1"/>
  <c r="F900" i="2"/>
  <c r="E901" i="2"/>
  <c r="F901" i="2"/>
  <c r="E902" i="2"/>
  <c r="F902" i="2"/>
  <c r="E903" i="2"/>
  <c r="F903" i="2"/>
  <c r="I903" i="2" s="1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G912" i="2" s="1"/>
  <c r="F912" i="2"/>
  <c r="E913" i="2"/>
  <c r="F913" i="2"/>
  <c r="E914" i="2"/>
  <c r="F914" i="2"/>
  <c r="E915" i="2"/>
  <c r="F915" i="2"/>
  <c r="E916" i="2"/>
  <c r="G916" i="2" s="1"/>
  <c r="F916" i="2"/>
  <c r="E917" i="2"/>
  <c r="F917" i="2"/>
  <c r="E918" i="2"/>
  <c r="F918" i="2"/>
  <c r="E919" i="2"/>
  <c r="F919" i="2"/>
  <c r="I919" i="2" s="1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G928" i="2" s="1"/>
  <c r="F928" i="2"/>
  <c r="E929" i="2"/>
  <c r="F929" i="2"/>
  <c r="E930" i="2"/>
  <c r="F930" i="2"/>
  <c r="E931" i="2"/>
  <c r="F931" i="2"/>
  <c r="E932" i="2"/>
  <c r="G932" i="2" s="1"/>
  <c r="F932" i="2"/>
  <c r="E933" i="2"/>
  <c r="F933" i="2"/>
  <c r="E934" i="2"/>
  <c r="F934" i="2"/>
  <c r="E935" i="2"/>
  <c r="F935" i="2"/>
  <c r="I935" i="2" s="1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G944" i="2" s="1"/>
  <c r="F944" i="2"/>
  <c r="E945" i="2"/>
  <c r="F945" i="2"/>
  <c r="E946" i="2"/>
  <c r="F946" i="2"/>
  <c r="E947" i="2"/>
  <c r="F947" i="2"/>
  <c r="E948" i="2"/>
  <c r="G948" i="2" s="1"/>
  <c r="F948" i="2"/>
  <c r="E949" i="2"/>
  <c r="F949" i="2"/>
  <c r="E950" i="2"/>
  <c r="F950" i="2"/>
  <c r="E951" i="2"/>
  <c r="F951" i="2"/>
  <c r="I951" i="2" s="1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I958" i="2" s="1"/>
  <c r="E959" i="2"/>
  <c r="F959" i="2"/>
  <c r="E960" i="2"/>
  <c r="G960" i="2" s="1"/>
  <c r="F960" i="2"/>
  <c r="E961" i="2"/>
  <c r="F961" i="2"/>
  <c r="E962" i="2"/>
  <c r="F962" i="2"/>
  <c r="E963" i="2"/>
  <c r="F963" i="2"/>
  <c r="E964" i="2"/>
  <c r="G964" i="2" s="1"/>
  <c r="F964" i="2"/>
  <c r="E965" i="2"/>
  <c r="F965" i="2"/>
  <c r="E966" i="2"/>
  <c r="F966" i="2"/>
  <c r="I966" i="2" s="1"/>
  <c r="E967" i="2"/>
  <c r="F967" i="2"/>
  <c r="I967" i="2" s="1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I974" i="2" s="1"/>
  <c r="E975" i="2"/>
  <c r="F975" i="2"/>
  <c r="E976" i="2"/>
  <c r="G976" i="2" s="1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I982" i="2" s="1"/>
  <c r="E983" i="2"/>
  <c r="F983" i="2"/>
  <c r="I983" i="2" s="1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I990" i="2" s="1"/>
  <c r="E991" i="2"/>
  <c r="F991" i="2"/>
  <c r="E992" i="2"/>
  <c r="G992" i="2" s="1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I998" i="2" s="1"/>
  <c r="E999" i="2"/>
  <c r="F999" i="2"/>
  <c r="I999" i="2" s="1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I1006" i="2" s="1"/>
  <c r="E1007" i="2"/>
  <c r="F1007" i="2"/>
  <c r="E1008" i="2"/>
  <c r="G1008" i="2" s="1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I1014" i="2" s="1"/>
  <c r="E1015" i="2"/>
  <c r="F1015" i="2"/>
  <c r="I1015" i="2" s="1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I1022" i="2" s="1"/>
  <c r="E1023" i="2"/>
  <c r="F1023" i="2"/>
  <c r="E1024" i="2"/>
  <c r="G1024" i="2" s="1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I1030" i="2" s="1"/>
  <c r="E1031" i="2"/>
  <c r="F1031" i="2"/>
  <c r="I1031" i="2" s="1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I1038" i="2" s="1"/>
  <c r="E1039" i="2"/>
  <c r="F1039" i="2"/>
  <c r="E1040" i="2"/>
  <c r="G1040" i="2" s="1"/>
  <c r="F1040" i="2"/>
  <c r="E1041" i="2"/>
  <c r="G1041" i="2" s="1"/>
  <c r="F1041" i="2"/>
  <c r="E1042" i="2"/>
  <c r="F1042" i="2"/>
  <c r="E1043" i="2"/>
  <c r="F1043" i="2"/>
  <c r="E1044" i="2"/>
  <c r="F1044" i="2"/>
  <c r="E1045" i="2"/>
  <c r="F1045" i="2"/>
  <c r="E1046" i="2"/>
  <c r="F1046" i="2"/>
  <c r="I1046" i="2" s="1"/>
  <c r="E1047" i="2"/>
  <c r="F1047" i="2"/>
  <c r="I1047" i="2" s="1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I1054" i="2" s="1"/>
  <c r="E1055" i="2"/>
  <c r="F1055" i="2"/>
  <c r="E1056" i="2"/>
  <c r="G1056" i="2" s="1"/>
  <c r="F1056" i="2"/>
  <c r="E1057" i="2"/>
  <c r="G1057" i="2" s="1"/>
  <c r="F1057" i="2"/>
  <c r="E1058" i="2"/>
  <c r="F1058" i="2"/>
  <c r="E1059" i="2"/>
  <c r="F1059" i="2"/>
  <c r="E1060" i="2"/>
  <c r="F1060" i="2"/>
  <c r="E1061" i="2"/>
  <c r="F1061" i="2"/>
  <c r="E1062" i="2"/>
  <c r="F1062" i="2"/>
  <c r="I1062" i="2" s="1"/>
  <c r="E1063" i="2"/>
  <c r="F1063" i="2"/>
  <c r="I1063" i="2" s="1"/>
  <c r="E1064" i="2"/>
  <c r="F1064" i="2"/>
  <c r="E1065" i="2"/>
  <c r="G1065" i="2" s="1"/>
  <c r="F1065" i="2"/>
  <c r="E1066" i="2"/>
  <c r="F1066" i="2"/>
  <c r="E1067" i="2"/>
  <c r="F1067" i="2"/>
  <c r="E1068" i="2"/>
  <c r="F1068" i="2"/>
  <c r="E1069" i="2"/>
  <c r="F1069" i="2"/>
  <c r="E1070" i="2"/>
  <c r="F1070" i="2"/>
  <c r="I1070" i="2" s="1"/>
  <c r="E1071" i="2"/>
  <c r="F1071" i="2"/>
  <c r="E1072" i="2"/>
  <c r="G1072" i="2" s="1"/>
  <c r="F1072" i="2"/>
  <c r="E1073" i="2"/>
  <c r="G1073" i="2" s="1"/>
  <c r="F1073" i="2"/>
  <c r="E1074" i="2"/>
  <c r="F1074" i="2"/>
  <c r="E1075" i="2"/>
  <c r="F1075" i="2"/>
  <c r="E1076" i="2"/>
  <c r="F1076" i="2"/>
  <c r="E1077" i="2"/>
  <c r="F1077" i="2"/>
  <c r="E1078" i="2"/>
  <c r="F1078" i="2"/>
  <c r="I1078" i="2" s="1"/>
  <c r="E1079" i="2"/>
  <c r="F1079" i="2"/>
  <c r="I1079" i="2" s="1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I1086" i="2" s="1"/>
  <c r="E1087" i="2"/>
  <c r="F1087" i="2"/>
  <c r="E1088" i="2"/>
  <c r="G1088" i="2" s="1"/>
  <c r="F1088" i="2"/>
  <c r="E1089" i="2"/>
  <c r="G1089" i="2" s="1"/>
  <c r="F1089" i="2"/>
  <c r="E1090" i="2"/>
  <c r="F1090" i="2"/>
  <c r="E1091" i="2"/>
  <c r="F1091" i="2"/>
  <c r="E1092" i="2"/>
  <c r="F1092" i="2"/>
  <c r="E1093" i="2"/>
  <c r="F1093" i="2"/>
  <c r="E1094" i="2"/>
  <c r="F1094" i="2"/>
  <c r="I1094" i="2" s="1"/>
  <c r="E1095" i="2"/>
  <c r="F1095" i="2"/>
  <c r="I1095" i="2" s="1"/>
  <c r="E1096" i="2"/>
  <c r="F1096" i="2"/>
  <c r="E1097" i="2"/>
  <c r="F1097" i="2"/>
  <c r="E1098" i="2"/>
  <c r="F1098" i="2"/>
  <c r="E1099" i="2"/>
  <c r="F1099" i="2"/>
  <c r="E1100" i="2"/>
  <c r="F1100" i="2"/>
  <c r="E1101" i="2"/>
  <c r="F1101" i="2"/>
  <c r="E1102" i="2"/>
  <c r="F1102" i="2"/>
  <c r="I1102" i="2" s="1"/>
  <c r="E1103" i="2"/>
  <c r="F1103" i="2"/>
  <c r="E1104" i="2"/>
  <c r="G1104" i="2" s="1"/>
  <c r="F1104" i="2"/>
  <c r="E1105" i="2"/>
  <c r="G1105" i="2" s="1"/>
  <c r="F1105" i="2"/>
  <c r="E1106" i="2"/>
  <c r="F1106" i="2"/>
  <c r="E1107" i="2"/>
  <c r="F1107" i="2"/>
  <c r="E1108" i="2"/>
  <c r="F1108" i="2"/>
  <c r="E1109" i="2"/>
  <c r="F1109" i="2"/>
  <c r="E1110" i="2"/>
  <c r="F1110" i="2"/>
  <c r="I1110" i="2" s="1"/>
  <c r="E1111" i="2"/>
  <c r="F1111" i="2"/>
  <c r="I1111" i="2" s="1"/>
  <c r="E1112" i="2"/>
  <c r="F1112" i="2"/>
  <c r="E1113" i="2"/>
  <c r="F1113" i="2"/>
  <c r="E1114" i="2"/>
  <c r="F1114" i="2"/>
  <c r="E1115" i="2"/>
  <c r="F1115" i="2"/>
  <c r="E1116" i="2"/>
  <c r="F1116" i="2"/>
  <c r="E1117" i="2"/>
  <c r="F1117" i="2"/>
  <c r="E1118" i="2"/>
  <c r="F1118" i="2"/>
  <c r="I1118" i="2" s="1"/>
  <c r="E1119" i="2"/>
  <c r="F1119" i="2"/>
  <c r="E1120" i="2"/>
  <c r="G1120" i="2" s="1"/>
  <c r="F1120" i="2"/>
  <c r="E1121" i="2"/>
  <c r="G1121" i="2" s="1"/>
  <c r="F1121" i="2"/>
  <c r="E1122" i="2"/>
  <c r="F1122" i="2"/>
  <c r="E1123" i="2"/>
  <c r="F1123" i="2"/>
  <c r="E1124" i="2"/>
  <c r="F1124" i="2"/>
  <c r="E1125" i="2"/>
  <c r="F1125" i="2"/>
  <c r="E1126" i="2"/>
  <c r="F1126" i="2"/>
  <c r="I1126" i="2" s="1"/>
  <c r="E1127" i="2"/>
  <c r="F1127" i="2"/>
  <c r="I1127" i="2" s="1"/>
  <c r="E1128" i="2"/>
  <c r="F1128" i="2"/>
  <c r="E1129" i="2"/>
  <c r="G1129" i="2" s="1"/>
  <c r="F1129" i="2"/>
  <c r="E1130" i="2"/>
  <c r="F1130" i="2"/>
  <c r="E1131" i="2"/>
  <c r="F1131" i="2"/>
  <c r="E1132" i="2"/>
  <c r="F1132" i="2"/>
  <c r="E1133" i="2"/>
  <c r="F1133" i="2"/>
  <c r="E1134" i="2"/>
  <c r="F1134" i="2"/>
  <c r="I1134" i="2" s="1"/>
  <c r="E1135" i="2"/>
  <c r="F1135" i="2"/>
  <c r="E1136" i="2"/>
  <c r="G1136" i="2" s="1"/>
  <c r="F1136" i="2"/>
  <c r="E1137" i="2"/>
  <c r="G1137" i="2" s="1"/>
  <c r="F1137" i="2"/>
  <c r="E1138" i="2"/>
  <c r="F1138" i="2"/>
  <c r="E1139" i="2"/>
  <c r="F1139" i="2"/>
  <c r="E1140" i="2"/>
  <c r="F1140" i="2"/>
  <c r="E1141" i="2"/>
  <c r="F1141" i="2"/>
  <c r="E1142" i="2"/>
  <c r="F1142" i="2"/>
  <c r="I1142" i="2" s="1"/>
  <c r="E1143" i="2"/>
  <c r="F1143" i="2"/>
  <c r="I1143" i="2" s="1"/>
  <c r="E1144" i="2"/>
  <c r="F1144" i="2"/>
  <c r="E1145" i="2"/>
  <c r="F1145" i="2"/>
  <c r="E1146" i="2"/>
  <c r="F1146" i="2"/>
  <c r="E1147" i="2"/>
  <c r="F1147" i="2"/>
  <c r="E1148" i="2"/>
  <c r="F1148" i="2"/>
  <c r="E1149" i="2"/>
  <c r="F1149" i="2"/>
  <c r="E1150" i="2"/>
  <c r="F1150" i="2"/>
  <c r="I1150" i="2" s="1"/>
  <c r="E1151" i="2"/>
  <c r="F1151" i="2"/>
  <c r="E1152" i="2"/>
  <c r="F1152" i="2"/>
  <c r="E1153" i="2"/>
  <c r="G1153" i="2" s="1"/>
  <c r="F1153" i="2"/>
  <c r="E1154" i="2"/>
  <c r="F1154" i="2"/>
  <c r="E1155" i="2"/>
  <c r="F1155" i="2"/>
  <c r="E1156" i="2"/>
  <c r="F1156" i="2"/>
  <c r="E1157" i="2"/>
  <c r="F1157" i="2"/>
  <c r="E1158" i="2"/>
  <c r="F1158" i="2"/>
  <c r="I1158" i="2" s="1"/>
  <c r="E1159" i="2"/>
  <c r="F1159" i="2"/>
  <c r="I1159" i="2" s="1"/>
  <c r="E1160" i="2"/>
  <c r="F1160" i="2"/>
  <c r="E1161" i="2"/>
  <c r="G1161" i="2" s="1"/>
  <c r="F1161" i="2"/>
  <c r="E1162" i="2"/>
  <c r="F1162" i="2"/>
  <c r="E1163" i="2"/>
  <c r="F1163" i="2"/>
  <c r="E1164" i="2"/>
  <c r="F1164" i="2"/>
  <c r="E1165" i="2"/>
  <c r="F1165" i="2"/>
  <c r="E1166" i="2"/>
  <c r="F1166" i="2"/>
  <c r="I1166" i="2" s="1"/>
  <c r="E1167" i="2"/>
  <c r="F1167" i="2"/>
  <c r="E1168" i="2"/>
  <c r="F1168" i="2"/>
  <c r="E1169" i="2"/>
  <c r="G1169" i="2" s="1"/>
  <c r="F1169" i="2"/>
  <c r="E1170" i="2"/>
  <c r="F1170" i="2"/>
  <c r="E1171" i="2"/>
  <c r="F1171" i="2"/>
  <c r="E1172" i="2"/>
  <c r="F1172" i="2"/>
  <c r="E1173" i="2"/>
  <c r="F1173" i="2"/>
  <c r="E1174" i="2"/>
  <c r="F1174" i="2"/>
  <c r="I1174" i="2" s="1"/>
  <c r="E1175" i="2"/>
  <c r="F1175" i="2"/>
  <c r="I1175" i="2" s="1"/>
  <c r="E1176" i="2"/>
  <c r="F1176" i="2"/>
  <c r="E1177" i="2"/>
  <c r="F1177" i="2"/>
  <c r="E1178" i="2"/>
  <c r="F1178" i="2"/>
  <c r="E1179" i="2"/>
  <c r="F1179" i="2"/>
  <c r="E1180" i="2"/>
  <c r="F1180" i="2"/>
  <c r="E1181" i="2"/>
  <c r="F1181" i="2"/>
  <c r="E1182" i="2"/>
  <c r="F1182" i="2"/>
  <c r="I1182" i="2" s="1"/>
  <c r="E1183" i="2"/>
  <c r="F1183" i="2"/>
  <c r="E1184" i="2"/>
  <c r="F1184" i="2"/>
  <c r="E1185" i="2"/>
  <c r="G1185" i="2" s="1"/>
  <c r="F1185" i="2"/>
  <c r="E1186" i="2"/>
  <c r="F1186" i="2"/>
  <c r="E1187" i="2"/>
  <c r="F1187" i="2"/>
  <c r="E1188" i="2"/>
  <c r="F1188" i="2"/>
  <c r="E1189" i="2"/>
  <c r="F1189" i="2"/>
  <c r="E1190" i="2"/>
  <c r="F1190" i="2"/>
  <c r="I1190" i="2" s="1"/>
  <c r="E1191" i="2"/>
  <c r="F1191" i="2"/>
  <c r="I1191" i="2" s="1"/>
  <c r="E1192" i="2"/>
  <c r="F1192" i="2"/>
  <c r="E1193" i="2"/>
  <c r="F1193" i="2"/>
  <c r="E1194" i="2"/>
  <c r="F1194" i="2"/>
  <c r="E1195" i="2"/>
  <c r="F1195" i="2"/>
  <c r="E1196" i="2"/>
  <c r="F1196" i="2"/>
  <c r="E1197" i="2"/>
  <c r="F1197" i="2"/>
  <c r="E1198" i="2"/>
  <c r="F1198" i="2"/>
  <c r="I1198" i="2" s="1"/>
  <c r="E1199" i="2"/>
  <c r="F1199" i="2"/>
  <c r="E1200" i="2"/>
  <c r="F1200" i="2"/>
  <c r="E1201" i="2"/>
  <c r="G1201" i="2" s="1"/>
  <c r="F1201" i="2"/>
  <c r="E1202" i="2"/>
  <c r="F1202" i="2"/>
  <c r="E1203" i="2"/>
  <c r="F1203" i="2"/>
  <c r="E1204" i="2"/>
  <c r="F1204" i="2"/>
  <c r="E1205" i="2"/>
  <c r="F1205" i="2"/>
  <c r="E1206" i="2"/>
  <c r="F1206" i="2"/>
  <c r="I1206" i="2" s="1"/>
  <c r="E1207" i="2"/>
  <c r="F1207" i="2"/>
  <c r="I1207" i="2" s="1"/>
  <c r="E1208" i="2"/>
  <c r="F1208" i="2"/>
  <c r="E1209" i="2"/>
  <c r="F1209" i="2"/>
  <c r="E1210" i="2"/>
  <c r="F1210" i="2"/>
  <c r="E1211" i="2"/>
  <c r="F1211" i="2"/>
  <c r="E1212" i="2"/>
  <c r="F1212" i="2"/>
  <c r="E1213" i="2"/>
  <c r="F1213" i="2"/>
  <c r="E1214" i="2"/>
  <c r="F1214" i="2"/>
  <c r="I1214" i="2" s="1"/>
  <c r="E1215" i="2"/>
  <c r="F1215" i="2"/>
  <c r="E1216" i="2"/>
  <c r="F1216" i="2"/>
  <c r="E1217" i="2"/>
  <c r="G1217" i="2" s="1"/>
  <c r="F1217" i="2"/>
  <c r="E1218" i="2"/>
  <c r="F1218" i="2"/>
  <c r="E1219" i="2"/>
  <c r="F1219" i="2"/>
  <c r="E1220" i="2"/>
  <c r="F1220" i="2"/>
  <c r="E1221" i="2"/>
  <c r="F1221" i="2"/>
  <c r="E1222" i="2"/>
  <c r="F1222" i="2"/>
  <c r="I1222" i="2" s="1"/>
  <c r="E1223" i="2"/>
  <c r="F1223" i="2"/>
  <c r="I1223" i="2" s="1"/>
  <c r="E1224" i="2"/>
  <c r="F1224" i="2"/>
  <c r="E1225" i="2"/>
  <c r="G1225" i="2" s="1"/>
  <c r="F1225" i="2"/>
  <c r="E1226" i="2"/>
  <c r="F1226" i="2"/>
  <c r="E1227" i="2"/>
  <c r="F1227" i="2"/>
  <c r="E1228" i="2"/>
  <c r="F1228" i="2"/>
  <c r="E1229" i="2"/>
  <c r="F1229" i="2"/>
  <c r="E1230" i="2"/>
  <c r="F1230" i="2"/>
  <c r="I1230" i="2" s="1"/>
  <c r="E1231" i="2"/>
  <c r="F1231" i="2"/>
  <c r="E1232" i="2"/>
  <c r="F1232" i="2"/>
  <c r="E1233" i="2"/>
  <c r="G1233" i="2" s="1"/>
  <c r="F1233" i="2"/>
  <c r="E1234" i="2"/>
  <c r="F1234" i="2"/>
  <c r="E1235" i="2"/>
  <c r="F1235" i="2"/>
  <c r="E1236" i="2"/>
  <c r="F1236" i="2"/>
  <c r="E1237" i="2"/>
  <c r="F1237" i="2"/>
  <c r="E1238" i="2"/>
  <c r="F1238" i="2"/>
  <c r="I1238" i="2" s="1"/>
  <c r="E1239" i="2"/>
  <c r="F1239" i="2"/>
  <c r="I1239" i="2" s="1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I1246" i="2" s="1"/>
  <c r="E1247" i="2"/>
  <c r="F1247" i="2"/>
  <c r="E1248" i="2"/>
  <c r="F1248" i="2"/>
  <c r="E1249" i="2"/>
  <c r="G1249" i="2" s="1"/>
  <c r="F1249" i="2"/>
  <c r="E1250" i="2"/>
  <c r="F1250" i="2"/>
  <c r="E1251" i="2"/>
  <c r="F1251" i="2"/>
  <c r="E1252" i="2"/>
  <c r="F1252" i="2"/>
  <c r="E1253" i="2"/>
  <c r="F1253" i="2"/>
  <c r="E1254" i="2"/>
  <c r="F1254" i="2"/>
  <c r="I1254" i="2" s="1"/>
  <c r="E1255" i="2"/>
  <c r="F1255" i="2"/>
  <c r="I1255" i="2" s="1"/>
  <c r="E1256" i="2"/>
  <c r="F1256" i="2"/>
  <c r="E1257" i="2"/>
  <c r="G1257" i="2" s="1"/>
  <c r="F1257" i="2"/>
  <c r="E1258" i="2"/>
  <c r="F1258" i="2"/>
  <c r="E1259" i="2"/>
  <c r="F1259" i="2"/>
  <c r="E1260" i="2"/>
  <c r="F1260" i="2"/>
  <c r="E1261" i="2"/>
  <c r="F1261" i="2"/>
  <c r="E1262" i="2"/>
  <c r="F1262" i="2"/>
  <c r="I1262" i="2" s="1"/>
  <c r="E1263" i="2"/>
  <c r="F1263" i="2"/>
  <c r="E1264" i="2"/>
  <c r="F1264" i="2"/>
  <c r="E1265" i="2"/>
  <c r="G1265" i="2" s="1"/>
  <c r="F1265" i="2"/>
  <c r="E1266" i="2"/>
  <c r="F1266" i="2"/>
  <c r="E1267" i="2"/>
  <c r="F1267" i="2"/>
  <c r="E1268" i="2"/>
  <c r="F1268" i="2"/>
  <c r="E1269" i="2"/>
  <c r="F1269" i="2"/>
  <c r="E1270" i="2"/>
  <c r="F1270" i="2"/>
  <c r="I1270" i="2" s="1"/>
  <c r="E1271" i="2"/>
  <c r="F1271" i="2"/>
  <c r="I1271" i="2" s="1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I1278" i="2" s="1"/>
  <c r="E1279" i="2"/>
  <c r="F1279" i="2"/>
  <c r="E1280" i="2"/>
  <c r="F1280" i="2"/>
  <c r="E1281" i="2"/>
  <c r="G1281" i="2" s="1"/>
  <c r="F1281" i="2"/>
  <c r="E1282" i="2"/>
  <c r="F1282" i="2"/>
  <c r="E1283" i="2"/>
  <c r="F1283" i="2"/>
  <c r="E1284" i="2"/>
  <c r="F1284" i="2"/>
  <c r="E1285" i="2"/>
  <c r="F1285" i="2"/>
  <c r="E1286" i="2"/>
  <c r="F1286" i="2"/>
  <c r="I1286" i="2" s="1"/>
  <c r="E1287" i="2"/>
  <c r="F1287" i="2"/>
  <c r="I1287" i="2" s="1"/>
  <c r="E1288" i="2"/>
  <c r="F1288" i="2"/>
  <c r="E1289" i="2"/>
  <c r="G1289" i="2" s="1"/>
  <c r="F1289" i="2"/>
  <c r="E1290" i="2"/>
  <c r="F1290" i="2"/>
  <c r="E1291" i="2"/>
  <c r="F1291" i="2"/>
  <c r="E1292" i="2"/>
  <c r="F1292" i="2"/>
  <c r="E1293" i="2"/>
  <c r="F1293" i="2"/>
  <c r="E1294" i="2"/>
  <c r="F1294" i="2"/>
  <c r="I1294" i="2" s="1"/>
  <c r="E1295" i="2"/>
  <c r="F1295" i="2"/>
  <c r="E1296" i="2"/>
  <c r="F1296" i="2"/>
  <c r="E1297" i="2"/>
  <c r="G1297" i="2" s="1"/>
  <c r="F1297" i="2"/>
  <c r="E1298" i="2"/>
  <c r="F1298" i="2"/>
  <c r="E1299" i="2"/>
  <c r="F1299" i="2"/>
  <c r="E1300" i="2"/>
  <c r="F1300" i="2"/>
  <c r="E1301" i="2"/>
  <c r="F1301" i="2"/>
  <c r="E1302" i="2"/>
  <c r="F1302" i="2"/>
  <c r="I1302" i="2" s="1"/>
  <c r="E1303" i="2"/>
  <c r="F1303" i="2"/>
  <c r="I1303" i="2" s="1"/>
  <c r="E1304" i="2"/>
  <c r="F1304" i="2"/>
  <c r="E1305" i="2"/>
  <c r="G1305" i="2" s="1"/>
  <c r="F1305" i="2"/>
  <c r="E1306" i="2"/>
  <c r="F1306" i="2"/>
  <c r="E1307" i="2"/>
  <c r="F1307" i="2"/>
  <c r="E1308" i="2"/>
  <c r="F1308" i="2"/>
  <c r="E1309" i="2"/>
  <c r="G1309" i="2" s="1"/>
  <c r="F1309" i="2"/>
  <c r="E1310" i="2"/>
  <c r="F1310" i="2"/>
  <c r="I1310" i="2" s="1"/>
  <c r="E1311" i="2"/>
  <c r="F1311" i="2"/>
  <c r="E1312" i="2"/>
  <c r="F1312" i="2"/>
  <c r="E1313" i="2"/>
  <c r="G1313" i="2" s="1"/>
  <c r="F1313" i="2"/>
  <c r="E1314" i="2"/>
  <c r="F1314" i="2"/>
  <c r="E1315" i="2"/>
  <c r="F1315" i="2"/>
  <c r="E1316" i="2"/>
  <c r="F1316" i="2"/>
  <c r="E1317" i="2"/>
  <c r="G1317" i="2" s="1"/>
  <c r="F1317" i="2"/>
  <c r="E1318" i="2"/>
  <c r="F1318" i="2"/>
  <c r="I1318" i="2" s="1"/>
  <c r="E1319" i="2"/>
  <c r="F1319" i="2"/>
  <c r="I1319" i="2" s="1"/>
  <c r="E1320" i="2"/>
  <c r="F1320" i="2"/>
  <c r="E1321" i="2"/>
  <c r="F1321" i="2"/>
  <c r="E1322" i="2"/>
  <c r="F1322" i="2"/>
  <c r="E1323" i="2"/>
  <c r="F1323" i="2"/>
  <c r="E1324" i="2"/>
  <c r="F1324" i="2"/>
  <c r="E1325" i="2"/>
  <c r="G1325" i="2" s="1"/>
  <c r="F1325" i="2"/>
  <c r="E1326" i="2"/>
  <c r="F1326" i="2"/>
  <c r="I1326" i="2" s="1"/>
  <c r="E1327" i="2"/>
  <c r="F1327" i="2"/>
  <c r="E1328" i="2"/>
  <c r="F1328" i="2"/>
  <c r="E1329" i="2"/>
  <c r="G1329" i="2" s="1"/>
  <c r="F1329" i="2"/>
  <c r="E1330" i="2"/>
  <c r="F1330" i="2"/>
  <c r="E1331" i="2"/>
  <c r="F1331" i="2"/>
  <c r="E1332" i="2"/>
  <c r="F1332" i="2"/>
  <c r="E1333" i="2"/>
  <c r="G1333" i="2" s="1"/>
  <c r="F1333" i="2"/>
  <c r="E1334" i="2"/>
  <c r="F1334" i="2"/>
  <c r="I1334" i="2" s="1"/>
  <c r="E1335" i="2"/>
  <c r="F1335" i="2"/>
  <c r="I1335" i="2" s="1"/>
  <c r="E1336" i="2"/>
  <c r="F1336" i="2"/>
  <c r="E1337" i="2"/>
  <c r="F1337" i="2"/>
  <c r="E1338" i="2"/>
  <c r="F1338" i="2"/>
  <c r="E1339" i="2"/>
  <c r="F1339" i="2"/>
  <c r="E1340" i="2"/>
  <c r="F1340" i="2"/>
  <c r="E1341" i="2"/>
  <c r="G1341" i="2" s="1"/>
  <c r="F1341" i="2"/>
  <c r="E1342" i="2"/>
  <c r="F1342" i="2"/>
  <c r="I1342" i="2" s="1"/>
  <c r="E1343" i="2"/>
  <c r="F1343" i="2"/>
  <c r="E1344" i="2"/>
  <c r="F1344" i="2"/>
  <c r="E1345" i="2"/>
  <c r="G1345" i="2" s="1"/>
  <c r="F1345" i="2"/>
  <c r="E1346" i="2"/>
  <c r="F1346" i="2"/>
  <c r="E1347" i="2"/>
  <c r="F1347" i="2"/>
  <c r="E1348" i="2"/>
  <c r="F1348" i="2"/>
  <c r="E1349" i="2"/>
  <c r="G1349" i="2" s="1"/>
  <c r="F1349" i="2"/>
  <c r="E1350" i="2"/>
  <c r="F1350" i="2"/>
  <c r="I1350" i="2" s="1"/>
  <c r="E1351" i="2"/>
  <c r="F1351" i="2"/>
  <c r="I1351" i="2" s="1"/>
  <c r="E1352" i="2"/>
  <c r="F1352" i="2"/>
  <c r="E1353" i="2"/>
  <c r="F1353" i="2"/>
  <c r="E1354" i="2"/>
  <c r="F1354" i="2"/>
  <c r="E1355" i="2"/>
  <c r="F1355" i="2"/>
  <c r="E1356" i="2"/>
  <c r="F1356" i="2"/>
  <c r="E1357" i="2"/>
  <c r="G1357" i="2" s="1"/>
  <c r="F1357" i="2"/>
  <c r="E1358" i="2"/>
  <c r="F1358" i="2"/>
  <c r="I1358" i="2" s="1"/>
  <c r="E1359" i="2"/>
  <c r="F1359" i="2"/>
  <c r="E1360" i="2"/>
  <c r="F1360" i="2"/>
  <c r="E1361" i="2"/>
  <c r="G1361" i="2" s="1"/>
  <c r="F1361" i="2"/>
  <c r="E1362" i="2"/>
  <c r="F1362" i="2"/>
  <c r="E1363" i="2"/>
  <c r="F1363" i="2"/>
  <c r="E1364" i="2"/>
  <c r="F1364" i="2"/>
  <c r="E1365" i="2"/>
  <c r="G1365" i="2" s="1"/>
  <c r="F1365" i="2"/>
  <c r="E1366" i="2"/>
  <c r="F1366" i="2"/>
  <c r="I1366" i="2" s="1"/>
  <c r="E1367" i="2"/>
  <c r="F1367" i="2"/>
  <c r="E1368" i="2"/>
  <c r="F1368" i="2"/>
  <c r="E1369" i="2"/>
  <c r="G1369" i="2" s="1"/>
  <c r="F1369" i="2"/>
  <c r="E1370" i="2"/>
  <c r="F1370" i="2"/>
  <c r="E1371" i="2"/>
  <c r="F1371" i="2"/>
  <c r="E1372" i="2"/>
  <c r="F1372" i="2"/>
  <c r="E1373" i="2"/>
  <c r="G1373" i="2" s="1"/>
  <c r="F1373" i="2"/>
  <c r="E1374" i="2"/>
  <c r="F1374" i="2"/>
  <c r="E1375" i="2"/>
  <c r="F1375" i="2"/>
  <c r="E1376" i="2"/>
  <c r="F1376" i="2"/>
  <c r="E1377" i="2"/>
  <c r="G1377" i="2" s="1"/>
  <c r="F1377" i="2"/>
  <c r="E1378" i="2"/>
  <c r="F1378" i="2"/>
  <c r="E1379" i="2"/>
  <c r="F1379" i="2"/>
  <c r="E1380" i="2"/>
  <c r="F1380" i="2"/>
  <c r="E1381" i="2"/>
  <c r="G1381" i="2" s="1"/>
  <c r="F1381" i="2"/>
  <c r="E1382" i="2"/>
  <c r="F1382" i="2"/>
  <c r="I1382" i="2" s="1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G1389" i="2" s="1"/>
  <c r="F1389" i="2"/>
  <c r="E1390" i="2"/>
  <c r="F1390" i="2"/>
  <c r="E1391" i="2"/>
  <c r="F1391" i="2"/>
  <c r="E1392" i="2"/>
  <c r="F1392" i="2"/>
  <c r="E1393" i="2"/>
  <c r="G1393" i="2" s="1"/>
  <c r="F1393" i="2"/>
  <c r="E1394" i="2"/>
  <c r="F1394" i="2"/>
  <c r="E1395" i="2"/>
  <c r="F1395" i="2"/>
  <c r="E1396" i="2"/>
  <c r="F1396" i="2"/>
  <c r="E1397" i="2"/>
  <c r="G1397" i="2" s="1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I1406" i="2" s="1"/>
  <c r="E1407" i="2"/>
  <c r="F1407" i="2"/>
  <c r="E1408" i="2"/>
  <c r="F1408" i="2"/>
  <c r="E1409" i="2"/>
  <c r="F1409" i="2"/>
  <c r="E1410" i="2"/>
  <c r="F1410" i="2"/>
  <c r="E1411" i="2"/>
  <c r="G1411" i="2" s="1"/>
  <c r="F1411" i="2"/>
  <c r="E1412" i="2"/>
  <c r="F1412" i="2"/>
  <c r="E1413" i="2"/>
  <c r="F1413" i="2"/>
  <c r="E1414" i="2"/>
  <c r="F1414" i="2"/>
  <c r="I1414" i="2" s="1"/>
  <c r="E1415" i="2"/>
  <c r="F1415" i="2"/>
  <c r="E1416" i="2"/>
  <c r="F1416" i="2"/>
  <c r="E1417" i="2"/>
  <c r="F1417" i="2"/>
  <c r="E1418" i="2"/>
  <c r="F1418" i="2"/>
  <c r="E1419" i="2"/>
  <c r="G1419" i="2" s="1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I1430" i="2" s="1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I1436" i="2" s="1"/>
  <c r="E1437" i="2"/>
  <c r="G1437" i="2" s="1"/>
  <c r="F1437" i="2"/>
  <c r="E1438" i="2"/>
  <c r="F1438" i="2"/>
  <c r="I1438" i="2" s="1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I1444" i="2" s="1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G1451" i="2" s="1"/>
  <c r="F1451" i="2"/>
  <c r="E1452" i="2"/>
  <c r="F1452" i="2"/>
  <c r="I1452" i="2" s="1"/>
  <c r="E1453" i="2"/>
  <c r="G1453" i="2" s="1"/>
  <c r="F1453" i="2"/>
  <c r="E1454" i="2"/>
  <c r="F1454" i="2"/>
  <c r="I1454" i="2" s="1"/>
  <c r="E1455" i="2"/>
  <c r="F1455" i="2"/>
  <c r="E1456" i="2"/>
  <c r="F1456" i="2"/>
  <c r="E1457" i="2"/>
  <c r="F1457" i="2"/>
  <c r="E1458" i="2"/>
  <c r="F1458" i="2"/>
  <c r="E1459" i="2"/>
  <c r="G1459" i="2" s="1"/>
  <c r="F1459" i="2"/>
  <c r="E1460" i="2"/>
  <c r="F1460" i="2"/>
  <c r="E1461" i="2"/>
  <c r="F1461" i="2"/>
  <c r="E1462" i="2"/>
  <c r="F1462" i="2"/>
  <c r="I1462" i="2" s="1"/>
  <c r="E1463" i="2"/>
  <c r="F1463" i="2"/>
  <c r="E1464" i="2"/>
  <c r="F1464" i="2"/>
  <c r="E1465" i="2"/>
  <c r="F1465" i="2"/>
  <c r="E1466" i="2"/>
  <c r="F1466" i="2"/>
  <c r="E1467" i="2"/>
  <c r="F1467" i="2"/>
  <c r="E1468" i="2"/>
  <c r="F1468" i="2"/>
  <c r="E1469" i="2"/>
  <c r="G1469" i="2" s="1"/>
  <c r="F1469" i="2"/>
  <c r="E1470" i="2"/>
  <c r="F1470" i="2"/>
  <c r="I1470" i="2" s="1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G1477" i="2" s="1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I1484" i="2" s="1"/>
  <c r="E1485" i="2"/>
  <c r="G1485" i="2" s="1"/>
  <c r="F1485" i="2"/>
  <c r="E1486" i="2"/>
  <c r="F1486" i="2"/>
  <c r="I1486" i="2" s="1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I1492" i="2" s="1"/>
  <c r="E1493" i="2"/>
  <c r="G1493" i="2" s="1"/>
  <c r="F1493" i="2"/>
  <c r="E1494" i="2"/>
  <c r="F1494" i="2"/>
  <c r="I1494" i="2" s="1"/>
  <c r="E1495" i="2"/>
  <c r="F1495" i="2"/>
  <c r="E1496" i="2"/>
  <c r="F1496" i="2"/>
  <c r="E1497" i="2"/>
  <c r="F1497" i="2"/>
  <c r="E1498" i="2"/>
  <c r="F1498" i="2"/>
  <c r="E1499" i="2"/>
  <c r="G1499" i="2" s="1"/>
  <c r="F1499" i="2"/>
  <c r="E1500" i="2"/>
  <c r="F1500" i="2"/>
  <c r="E1501" i="2"/>
  <c r="G1501" i="2" s="1"/>
  <c r="F1501" i="2"/>
  <c r="E1502" i="2"/>
  <c r="F1502" i="2"/>
  <c r="I1502" i="2" s="1"/>
  <c r="E1503" i="2"/>
  <c r="F1503" i="2"/>
  <c r="E1504" i="2"/>
  <c r="F1504" i="2"/>
  <c r="E1505" i="2"/>
  <c r="F1505" i="2"/>
  <c r="E1506" i="2"/>
  <c r="F1506" i="2"/>
  <c r="E1507" i="2"/>
  <c r="G1507" i="2" s="1"/>
  <c r="F1507" i="2"/>
  <c r="E1508" i="2"/>
  <c r="F1508" i="2"/>
  <c r="E1509" i="2"/>
  <c r="F1509" i="2"/>
  <c r="E1510" i="2"/>
  <c r="F1510" i="2"/>
  <c r="I1510" i="2" s="1"/>
  <c r="E1511" i="2"/>
  <c r="F1511" i="2"/>
  <c r="E1512" i="2"/>
  <c r="F1512" i="2"/>
  <c r="E1513" i="2"/>
  <c r="F1513" i="2"/>
  <c r="E1514" i="2"/>
  <c r="F1514" i="2"/>
  <c r="E3" i="2"/>
  <c r="G3" i="2" s="1"/>
  <c r="F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D11" i="2" s="1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D19" i="2" s="1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D27" i="2" s="1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D35" i="2" s="1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D43" i="2" s="1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D51" i="2" s="1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D59" i="2" s="1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D67" i="2" s="1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D75" i="2" s="1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D83" i="2" s="1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D91" i="2" s="1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D99" i="2" s="1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D107" i="2" s="1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D115" i="2" s="1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D123" i="2" s="1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D131" i="2" s="1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D139" i="2" s="1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D147" i="2" s="1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D155" i="2" s="1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D163" i="2" s="1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D171" i="2" s="1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D179" i="2" s="1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D187" i="2" s="1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D195" i="2" s="1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D203" i="2" s="1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D211" i="2" s="1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D219" i="2" s="1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D227" i="2" s="1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D235" i="2" s="1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D243" i="2" s="1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D251" i="2" s="1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D259" i="2" s="1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D267" i="2" s="1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D275" i="2" s="1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D283" i="2" s="1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D291" i="2" s="1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D299" i="2" s="1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D307" i="2" s="1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D315" i="2" s="1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D323" i="2" s="1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D331" i="2" s="1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D339" i="2" s="1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D347" i="2" s="1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D355" i="2" s="1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D363" i="2" s="1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D371" i="2" s="1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D379" i="2" s="1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D387" i="2" s="1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D395" i="2" s="1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D403" i="2" s="1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D411" i="2" s="1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D419" i="2" s="1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D427" i="2" s="1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D435" i="2" s="1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D443" i="2" s="1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D451" i="2" s="1"/>
  <c r="C451" i="2"/>
  <c r="B452" i="2"/>
  <c r="D452" i="2" s="1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D459" i="2" s="1"/>
  <c r="C459" i="2"/>
  <c r="B460" i="2"/>
  <c r="D460" i="2" s="1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D467" i="2" s="1"/>
  <c r="C467" i="2"/>
  <c r="B468" i="2"/>
  <c r="D468" i="2" s="1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D475" i="2" s="1"/>
  <c r="C475" i="2"/>
  <c r="B476" i="2"/>
  <c r="D476" i="2" s="1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D483" i="2" s="1"/>
  <c r="C483" i="2"/>
  <c r="B484" i="2"/>
  <c r="D484" i="2" s="1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D491" i="2" s="1"/>
  <c r="C491" i="2"/>
  <c r="B492" i="2"/>
  <c r="D492" i="2" s="1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D499" i="2" s="1"/>
  <c r="C499" i="2"/>
  <c r="B500" i="2"/>
  <c r="D500" i="2" s="1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D507" i="2" s="1"/>
  <c r="C507" i="2"/>
  <c r="B508" i="2"/>
  <c r="D508" i="2" s="1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D515" i="2" s="1"/>
  <c r="C515" i="2"/>
  <c r="B516" i="2"/>
  <c r="D516" i="2" s="1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D523" i="2" s="1"/>
  <c r="C523" i="2"/>
  <c r="B524" i="2"/>
  <c r="D524" i="2" s="1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D531" i="2" s="1"/>
  <c r="C531" i="2"/>
  <c r="B532" i="2"/>
  <c r="D532" i="2" s="1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D539" i="2" s="1"/>
  <c r="C539" i="2"/>
  <c r="B540" i="2"/>
  <c r="D540" i="2" s="1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D547" i="2" s="1"/>
  <c r="C547" i="2"/>
  <c r="B548" i="2"/>
  <c r="D548" i="2" s="1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D555" i="2" s="1"/>
  <c r="C555" i="2"/>
  <c r="B556" i="2"/>
  <c r="D556" i="2" s="1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D563" i="2" s="1"/>
  <c r="C563" i="2"/>
  <c r="B564" i="2"/>
  <c r="D564" i="2" s="1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D571" i="2" s="1"/>
  <c r="C571" i="2"/>
  <c r="B572" i="2"/>
  <c r="D572" i="2" s="1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D579" i="2" s="1"/>
  <c r="C579" i="2"/>
  <c r="B580" i="2"/>
  <c r="D580" i="2" s="1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D587" i="2" s="1"/>
  <c r="C587" i="2"/>
  <c r="B588" i="2"/>
  <c r="D588" i="2" s="1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D595" i="2" s="1"/>
  <c r="C595" i="2"/>
  <c r="B596" i="2"/>
  <c r="D596" i="2" s="1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D603" i="2" s="1"/>
  <c r="C603" i="2"/>
  <c r="B604" i="2"/>
  <c r="D604" i="2" s="1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D611" i="2" s="1"/>
  <c r="C611" i="2"/>
  <c r="B612" i="2"/>
  <c r="D612" i="2" s="1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D619" i="2" s="1"/>
  <c r="C619" i="2"/>
  <c r="B620" i="2"/>
  <c r="D620" i="2" s="1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D627" i="2" s="1"/>
  <c r="C627" i="2"/>
  <c r="B628" i="2"/>
  <c r="D628" i="2" s="1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D635" i="2" s="1"/>
  <c r="C635" i="2"/>
  <c r="B636" i="2"/>
  <c r="D636" i="2" s="1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D643" i="2" s="1"/>
  <c r="C643" i="2"/>
  <c r="B644" i="2"/>
  <c r="D644" i="2" s="1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D651" i="2" s="1"/>
  <c r="C651" i="2"/>
  <c r="B652" i="2"/>
  <c r="D652" i="2" s="1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D659" i="2" s="1"/>
  <c r="C659" i="2"/>
  <c r="B660" i="2"/>
  <c r="D660" i="2" s="1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D667" i="2" s="1"/>
  <c r="C667" i="2"/>
  <c r="B668" i="2"/>
  <c r="D668" i="2" s="1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D675" i="2" s="1"/>
  <c r="C675" i="2"/>
  <c r="B676" i="2"/>
  <c r="D676" i="2" s="1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D683" i="2" s="1"/>
  <c r="C683" i="2"/>
  <c r="B684" i="2"/>
  <c r="D684" i="2" s="1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D691" i="2" s="1"/>
  <c r="C691" i="2"/>
  <c r="B692" i="2"/>
  <c r="D692" i="2" s="1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D699" i="2" s="1"/>
  <c r="C699" i="2"/>
  <c r="B700" i="2"/>
  <c r="D700" i="2" s="1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D707" i="2" s="1"/>
  <c r="C707" i="2"/>
  <c r="B708" i="2"/>
  <c r="D708" i="2" s="1"/>
  <c r="C708" i="2"/>
  <c r="B709" i="2"/>
  <c r="C709" i="2"/>
  <c r="B710" i="2"/>
  <c r="C710" i="2"/>
  <c r="B711" i="2"/>
  <c r="C711" i="2"/>
  <c r="B712" i="2"/>
  <c r="C712" i="2"/>
  <c r="H712" i="2" s="1"/>
  <c r="B713" i="2"/>
  <c r="C713" i="2"/>
  <c r="B714" i="2"/>
  <c r="C714" i="2"/>
  <c r="B715" i="2"/>
  <c r="D715" i="2" s="1"/>
  <c r="C715" i="2"/>
  <c r="B716" i="2"/>
  <c r="D716" i="2" s="1"/>
  <c r="C716" i="2"/>
  <c r="B717" i="2"/>
  <c r="C717" i="2"/>
  <c r="B718" i="2"/>
  <c r="C718" i="2"/>
  <c r="B719" i="2"/>
  <c r="C719" i="2"/>
  <c r="B720" i="2"/>
  <c r="C720" i="2"/>
  <c r="H720" i="2" s="1"/>
  <c r="B721" i="2"/>
  <c r="C721" i="2"/>
  <c r="B722" i="2"/>
  <c r="C722" i="2"/>
  <c r="B723" i="2"/>
  <c r="D723" i="2" s="1"/>
  <c r="C723" i="2"/>
  <c r="B724" i="2"/>
  <c r="D724" i="2" s="1"/>
  <c r="C724" i="2"/>
  <c r="B725" i="2"/>
  <c r="C725" i="2"/>
  <c r="B726" i="2"/>
  <c r="C726" i="2"/>
  <c r="B727" i="2"/>
  <c r="C727" i="2"/>
  <c r="B728" i="2"/>
  <c r="C728" i="2"/>
  <c r="H728" i="2" s="1"/>
  <c r="B729" i="2"/>
  <c r="C729" i="2"/>
  <c r="B730" i="2"/>
  <c r="C730" i="2"/>
  <c r="B731" i="2"/>
  <c r="D731" i="2" s="1"/>
  <c r="C731" i="2"/>
  <c r="B732" i="2"/>
  <c r="D732" i="2" s="1"/>
  <c r="C732" i="2"/>
  <c r="B733" i="2"/>
  <c r="C733" i="2"/>
  <c r="B734" i="2"/>
  <c r="C734" i="2"/>
  <c r="B735" i="2"/>
  <c r="C735" i="2"/>
  <c r="B736" i="2"/>
  <c r="C736" i="2"/>
  <c r="H736" i="2" s="1"/>
  <c r="B737" i="2"/>
  <c r="C737" i="2"/>
  <c r="B738" i="2"/>
  <c r="C738" i="2"/>
  <c r="B739" i="2"/>
  <c r="D739" i="2" s="1"/>
  <c r="C739" i="2"/>
  <c r="B740" i="2"/>
  <c r="D740" i="2" s="1"/>
  <c r="C740" i="2"/>
  <c r="B741" i="2"/>
  <c r="C741" i="2"/>
  <c r="B742" i="2"/>
  <c r="C742" i="2"/>
  <c r="B743" i="2"/>
  <c r="C743" i="2"/>
  <c r="B744" i="2"/>
  <c r="C744" i="2"/>
  <c r="H744" i="2" s="1"/>
  <c r="B745" i="2"/>
  <c r="C745" i="2"/>
  <c r="B746" i="2"/>
  <c r="C746" i="2"/>
  <c r="B747" i="2"/>
  <c r="D747" i="2" s="1"/>
  <c r="C747" i="2"/>
  <c r="B748" i="2"/>
  <c r="D748" i="2" s="1"/>
  <c r="C748" i="2"/>
  <c r="B749" i="2"/>
  <c r="C749" i="2"/>
  <c r="B750" i="2"/>
  <c r="C750" i="2"/>
  <c r="B751" i="2"/>
  <c r="C751" i="2"/>
  <c r="B752" i="2"/>
  <c r="C752" i="2"/>
  <c r="H752" i="2" s="1"/>
  <c r="B753" i="2"/>
  <c r="C753" i="2"/>
  <c r="B754" i="2"/>
  <c r="C754" i="2"/>
  <c r="B755" i="2"/>
  <c r="D755" i="2" s="1"/>
  <c r="C755" i="2"/>
  <c r="B756" i="2"/>
  <c r="D756" i="2" s="1"/>
  <c r="C756" i="2"/>
  <c r="B757" i="2"/>
  <c r="C757" i="2"/>
  <c r="B758" i="2"/>
  <c r="C758" i="2"/>
  <c r="B759" i="2"/>
  <c r="C759" i="2"/>
  <c r="B760" i="2"/>
  <c r="C760" i="2"/>
  <c r="H760" i="2" s="1"/>
  <c r="B761" i="2"/>
  <c r="C761" i="2"/>
  <c r="B762" i="2"/>
  <c r="C762" i="2"/>
  <c r="B763" i="2"/>
  <c r="D763" i="2" s="1"/>
  <c r="C763" i="2"/>
  <c r="B764" i="2"/>
  <c r="D764" i="2" s="1"/>
  <c r="C764" i="2"/>
  <c r="B765" i="2"/>
  <c r="C765" i="2"/>
  <c r="B766" i="2"/>
  <c r="C766" i="2"/>
  <c r="B767" i="2"/>
  <c r="C767" i="2"/>
  <c r="B768" i="2"/>
  <c r="C768" i="2"/>
  <c r="H768" i="2" s="1"/>
  <c r="B769" i="2"/>
  <c r="C769" i="2"/>
  <c r="B770" i="2"/>
  <c r="C770" i="2"/>
  <c r="B771" i="2"/>
  <c r="D771" i="2" s="1"/>
  <c r="C771" i="2"/>
  <c r="B772" i="2"/>
  <c r="D772" i="2" s="1"/>
  <c r="C772" i="2"/>
  <c r="B773" i="2"/>
  <c r="C773" i="2"/>
  <c r="B774" i="2"/>
  <c r="C774" i="2"/>
  <c r="B775" i="2"/>
  <c r="C775" i="2"/>
  <c r="B776" i="2"/>
  <c r="C776" i="2"/>
  <c r="H776" i="2" s="1"/>
  <c r="B777" i="2"/>
  <c r="C777" i="2"/>
  <c r="B778" i="2"/>
  <c r="C778" i="2"/>
  <c r="B779" i="2"/>
  <c r="D779" i="2" s="1"/>
  <c r="C779" i="2"/>
  <c r="B780" i="2"/>
  <c r="D780" i="2" s="1"/>
  <c r="C780" i="2"/>
  <c r="B781" i="2"/>
  <c r="C781" i="2"/>
  <c r="B782" i="2"/>
  <c r="C782" i="2"/>
  <c r="B783" i="2"/>
  <c r="C783" i="2"/>
  <c r="B784" i="2"/>
  <c r="C784" i="2"/>
  <c r="H784" i="2" s="1"/>
  <c r="B785" i="2"/>
  <c r="C785" i="2"/>
  <c r="B786" i="2"/>
  <c r="C786" i="2"/>
  <c r="B787" i="2"/>
  <c r="D787" i="2" s="1"/>
  <c r="C787" i="2"/>
  <c r="B788" i="2"/>
  <c r="D788" i="2" s="1"/>
  <c r="C788" i="2"/>
  <c r="B789" i="2"/>
  <c r="C789" i="2"/>
  <c r="B790" i="2"/>
  <c r="C790" i="2"/>
  <c r="B791" i="2"/>
  <c r="C791" i="2"/>
  <c r="B792" i="2"/>
  <c r="C792" i="2"/>
  <c r="H792" i="2" s="1"/>
  <c r="B793" i="2"/>
  <c r="C793" i="2"/>
  <c r="B794" i="2"/>
  <c r="C794" i="2"/>
  <c r="B795" i="2"/>
  <c r="D795" i="2" s="1"/>
  <c r="C795" i="2"/>
  <c r="B796" i="2"/>
  <c r="D796" i="2" s="1"/>
  <c r="C796" i="2"/>
  <c r="B797" i="2"/>
  <c r="C797" i="2"/>
  <c r="B798" i="2"/>
  <c r="C798" i="2"/>
  <c r="B799" i="2"/>
  <c r="C799" i="2"/>
  <c r="B800" i="2"/>
  <c r="C800" i="2"/>
  <c r="H800" i="2" s="1"/>
  <c r="B801" i="2"/>
  <c r="C801" i="2"/>
  <c r="B802" i="2"/>
  <c r="C802" i="2"/>
  <c r="B803" i="2"/>
  <c r="D803" i="2" s="1"/>
  <c r="C803" i="2"/>
  <c r="B804" i="2"/>
  <c r="D804" i="2" s="1"/>
  <c r="C804" i="2"/>
  <c r="B805" i="2"/>
  <c r="C805" i="2"/>
  <c r="B806" i="2"/>
  <c r="C806" i="2"/>
  <c r="B807" i="2"/>
  <c r="C807" i="2"/>
  <c r="B808" i="2"/>
  <c r="C808" i="2"/>
  <c r="H808" i="2" s="1"/>
  <c r="B809" i="2"/>
  <c r="C809" i="2"/>
  <c r="B810" i="2"/>
  <c r="C810" i="2"/>
  <c r="B811" i="2"/>
  <c r="D811" i="2" s="1"/>
  <c r="C811" i="2"/>
  <c r="B812" i="2"/>
  <c r="D812" i="2" s="1"/>
  <c r="C812" i="2"/>
  <c r="B813" i="2"/>
  <c r="C813" i="2"/>
  <c r="B814" i="2"/>
  <c r="C814" i="2"/>
  <c r="B815" i="2"/>
  <c r="C815" i="2"/>
  <c r="B816" i="2"/>
  <c r="C816" i="2"/>
  <c r="H816" i="2" s="1"/>
  <c r="B817" i="2"/>
  <c r="C817" i="2"/>
  <c r="B818" i="2"/>
  <c r="C818" i="2"/>
  <c r="B819" i="2"/>
  <c r="D819" i="2" s="1"/>
  <c r="C819" i="2"/>
  <c r="B820" i="2"/>
  <c r="D820" i="2" s="1"/>
  <c r="C820" i="2"/>
  <c r="B821" i="2"/>
  <c r="C821" i="2"/>
  <c r="B822" i="2"/>
  <c r="C822" i="2"/>
  <c r="B823" i="2"/>
  <c r="C823" i="2"/>
  <c r="B824" i="2"/>
  <c r="C824" i="2"/>
  <c r="H824" i="2" s="1"/>
  <c r="B825" i="2"/>
  <c r="C825" i="2"/>
  <c r="B826" i="2"/>
  <c r="C826" i="2"/>
  <c r="B827" i="2"/>
  <c r="D827" i="2" s="1"/>
  <c r="C827" i="2"/>
  <c r="B828" i="2"/>
  <c r="D828" i="2" s="1"/>
  <c r="C828" i="2"/>
  <c r="B829" i="2"/>
  <c r="C829" i="2"/>
  <c r="B830" i="2"/>
  <c r="C830" i="2"/>
  <c r="B831" i="2"/>
  <c r="C831" i="2"/>
  <c r="B832" i="2"/>
  <c r="C832" i="2"/>
  <c r="H832" i="2" s="1"/>
  <c r="B833" i="2"/>
  <c r="C833" i="2"/>
  <c r="B834" i="2"/>
  <c r="C834" i="2"/>
  <c r="B835" i="2"/>
  <c r="D835" i="2" s="1"/>
  <c r="C835" i="2"/>
  <c r="B836" i="2"/>
  <c r="D836" i="2" s="1"/>
  <c r="C836" i="2"/>
  <c r="B837" i="2"/>
  <c r="C837" i="2"/>
  <c r="B838" i="2"/>
  <c r="C838" i="2"/>
  <c r="B839" i="2"/>
  <c r="C839" i="2"/>
  <c r="B840" i="2"/>
  <c r="C840" i="2"/>
  <c r="H840" i="2" s="1"/>
  <c r="B841" i="2"/>
  <c r="C841" i="2"/>
  <c r="B842" i="2"/>
  <c r="C842" i="2"/>
  <c r="B843" i="2"/>
  <c r="D843" i="2" s="1"/>
  <c r="C843" i="2"/>
  <c r="B844" i="2"/>
  <c r="D844" i="2" s="1"/>
  <c r="C844" i="2"/>
  <c r="B845" i="2"/>
  <c r="C845" i="2"/>
  <c r="B846" i="2"/>
  <c r="C846" i="2"/>
  <c r="B847" i="2"/>
  <c r="C847" i="2"/>
  <c r="B848" i="2"/>
  <c r="C848" i="2"/>
  <c r="H848" i="2" s="1"/>
  <c r="B849" i="2"/>
  <c r="C849" i="2"/>
  <c r="B850" i="2"/>
  <c r="C850" i="2"/>
  <c r="B851" i="2"/>
  <c r="D851" i="2" s="1"/>
  <c r="C851" i="2"/>
  <c r="B852" i="2"/>
  <c r="D852" i="2" s="1"/>
  <c r="C852" i="2"/>
  <c r="B853" i="2"/>
  <c r="C853" i="2"/>
  <c r="B854" i="2"/>
  <c r="C854" i="2"/>
  <c r="B855" i="2"/>
  <c r="C855" i="2"/>
  <c r="B856" i="2"/>
  <c r="C856" i="2"/>
  <c r="H856" i="2" s="1"/>
  <c r="B857" i="2"/>
  <c r="C857" i="2"/>
  <c r="B858" i="2"/>
  <c r="C858" i="2"/>
  <c r="B859" i="2"/>
  <c r="D859" i="2" s="1"/>
  <c r="C859" i="2"/>
  <c r="B860" i="2"/>
  <c r="D860" i="2" s="1"/>
  <c r="C860" i="2"/>
  <c r="B861" i="2"/>
  <c r="C861" i="2"/>
  <c r="B862" i="2"/>
  <c r="C862" i="2"/>
  <c r="B863" i="2"/>
  <c r="C863" i="2"/>
  <c r="B864" i="2"/>
  <c r="C864" i="2"/>
  <c r="H864" i="2" s="1"/>
  <c r="B865" i="2"/>
  <c r="C865" i="2"/>
  <c r="B866" i="2"/>
  <c r="C866" i="2"/>
  <c r="B867" i="2"/>
  <c r="D867" i="2" s="1"/>
  <c r="C867" i="2"/>
  <c r="B868" i="2"/>
  <c r="D868" i="2" s="1"/>
  <c r="C868" i="2"/>
  <c r="B869" i="2"/>
  <c r="C869" i="2"/>
  <c r="B870" i="2"/>
  <c r="C870" i="2"/>
  <c r="B871" i="2"/>
  <c r="C871" i="2"/>
  <c r="B872" i="2"/>
  <c r="C872" i="2"/>
  <c r="H872" i="2" s="1"/>
  <c r="B873" i="2"/>
  <c r="C873" i="2"/>
  <c r="B874" i="2"/>
  <c r="C874" i="2"/>
  <c r="B875" i="2"/>
  <c r="D875" i="2" s="1"/>
  <c r="C875" i="2"/>
  <c r="B876" i="2"/>
  <c r="D876" i="2" s="1"/>
  <c r="C876" i="2"/>
  <c r="B877" i="2"/>
  <c r="C877" i="2"/>
  <c r="B878" i="2"/>
  <c r="C878" i="2"/>
  <c r="B879" i="2"/>
  <c r="C879" i="2"/>
  <c r="B880" i="2"/>
  <c r="C880" i="2"/>
  <c r="H880" i="2" s="1"/>
  <c r="B881" i="2"/>
  <c r="C881" i="2"/>
  <c r="B882" i="2"/>
  <c r="C882" i="2"/>
  <c r="B883" i="2"/>
  <c r="D883" i="2" s="1"/>
  <c r="C883" i="2"/>
  <c r="B884" i="2"/>
  <c r="D884" i="2" s="1"/>
  <c r="C884" i="2"/>
  <c r="B885" i="2"/>
  <c r="C885" i="2"/>
  <c r="B886" i="2"/>
  <c r="C886" i="2"/>
  <c r="B887" i="2"/>
  <c r="C887" i="2"/>
  <c r="B888" i="2"/>
  <c r="C888" i="2"/>
  <c r="H888" i="2" s="1"/>
  <c r="B889" i="2"/>
  <c r="C889" i="2"/>
  <c r="B890" i="2"/>
  <c r="C890" i="2"/>
  <c r="B891" i="2"/>
  <c r="D891" i="2" s="1"/>
  <c r="C891" i="2"/>
  <c r="B892" i="2"/>
  <c r="D892" i="2" s="1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D899" i="2" s="1"/>
  <c r="C899" i="2"/>
  <c r="B900" i="2"/>
  <c r="D900" i="2" s="1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D907" i="2" s="1"/>
  <c r="C907" i="2"/>
  <c r="B908" i="2"/>
  <c r="D908" i="2" s="1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D915" i="2" s="1"/>
  <c r="C915" i="2"/>
  <c r="B916" i="2"/>
  <c r="D916" i="2" s="1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D923" i="2" s="1"/>
  <c r="C923" i="2"/>
  <c r="B924" i="2"/>
  <c r="D924" i="2" s="1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D931" i="2" s="1"/>
  <c r="C931" i="2"/>
  <c r="B932" i="2"/>
  <c r="D932" i="2" s="1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D939" i="2" s="1"/>
  <c r="C939" i="2"/>
  <c r="B940" i="2"/>
  <c r="D940" i="2" s="1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D947" i="2" s="1"/>
  <c r="C947" i="2"/>
  <c r="B948" i="2"/>
  <c r="D948" i="2" s="1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D955" i="2" s="1"/>
  <c r="C955" i="2"/>
  <c r="B956" i="2"/>
  <c r="D956" i="2" s="1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D963" i="2" s="1"/>
  <c r="C963" i="2"/>
  <c r="B964" i="2"/>
  <c r="D964" i="2" s="1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D971" i="2" s="1"/>
  <c r="C971" i="2"/>
  <c r="B972" i="2"/>
  <c r="D972" i="2" s="1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D979" i="2" s="1"/>
  <c r="C979" i="2"/>
  <c r="B980" i="2"/>
  <c r="D980" i="2" s="1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D987" i="2" s="1"/>
  <c r="C987" i="2"/>
  <c r="B988" i="2"/>
  <c r="D988" i="2" s="1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D995" i="2" s="1"/>
  <c r="C995" i="2"/>
  <c r="B996" i="2"/>
  <c r="D996" i="2" s="1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D1003" i="2" s="1"/>
  <c r="C1003" i="2"/>
  <c r="B1004" i="2"/>
  <c r="D1004" i="2" s="1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D1011" i="2" s="1"/>
  <c r="C1011" i="2"/>
  <c r="B1012" i="2"/>
  <c r="D1012" i="2" s="1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D1019" i="2" s="1"/>
  <c r="C1019" i="2"/>
  <c r="B1020" i="2"/>
  <c r="D1020" i="2" s="1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D1027" i="2" s="1"/>
  <c r="C1027" i="2"/>
  <c r="B1028" i="2"/>
  <c r="D1028" i="2" s="1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D1035" i="2" s="1"/>
  <c r="C1035" i="2"/>
  <c r="B1036" i="2"/>
  <c r="D1036" i="2" s="1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D1043" i="2" s="1"/>
  <c r="C1043" i="2"/>
  <c r="B1044" i="2"/>
  <c r="D1044" i="2" s="1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D1051" i="2" s="1"/>
  <c r="C1051" i="2"/>
  <c r="B1052" i="2"/>
  <c r="D1052" i="2" s="1"/>
  <c r="C1052" i="2"/>
  <c r="B1053" i="2"/>
  <c r="C1053" i="2"/>
  <c r="B1054" i="2"/>
  <c r="C1054" i="2"/>
  <c r="B1055" i="2"/>
  <c r="C1055" i="2"/>
  <c r="B1056" i="2"/>
  <c r="C1056" i="2"/>
  <c r="B1057" i="2"/>
  <c r="D1057" i="2" s="1"/>
  <c r="C1057" i="2"/>
  <c r="B1058" i="2"/>
  <c r="C1058" i="2"/>
  <c r="B1059" i="2"/>
  <c r="D1059" i="2" s="1"/>
  <c r="C1059" i="2"/>
  <c r="B1060" i="2"/>
  <c r="D1060" i="2" s="1"/>
  <c r="C1060" i="2"/>
  <c r="B1061" i="2"/>
  <c r="C1061" i="2"/>
  <c r="B1062" i="2"/>
  <c r="C1062" i="2"/>
  <c r="B1063" i="2"/>
  <c r="C1063" i="2"/>
  <c r="B1064" i="2"/>
  <c r="C1064" i="2"/>
  <c r="B1065" i="2"/>
  <c r="D1065" i="2" s="1"/>
  <c r="C1065" i="2"/>
  <c r="B1066" i="2"/>
  <c r="C1066" i="2"/>
  <c r="B1067" i="2"/>
  <c r="D1067" i="2" s="1"/>
  <c r="C1067" i="2"/>
  <c r="B1068" i="2"/>
  <c r="D1068" i="2" s="1"/>
  <c r="C1068" i="2"/>
  <c r="B1069" i="2"/>
  <c r="C1069" i="2"/>
  <c r="B1070" i="2"/>
  <c r="C1070" i="2"/>
  <c r="B1071" i="2"/>
  <c r="C1071" i="2"/>
  <c r="B1072" i="2"/>
  <c r="C1072" i="2"/>
  <c r="B1073" i="2"/>
  <c r="D1073" i="2" s="1"/>
  <c r="C1073" i="2"/>
  <c r="B1074" i="2"/>
  <c r="C1074" i="2"/>
  <c r="B1075" i="2"/>
  <c r="D1075" i="2" s="1"/>
  <c r="C1075" i="2"/>
  <c r="B1076" i="2"/>
  <c r="D1076" i="2" s="1"/>
  <c r="C1076" i="2"/>
  <c r="B1077" i="2"/>
  <c r="C1077" i="2"/>
  <c r="B1078" i="2"/>
  <c r="C1078" i="2"/>
  <c r="B1079" i="2"/>
  <c r="C1079" i="2"/>
  <c r="B1080" i="2"/>
  <c r="C1080" i="2"/>
  <c r="B1081" i="2"/>
  <c r="D1081" i="2" s="1"/>
  <c r="C1081" i="2"/>
  <c r="B1082" i="2"/>
  <c r="C1082" i="2"/>
  <c r="B1083" i="2"/>
  <c r="D1083" i="2" s="1"/>
  <c r="C1083" i="2"/>
  <c r="B1084" i="2"/>
  <c r="D1084" i="2" s="1"/>
  <c r="C1084" i="2"/>
  <c r="B1085" i="2"/>
  <c r="C1085" i="2"/>
  <c r="B1086" i="2"/>
  <c r="C1086" i="2"/>
  <c r="B1087" i="2"/>
  <c r="C1087" i="2"/>
  <c r="B1088" i="2"/>
  <c r="C1088" i="2"/>
  <c r="B1089" i="2"/>
  <c r="D1089" i="2" s="1"/>
  <c r="C1089" i="2"/>
  <c r="B1090" i="2"/>
  <c r="C1090" i="2"/>
  <c r="B1091" i="2"/>
  <c r="D1091" i="2" s="1"/>
  <c r="C1091" i="2"/>
  <c r="B1092" i="2"/>
  <c r="D1092" i="2" s="1"/>
  <c r="C1092" i="2"/>
  <c r="B1093" i="2"/>
  <c r="C1093" i="2"/>
  <c r="B1094" i="2"/>
  <c r="C1094" i="2"/>
  <c r="B1095" i="2"/>
  <c r="C1095" i="2"/>
  <c r="B1096" i="2"/>
  <c r="C1096" i="2"/>
  <c r="B1097" i="2"/>
  <c r="D1097" i="2" s="1"/>
  <c r="C1097" i="2"/>
  <c r="B1098" i="2"/>
  <c r="C1098" i="2"/>
  <c r="B1099" i="2"/>
  <c r="D1099" i="2" s="1"/>
  <c r="C1099" i="2"/>
  <c r="B1100" i="2"/>
  <c r="D1100" i="2" s="1"/>
  <c r="C1100" i="2"/>
  <c r="B1101" i="2"/>
  <c r="C1101" i="2"/>
  <c r="B1102" i="2"/>
  <c r="C1102" i="2"/>
  <c r="B1103" i="2"/>
  <c r="C1103" i="2"/>
  <c r="B1104" i="2"/>
  <c r="C1104" i="2"/>
  <c r="B1105" i="2"/>
  <c r="D1105" i="2" s="1"/>
  <c r="C1105" i="2"/>
  <c r="B1106" i="2"/>
  <c r="C1106" i="2"/>
  <c r="B1107" i="2"/>
  <c r="D1107" i="2" s="1"/>
  <c r="C1107" i="2"/>
  <c r="B1108" i="2"/>
  <c r="D1108" i="2" s="1"/>
  <c r="C1108" i="2"/>
  <c r="B1109" i="2"/>
  <c r="C1109" i="2"/>
  <c r="B1110" i="2"/>
  <c r="C1110" i="2"/>
  <c r="B1111" i="2"/>
  <c r="C1111" i="2"/>
  <c r="B1112" i="2"/>
  <c r="C1112" i="2"/>
  <c r="B1113" i="2"/>
  <c r="D1113" i="2" s="1"/>
  <c r="C1113" i="2"/>
  <c r="B1114" i="2"/>
  <c r="C1114" i="2"/>
  <c r="B1115" i="2"/>
  <c r="D1115" i="2" s="1"/>
  <c r="C1115" i="2"/>
  <c r="B1116" i="2"/>
  <c r="D1116" i="2" s="1"/>
  <c r="C1116" i="2"/>
  <c r="B1117" i="2"/>
  <c r="C1117" i="2"/>
  <c r="B1118" i="2"/>
  <c r="C1118" i="2"/>
  <c r="B1119" i="2"/>
  <c r="C1119" i="2"/>
  <c r="B1120" i="2"/>
  <c r="C1120" i="2"/>
  <c r="B1121" i="2"/>
  <c r="D1121" i="2" s="1"/>
  <c r="C1121" i="2"/>
  <c r="B1122" i="2"/>
  <c r="C1122" i="2"/>
  <c r="B1123" i="2"/>
  <c r="D1123" i="2" s="1"/>
  <c r="C1123" i="2"/>
  <c r="B1124" i="2"/>
  <c r="D1124" i="2" s="1"/>
  <c r="C1124" i="2"/>
  <c r="B1125" i="2"/>
  <c r="C1125" i="2"/>
  <c r="B1126" i="2"/>
  <c r="C1126" i="2"/>
  <c r="B1127" i="2"/>
  <c r="C1127" i="2"/>
  <c r="B1128" i="2"/>
  <c r="C1128" i="2"/>
  <c r="B1129" i="2"/>
  <c r="D1129" i="2" s="1"/>
  <c r="C1129" i="2"/>
  <c r="B1130" i="2"/>
  <c r="C1130" i="2"/>
  <c r="B1131" i="2"/>
  <c r="D1131" i="2" s="1"/>
  <c r="C1131" i="2"/>
  <c r="B1132" i="2"/>
  <c r="D1132" i="2" s="1"/>
  <c r="C1132" i="2"/>
  <c r="B1133" i="2"/>
  <c r="C1133" i="2"/>
  <c r="B1134" i="2"/>
  <c r="C1134" i="2"/>
  <c r="B1135" i="2"/>
  <c r="C1135" i="2"/>
  <c r="B1136" i="2"/>
  <c r="C1136" i="2"/>
  <c r="B1137" i="2"/>
  <c r="D1137" i="2" s="1"/>
  <c r="C1137" i="2"/>
  <c r="B1138" i="2"/>
  <c r="C1138" i="2"/>
  <c r="B1139" i="2"/>
  <c r="D1139" i="2" s="1"/>
  <c r="C1139" i="2"/>
  <c r="B1140" i="2"/>
  <c r="D1140" i="2" s="1"/>
  <c r="C1140" i="2"/>
  <c r="B1141" i="2"/>
  <c r="C1141" i="2"/>
  <c r="B1142" i="2"/>
  <c r="C1142" i="2"/>
  <c r="B1143" i="2"/>
  <c r="C1143" i="2"/>
  <c r="B1144" i="2"/>
  <c r="C1144" i="2"/>
  <c r="B1145" i="2"/>
  <c r="D1145" i="2" s="1"/>
  <c r="C1145" i="2"/>
  <c r="B1146" i="2"/>
  <c r="C1146" i="2"/>
  <c r="B1147" i="2"/>
  <c r="D1147" i="2" s="1"/>
  <c r="C1147" i="2"/>
  <c r="B1148" i="2"/>
  <c r="D1148" i="2" s="1"/>
  <c r="C1148" i="2"/>
  <c r="B1149" i="2"/>
  <c r="C1149" i="2"/>
  <c r="B1150" i="2"/>
  <c r="C1150" i="2"/>
  <c r="B1151" i="2"/>
  <c r="C1151" i="2"/>
  <c r="B1152" i="2"/>
  <c r="C1152" i="2"/>
  <c r="B1153" i="2"/>
  <c r="D1153" i="2" s="1"/>
  <c r="C1153" i="2"/>
  <c r="B1154" i="2"/>
  <c r="C1154" i="2"/>
  <c r="B1155" i="2"/>
  <c r="D1155" i="2" s="1"/>
  <c r="C1155" i="2"/>
  <c r="B1156" i="2"/>
  <c r="D1156" i="2" s="1"/>
  <c r="C1156" i="2"/>
  <c r="B1157" i="2"/>
  <c r="C1157" i="2"/>
  <c r="B1158" i="2"/>
  <c r="C1158" i="2"/>
  <c r="B1159" i="2"/>
  <c r="C1159" i="2"/>
  <c r="B1160" i="2"/>
  <c r="C1160" i="2"/>
  <c r="B1161" i="2"/>
  <c r="D1161" i="2" s="1"/>
  <c r="C1161" i="2"/>
  <c r="B1162" i="2"/>
  <c r="C1162" i="2"/>
  <c r="B1163" i="2"/>
  <c r="D1163" i="2" s="1"/>
  <c r="C1163" i="2"/>
  <c r="B1164" i="2"/>
  <c r="D1164" i="2" s="1"/>
  <c r="C1164" i="2"/>
  <c r="B1165" i="2"/>
  <c r="C1165" i="2"/>
  <c r="B1166" i="2"/>
  <c r="C1166" i="2"/>
  <c r="B1167" i="2"/>
  <c r="C1167" i="2"/>
  <c r="B1168" i="2"/>
  <c r="C1168" i="2"/>
  <c r="B1169" i="2"/>
  <c r="D1169" i="2" s="1"/>
  <c r="C1169" i="2"/>
  <c r="B1170" i="2"/>
  <c r="C1170" i="2"/>
  <c r="B1171" i="2"/>
  <c r="D1171" i="2" s="1"/>
  <c r="C1171" i="2"/>
  <c r="B1172" i="2"/>
  <c r="D1172" i="2" s="1"/>
  <c r="C1172" i="2"/>
  <c r="B1173" i="2"/>
  <c r="C1173" i="2"/>
  <c r="B1174" i="2"/>
  <c r="C1174" i="2"/>
  <c r="B1175" i="2"/>
  <c r="C1175" i="2"/>
  <c r="B1176" i="2"/>
  <c r="C1176" i="2"/>
  <c r="B1177" i="2"/>
  <c r="D1177" i="2" s="1"/>
  <c r="C1177" i="2"/>
  <c r="B1178" i="2"/>
  <c r="C1178" i="2"/>
  <c r="B1179" i="2"/>
  <c r="D1179" i="2" s="1"/>
  <c r="C1179" i="2"/>
  <c r="B1180" i="2"/>
  <c r="D1180" i="2" s="1"/>
  <c r="C1180" i="2"/>
  <c r="B1181" i="2"/>
  <c r="C1181" i="2"/>
  <c r="B1182" i="2"/>
  <c r="C1182" i="2"/>
  <c r="B1183" i="2"/>
  <c r="C1183" i="2"/>
  <c r="B1184" i="2"/>
  <c r="C1184" i="2"/>
  <c r="B1185" i="2"/>
  <c r="D1185" i="2" s="1"/>
  <c r="C1185" i="2"/>
  <c r="B1186" i="2"/>
  <c r="C1186" i="2"/>
  <c r="B1187" i="2"/>
  <c r="D1187" i="2" s="1"/>
  <c r="C1187" i="2"/>
  <c r="B1188" i="2"/>
  <c r="D1188" i="2" s="1"/>
  <c r="C1188" i="2"/>
  <c r="B1189" i="2"/>
  <c r="C1189" i="2"/>
  <c r="B1190" i="2"/>
  <c r="C1190" i="2"/>
  <c r="B1191" i="2"/>
  <c r="C1191" i="2"/>
  <c r="B1192" i="2"/>
  <c r="C1192" i="2"/>
  <c r="B1193" i="2"/>
  <c r="D1193" i="2" s="1"/>
  <c r="C1193" i="2"/>
  <c r="B1194" i="2"/>
  <c r="C1194" i="2"/>
  <c r="B1195" i="2"/>
  <c r="D1195" i="2" s="1"/>
  <c r="C1195" i="2"/>
  <c r="B1196" i="2"/>
  <c r="D1196" i="2" s="1"/>
  <c r="C1196" i="2"/>
  <c r="B1197" i="2"/>
  <c r="C1197" i="2"/>
  <c r="B1198" i="2"/>
  <c r="C1198" i="2"/>
  <c r="B1199" i="2"/>
  <c r="C1199" i="2"/>
  <c r="B1200" i="2"/>
  <c r="C1200" i="2"/>
  <c r="B1201" i="2"/>
  <c r="D1201" i="2" s="1"/>
  <c r="C1201" i="2"/>
  <c r="B1202" i="2"/>
  <c r="C1202" i="2"/>
  <c r="B1203" i="2"/>
  <c r="D1203" i="2" s="1"/>
  <c r="C1203" i="2"/>
  <c r="B1204" i="2"/>
  <c r="D1204" i="2" s="1"/>
  <c r="C1204" i="2"/>
  <c r="B1205" i="2"/>
  <c r="C1205" i="2"/>
  <c r="B1206" i="2"/>
  <c r="C1206" i="2"/>
  <c r="B1207" i="2"/>
  <c r="C1207" i="2"/>
  <c r="B1208" i="2"/>
  <c r="C1208" i="2"/>
  <c r="B1209" i="2"/>
  <c r="D1209" i="2" s="1"/>
  <c r="C1209" i="2"/>
  <c r="B1210" i="2"/>
  <c r="C1210" i="2"/>
  <c r="B1211" i="2"/>
  <c r="D1211" i="2" s="1"/>
  <c r="C1211" i="2"/>
  <c r="B1212" i="2"/>
  <c r="D1212" i="2" s="1"/>
  <c r="C1212" i="2"/>
  <c r="B1213" i="2"/>
  <c r="C1213" i="2"/>
  <c r="B1214" i="2"/>
  <c r="C1214" i="2"/>
  <c r="B1215" i="2"/>
  <c r="C1215" i="2"/>
  <c r="B1216" i="2"/>
  <c r="C1216" i="2"/>
  <c r="B1217" i="2"/>
  <c r="D1217" i="2" s="1"/>
  <c r="C1217" i="2"/>
  <c r="B1218" i="2"/>
  <c r="C1218" i="2"/>
  <c r="B1219" i="2"/>
  <c r="D1219" i="2" s="1"/>
  <c r="C1219" i="2"/>
  <c r="B1220" i="2"/>
  <c r="D1220" i="2" s="1"/>
  <c r="C1220" i="2"/>
  <c r="B1221" i="2"/>
  <c r="C1221" i="2"/>
  <c r="B1222" i="2"/>
  <c r="C1222" i="2"/>
  <c r="B1223" i="2"/>
  <c r="C1223" i="2"/>
  <c r="B1224" i="2"/>
  <c r="C1224" i="2"/>
  <c r="B1225" i="2"/>
  <c r="D1225" i="2" s="1"/>
  <c r="C1225" i="2"/>
  <c r="B1226" i="2"/>
  <c r="C1226" i="2"/>
  <c r="B1227" i="2"/>
  <c r="D1227" i="2" s="1"/>
  <c r="C1227" i="2"/>
  <c r="B1228" i="2"/>
  <c r="D1228" i="2" s="1"/>
  <c r="C1228" i="2"/>
  <c r="B1229" i="2"/>
  <c r="C1229" i="2"/>
  <c r="B1230" i="2"/>
  <c r="C1230" i="2"/>
  <c r="B1231" i="2"/>
  <c r="C1231" i="2"/>
  <c r="B1232" i="2"/>
  <c r="C1232" i="2"/>
  <c r="B1233" i="2"/>
  <c r="D1233" i="2" s="1"/>
  <c r="C1233" i="2"/>
  <c r="B1234" i="2"/>
  <c r="C1234" i="2"/>
  <c r="B1235" i="2"/>
  <c r="D1235" i="2" s="1"/>
  <c r="C1235" i="2"/>
  <c r="B1236" i="2"/>
  <c r="D1236" i="2" s="1"/>
  <c r="C1236" i="2"/>
  <c r="B1237" i="2"/>
  <c r="C1237" i="2"/>
  <c r="B1238" i="2"/>
  <c r="C1238" i="2"/>
  <c r="B1239" i="2"/>
  <c r="C1239" i="2"/>
  <c r="B1240" i="2"/>
  <c r="C1240" i="2"/>
  <c r="B1241" i="2"/>
  <c r="D1241" i="2" s="1"/>
  <c r="C1241" i="2"/>
  <c r="B1242" i="2"/>
  <c r="C1242" i="2"/>
  <c r="H1242" i="2" s="1"/>
  <c r="B1243" i="2"/>
  <c r="D1243" i="2" s="1"/>
  <c r="C1243" i="2"/>
  <c r="B1244" i="2"/>
  <c r="D1244" i="2" s="1"/>
  <c r="C1244" i="2"/>
  <c r="B1245" i="2"/>
  <c r="C1245" i="2"/>
  <c r="B1246" i="2"/>
  <c r="C1246" i="2"/>
  <c r="B1247" i="2"/>
  <c r="C1247" i="2"/>
  <c r="B1248" i="2"/>
  <c r="C1248" i="2"/>
  <c r="B1249" i="2"/>
  <c r="D1249" i="2" s="1"/>
  <c r="C1249" i="2"/>
  <c r="B1250" i="2"/>
  <c r="C1250" i="2"/>
  <c r="H1250" i="2" s="1"/>
  <c r="B1251" i="2"/>
  <c r="D1251" i="2" s="1"/>
  <c r="C1251" i="2"/>
  <c r="B1252" i="2"/>
  <c r="D1252" i="2" s="1"/>
  <c r="C1252" i="2"/>
  <c r="B1253" i="2"/>
  <c r="C1253" i="2"/>
  <c r="B1254" i="2"/>
  <c r="C1254" i="2"/>
  <c r="B1255" i="2"/>
  <c r="C1255" i="2"/>
  <c r="B1256" i="2"/>
  <c r="C1256" i="2"/>
  <c r="B1257" i="2"/>
  <c r="D1257" i="2" s="1"/>
  <c r="C1257" i="2"/>
  <c r="B1258" i="2"/>
  <c r="C1258" i="2"/>
  <c r="H1258" i="2" s="1"/>
  <c r="B1259" i="2"/>
  <c r="D1259" i="2" s="1"/>
  <c r="C1259" i="2"/>
  <c r="B1260" i="2"/>
  <c r="D1260" i="2" s="1"/>
  <c r="C1260" i="2"/>
  <c r="B1261" i="2"/>
  <c r="C1261" i="2"/>
  <c r="B1262" i="2"/>
  <c r="C1262" i="2"/>
  <c r="B1263" i="2"/>
  <c r="C1263" i="2"/>
  <c r="B1264" i="2"/>
  <c r="C1264" i="2"/>
  <c r="B1265" i="2"/>
  <c r="D1265" i="2" s="1"/>
  <c r="C1265" i="2"/>
  <c r="B1266" i="2"/>
  <c r="C1266" i="2"/>
  <c r="H1266" i="2" s="1"/>
  <c r="B1267" i="2"/>
  <c r="D1267" i="2" s="1"/>
  <c r="C1267" i="2"/>
  <c r="B1268" i="2"/>
  <c r="D1268" i="2" s="1"/>
  <c r="C1268" i="2"/>
  <c r="B1269" i="2"/>
  <c r="C1269" i="2"/>
  <c r="B1270" i="2"/>
  <c r="C1270" i="2"/>
  <c r="B1271" i="2"/>
  <c r="C1271" i="2"/>
  <c r="B1272" i="2"/>
  <c r="C1272" i="2"/>
  <c r="B1273" i="2"/>
  <c r="D1273" i="2" s="1"/>
  <c r="C1273" i="2"/>
  <c r="B1274" i="2"/>
  <c r="C1274" i="2"/>
  <c r="H1274" i="2" s="1"/>
  <c r="B1275" i="2"/>
  <c r="D1275" i="2" s="1"/>
  <c r="C1275" i="2"/>
  <c r="B1276" i="2"/>
  <c r="D1276" i="2" s="1"/>
  <c r="C1276" i="2"/>
  <c r="B1277" i="2"/>
  <c r="C1277" i="2"/>
  <c r="B1278" i="2"/>
  <c r="C1278" i="2"/>
  <c r="B1279" i="2"/>
  <c r="C1279" i="2"/>
  <c r="B1280" i="2"/>
  <c r="C1280" i="2"/>
  <c r="B1281" i="2"/>
  <c r="D1281" i="2" s="1"/>
  <c r="C1281" i="2"/>
  <c r="B1282" i="2"/>
  <c r="C1282" i="2"/>
  <c r="H1282" i="2" s="1"/>
  <c r="B1283" i="2"/>
  <c r="D1283" i="2" s="1"/>
  <c r="C1283" i="2"/>
  <c r="B1284" i="2"/>
  <c r="D1284" i="2" s="1"/>
  <c r="C1284" i="2"/>
  <c r="B1285" i="2"/>
  <c r="C1285" i="2"/>
  <c r="B1286" i="2"/>
  <c r="C1286" i="2"/>
  <c r="B1287" i="2"/>
  <c r="C1287" i="2"/>
  <c r="B1288" i="2"/>
  <c r="C1288" i="2"/>
  <c r="B1289" i="2"/>
  <c r="D1289" i="2" s="1"/>
  <c r="C1289" i="2"/>
  <c r="B1290" i="2"/>
  <c r="C1290" i="2"/>
  <c r="H1290" i="2" s="1"/>
  <c r="B1291" i="2"/>
  <c r="D1291" i="2" s="1"/>
  <c r="C1291" i="2"/>
  <c r="B1292" i="2"/>
  <c r="D1292" i="2" s="1"/>
  <c r="C1292" i="2"/>
  <c r="B1293" i="2"/>
  <c r="C1293" i="2"/>
  <c r="B1294" i="2"/>
  <c r="C1294" i="2"/>
  <c r="B1295" i="2"/>
  <c r="C1295" i="2"/>
  <c r="B1296" i="2"/>
  <c r="C1296" i="2"/>
  <c r="B1297" i="2"/>
  <c r="D1297" i="2" s="1"/>
  <c r="C1297" i="2"/>
  <c r="B1298" i="2"/>
  <c r="C1298" i="2"/>
  <c r="H1298" i="2" s="1"/>
  <c r="B1299" i="2"/>
  <c r="D1299" i="2" s="1"/>
  <c r="C1299" i="2"/>
  <c r="B1300" i="2"/>
  <c r="D1300" i="2" s="1"/>
  <c r="C1300" i="2"/>
  <c r="B1301" i="2"/>
  <c r="C1301" i="2"/>
  <c r="B1302" i="2"/>
  <c r="C1302" i="2"/>
  <c r="B1303" i="2"/>
  <c r="C1303" i="2"/>
  <c r="B1304" i="2"/>
  <c r="C1304" i="2"/>
  <c r="B1305" i="2"/>
  <c r="D1305" i="2" s="1"/>
  <c r="C1305" i="2"/>
  <c r="B1306" i="2"/>
  <c r="C1306" i="2"/>
  <c r="H1306" i="2" s="1"/>
  <c r="B1307" i="2"/>
  <c r="D1307" i="2" s="1"/>
  <c r="C1307" i="2"/>
  <c r="B1308" i="2"/>
  <c r="D1308" i="2" s="1"/>
  <c r="C1308" i="2"/>
  <c r="B1309" i="2"/>
  <c r="C1309" i="2"/>
  <c r="B1310" i="2"/>
  <c r="C1310" i="2"/>
  <c r="B1311" i="2"/>
  <c r="C1311" i="2"/>
  <c r="B1312" i="2"/>
  <c r="C1312" i="2"/>
  <c r="B1313" i="2"/>
  <c r="D1313" i="2" s="1"/>
  <c r="C1313" i="2"/>
  <c r="B1314" i="2"/>
  <c r="C1314" i="2"/>
  <c r="H1314" i="2" s="1"/>
  <c r="B1315" i="2"/>
  <c r="D1315" i="2" s="1"/>
  <c r="C1315" i="2"/>
  <c r="B1316" i="2"/>
  <c r="D1316" i="2" s="1"/>
  <c r="C1316" i="2"/>
  <c r="B1317" i="2"/>
  <c r="C1317" i="2"/>
  <c r="B1318" i="2"/>
  <c r="C1318" i="2"/>
  <c r="B1319" i="2"/>
  <c r="C1319" i="2"/>
  <c r="B1320" i="2"/>
  <c r="C1320" i="2"/>
  <c r="B1321" i="2"/>
  <c r="D1321" i="2" s="1"/>
  <c r="C1321" i="2"/>
  <c r="B1322" i="2"/>
  <c r="C1322" i="2"/>
  <c r="H1322" i="2" s="1"/>
  <c r="B1323" i="2"/>
  <c r="D1323" i="2" s="1"/>
  <c r="C1323" i="2"/>
  <c r="B1324" i="2"/>
  <c r="D1324" i="2" s="1"/>
  <c r="C1324" i="2"/>
  <c r="B1325" i="2"/>
  <c r="C1325" i="2"/>
  <c r="B1326" i="2"/>
  <c r="C1326" i="2"/>
  <c r="B1327" i="2"/>
  <c r="C1327" i="2"/>
  <c r="B1328" i="2"/>
  <c r="C1328" i="2"/>
  <c r="B1329" i="2"/>
  <c r="D1329" i="2" s="1"/>
  <c r="C1329" i="2"/>
  <c r="B1330" i="2"/>
  <c r="C1330" i="2"/>
  <c r="H1330" i="2" s="1"/>
  <c r="B1331" i="2"/>
  <c r="D1331" i="2" s="1"/>
  <c r="C1331" i="2"/>
  <c r="B1332" i="2"/>
  <c r="D1332" i="2" s="1"/>
  <c r="C1332" i="2"/>
  <c r="B1333" i="2"/>
  <c r="C1333" i="2"/>
  <c r="B1334" i="2"/>
  <c r="C1334" i="2"/>
  <c r="B1335" i="2"/>
  <c r="C1335" i="2"/>
  <c r="B1336" i="2"/>
  <c r="C1336" i="2"/>
  <c r="B1337" i="2"/>
  <c r="D1337" i="2" s="1"/>
  <c r="C1337" i="2"/>
  <c r="B1338" i="2"/>
  <c r="C1338" i="2"/>
  <c r="H1338" i="2" s="1"/>
  <c r="B1339" i="2"/>
  <c r="D1339" i="2" s="1"/>
  <c r="C1339" i="2"/>
  <c r="B1340" i="2"/>
  <c r="D1340" i="2" s="1"/>
  <c r="C1340" i="2"/>
  <c r="B1341" i="2"/>
  <c r="C1341" i="2"/>
  <c r="B1342" i="2"/>
  <c r="C1342" i="2"/>
  <c r="B1343" i="2"/>
  <c r="C1343" i="2"/>
  <c r="B1344" i="2"/>
  <c r="C1344" i="2"/>
  <c r="B1345" i="2"/>
  <c r="D1345" i="2" s="1"/>
  <c r="C1345" i="2"/>
  <c r="B1346" i="2"/>
  <c r="C1346" i="2"/>
  <c r="H1346" i="2" s="1"/>
  <c r="B1347" i="2"/>
  <c r="D1347" i="2" s="1"/>
  <c r="C1347" i="2"/>
  <c r="B1348" i="2"/>
  <c r="D1348" i="2" s="1"/>
  <c r="C1348" i="2"/>
  <c r="B1349" i="2"/>
  <c r="C1349" i="2"/>
  <c r="B1350" i="2"/>
  <c r="C1350" i="2"/>
  <c r="B1351" i="2"/>
  <c r="C1351" i="2"/>
  <c r="B1352" i="2"/>
  <c r="C1352" i="2"/>
  <c r="B1353" i="2"/>
  <c r="D1353" i="2" s="1"/>
  <c r="C1353" i="2"/>
  <c r="B1354" i="2"/>
  <c r="C1354" i="2"/>
  <c r="H1354" i="2" s="1"/>
  <c r="B1355" i="2"/>
  <c r="D1355" i="2" s="1"/>
  <c r="C1355" i="2"/>
  <c r="B1356" i="2"/>
  <c r="D1356" i="2" s="1"/>
  <c r="C1356" i="2"/>
  <c r="B1357" i="2"/>
  <c r="C1357" i="2"/>
  <c r="B1358" i="2"/>
  <c r="C1358" i="2"/>
  <c r="B1359" i="2"/>
  <c r="C1359" i="2"/>
  <c r="B1360" i="2"/>
  <c r="C1360" i="2"/>
  <c r="B1361" i="2"/>
  <c r="D1361" i="2" s="1"/>
  <c r="C1361" i="2"/>
  <c r="B1362" i="2"/>
  <c r="C1362" i="2"/>
  <c r="H1362" i="2" s="1"/>
  <c r="B1363" i="2"/>
  <c r="D1363" i="2" s="1"/>
  <c r="C1363" i="2"/>
  <c r="B1364" i="2"/>
  <c r="D1364" i="2" s="1"/>
  <c r="C1364" i="2"/>
  <c r="B1365" i="2"/>
  <c r="C1365" i="2"/>
  <c r="B1366" i="2"/>
  <c r="C1366" i="2"/>
  <c r="B1367" i="2"/>
  <c r="C1367" i="2"/>
  <c r="B1368" i="2"/>
  <c r="C1368" i="2"/>
  <c r="B1369" i="2"/>
  <c r="D1369" i="2" s="1"/>
  <c r="C1369" i="2"/>
  <c r="B1370" i="2"/>
  <c r="C1370" i="2"/>
  <c r="H1370" i="2" s="1"/>
  <c r="B1371" i="2"/>
  <c r="D1371" i="2" s="1"/>
  <c r="C1371" i="2"/>
  <c r="B1372" i="2"/>
  <c r="D1372" i="2" s="1"/>
  <c r="C1372" i="2"/>
  <c r="B1373" i="2"/>
  <c r="C1373" i="2"/>
  <c r="B1374" i="2"/>
  <c r="C1374" i="2"/>
  <c r="B1375" i="2"/>
  <c r="C1375" i="2"/>
  <c r="B1376" i="2"/>
  <c r="C1376" i="2"/>
  <c r="B1377" i="2"/>
  <c r="D1377" i="2" s="1"/>
  <c r="C1377" i="2"/>
  <c r="B1378" i="2"/>
  <c r="C1378" i="2"/>
  <c r="H1378" i="2" s="1"/>
  <c r="B1379" i="2"/>
  <c r="D1379" i="2" s="1"/>
  <c r="C1379" i="2"/>
  <c r="B1380" i="2"/>
  <c r="D1380" i="2" s="1"/>
  <c r="C1380" i="2"/>
  <c r="B1381" i="2"/>
  <c r="C1381" i="2"/>
  <c r="B1382" i="2"/>
  <c r="C1382" i="2"/>
  <c r="B1383" i="2"/>
  <c r="C1383" i="2"/>
  <c r="B1384" i="2"/>
  <c r="C1384" i="2"/>
  <c r="B1385" i="2"/>
  <c r="D1385" i="2" s="1"/>
  <c r="C1385" i="2"/>
  <c r="B1386" i="2"/>
  <c r="C1386" i="2"/>
  <c r="H1386" i="2" s="1"/>
  <c r="B1387" i="2"/>
  <c r="D1387" i="2" s="1"/>
  <c r="C1387" i="2"/>
  <c r="B1388" i="2"/>
  <c r="D1388" i="2" s="1"/>
  <c r="C1388" i="2"/>
  <c r="B1389" i="2"/>
  <c r="C1389" i="2"/>
  <c r="B1390" i="2"/>
  <c r="C1390" i="2"/>
  <c r="B1391" i="2"/>
  <c r="C1391" i="2"/>
  <c r="B1392" i="2"/>
  <c r="C1392" i="2"/>
  <c r="B1393" i="2"/>
  <c r="D1393" i="2" s="1"/>
  <c r="C1393" i="2"/>
  <c r="B1394" i="2"/>
  <c r="C1394" i="2"/>
  <c r="H1394" i="2" s="1"/>
  <c r="B1395" i="2"/>
  <c r="D1395" i="2" s="1"/>
  <c r="C1395" i="2"/>
  <c r="B1396" i="2"/>
  <c r="D1396" i="2" s="1"/>
  <c r="C1396" i="2"/>
  <c r="B1397" i="2"/>
  <c r="C1397" i="2"/>
  <c r="B1398" i="2"/>
  <c r="C1398" i="2"/>
  <c r="B1399" i="2"/>
  <c r="C1399" i="2"/>
  <c r="B1400" i="2"/>
  <c r="C1400" i="2"/>
  <c r="B1401" i="2"/>
  <c r="D1401" i="2" s="1"/>
  <c r="C1401" i="2"/>
  <c r="B1402" i="2"/>
  <c r="C1402" i="2"/>
  <c r="H1402" i="2" s="1"/>
  <c r="B1403" i="2"/>
  <c r="D1403" i="2" s="1"/>
  <c r="C1403" i="2"/>
  <c r="B1404" i="2"/>
  <c r="D1404" i="2" s="1"/>
  <c r="C1404" i="2"/>
  <c r="B1405" i="2"/>
  <c r="C1405" i="2"/>
  <c r="B1406" i="2"/>
  <c r="C1406" i="2"/>
  <c r="B1407" i="2"/>
  <c r="C1407" i="2"/>
  <c r="B1408" i="2"/>
  <c r="C1408" i="2"/>
  <c r="B1409" i="2"/>
  <c r="D1409" i="2" s="1"/>
  <c r="C1409" i="2"/>
  <c r="B1410" i="2"/>
  <c r="C1410" i="2"/>
  <c r="H1410" i="2" s="1"/>
  <c r="B1411" i="2"/>
  <c r="D1411" i="2" s="1"/>
  <c r="C1411" i="2"/>
  <c r="B1412" i="2"/>
  <c r="D1412" i="2" s="1"/>
  <c r="C1412" i="2"/>
  <c r="B1413" i="2"/>
  <c r="C1413" i="2"/>
  <c r="B1414" i="2"/>
  <c r="C1414" i="2"/>
  <c r="B1415" i="2"/>
  <c r="C1415" i="2"/>
  <c r="B1416" i="2"/>
  <c r="C1416" i="2"/>
  <c r="B1417" i="2"/>
  <c r="D1417" i="2" s="1"/>
  <c r="C1417" i="2"/>
  <c r="B1418" i="2"/>
  <c r="C1418" i="2"/>
  <c r="H1418" i="2" s="1"/>
  <c r="B1419" i="2"/>
  <c r="D1419" i="2" s="1"/>
  <c r="C1419" i="2"/>
  <c r="B1420" i="2"/>
  <c r="D1420" i="2" s="1"/>
  <c r="C1420" i="2"/>
  <c r="B1421" i="2"/>
  <c r="C1421" i="2"/>
  <c r="B1422" i="2"/>
  <c r="C1422" i="2"/>
  <c r="B1423" i="2"/>
  <c r="C1423" i="2"/>
  <c r="B1424" i="2"/>
  <c r="C1424" i="2"/>
  <c r="B1425" i="2"/>
  <c r="D1425" i="2" s="1"/>
  <c r="C1425" i="2"/>
  <c r="B1426" i="2"/>
  <c r="C1426" i="2"/>
  <c r="H1426" i="2" s="1"/>
  <c r="B1427" i="2"/>
  <c r="D1427" i="2" s="1"/>
  <c r="C1427" i="2"/>
  <c r="B1428" i="2"/>
  <c r="D1428" i="2" s="1"/>
  <c r="C1428" i="2"/>
  <c r="B1429" i="2"/>
  <c r="C1429" i="2"/>
  <c r="B1430" i="2"/>
  <c r="C1430" i="2"/>
  <c r="B1431" i="2"/>
  <c r="C1431" i="2"/>
  <c r="B1432" i="2"/>
  <c r="C1432" i="2"/>
  <c r="B1433" i="2"/>
  <c r="D1433" i="2" s="1"/>
  <c r="C1433" i="2"/>
  <c r="B1434" i="2"/>
  <c r="C1434" i="2"/>
  <c r="H1434" i="2" s="1"/>
  <c r="B1435" i="2"/>
  <c r="D1435" i="2" s="1"/>
  <c r="C1435" i="2"/>
  <c r="B1436" i="2"/>
  <c r="D1436" i="2" s="1"/>
  <c r="C1436" i="2"/>
  <c r="B1437" i="2"/>
  <c r="C1437" i="2"/>
  <c r="B1438" i="2"/>
  <c r="C1438" i="2"/>
  <c r="B1439" i="2"/>
  <c r="C1439" i="2"/>
  <c r="B1440" i="2"/>
  <c r="C1440" i="2"/>
  <c r="B1441" i="2"/>
  <c r="D1441" i="2" s="1"/>
  <c r="C1441" i="2"/>
  <c r="B1442" i="2"/>
  <c r="C1442" i="2"/>
  <c r="H1442" i="2" s="1"/>
  <c r="B1443" i="2"/>
  <c r="D1443" i="2" s="1"/>
  <c r="C1443" i="2"/>
  <c r="B1444" i="2"/>
  <c r="D1444" i="2" s="1"/>
  <c r="C1444" i="2"/>
  <c r="B1445" i="2"/>
  <c r="C1445" i="2"/>
  <c r="B1446" i="2"/>
  <c r="C1446" i="2"/>
  <c r="B1447" i="2"/>
  <c r="C1447" i="2"/>
  <c r="B1448" i="2"/>
  <c r="C1448" i="2"/>
  <c r="B1449" i="2"/>
  <c r="D1449" i="2" s="1"/>
  <c r="C1449" i="2"/>
  <c r="B1450" i="2"/>
  <c r="C1450" i="2"/>
  <c r="H1450" i="2" s="1"/>
  <c r="B1451" i="2"/>
  <c r="D1451" i="2" s="1"/>
  <c r="C1451" i="2"/>
  <c r="B1452" i="2"/>
  <c r="D1452" i="2" s="1"/>
  <c r="C1452" i="2"/>
  <c r="B1453" i="2"/>
  <c r="C1453" i="2"/>
  <c r="B1454" i="2"/>
  <c r="C1454" i="2"/>
  <c r="B1455" i="2"/>
  <c r="C1455" i="2"/>
  <c r="B1456" i="2"/>
  <c r="C1456" i="2"/>
  <c r="B1457" i="2"/>
  <c r="D1457" i="2" s="1"/>
  <c r="C1457" i="2"/>
  <c r="B1458" i="2"/>
  <c r="C1458" i="2"/>
  <c r="H1458" i="2" s="1"/>
  <c r="B1459" i="2"/>
  <c r="D1459" i="2" s="1"/>
  <c r="C1459" i="2"/>
  <c r="B1460" i="2"/>
  <c r="D1460" i="2" s="1"/>
  <c r="C1460" i="2"/>
  <c r="B1461" i="2"/>
  <c r="C1461" i="2"/>
  <c r="B1462" i="2"/>
  <c r="C1462" i="2"/>
  <c r="B1463" i="2"/>
  <c r="C1463" i="2"/>
  <c r="B1464" i="2"/>
  <c r="C1464" i="2"/>
  <c r="B1465" i="2"/>
  <c r="D1465" i="2" s="1"/>
  <c r="C1465" i="2"/>
  <c r="B1466" i="2"/>
  <c r="C1466" i="2"/>
  <c r="H1466" i="2" s="1"/>
  <c r="B1467" i="2"/>
  <c r="D1467" i="2" s="1"/>
  <c r="C1467" i="2"/>
  <c r="B1468" i="2"/>
  <c r="D1468" i="2" s="1"/>
  <c r="C1468" i="2"/>
  <c r="B1469" i="2"/>
  <c r="C1469" i="2"/>
  <c r="B1470" i="2"/>
  <c r="C1470" i="2"/>
  <c r="B1471" i="2"/>
  <c r="C1471" i="2"/>
  <c r="B1472" i="2"/>
  <c r="C1472" i="2"/>
  <c r="B1473" i="2"/>
  <c r="D1473" i="2" s="1"/>
  <c r="C1473" i="2"/>
  <c r="B1474" i="2"/>
  <c r="C1474" i="2"/>
  <c r="H1474" i="2" s="1"/>
  <c r="B1475" i="2"/>
  <c r="D1475" i="2" s="1"/>
  <c r="C1475" i="2"/>
  <c r="B1476" i="2"/>
  <c r="D1476" i="2" s="1"/>
  <c r="C1476" i="2"/>
  <c r="B1477" i="2"/>
  <c r="C1477" i="2"/>
  <c r="B1478" i="2"/>
  <c r="C1478" i="2"/>
  <c r="B1479" i="2"/>
  <c r="C1479" i="2"/>
  <c r="B1480" i="2"/>
  <c r="C1480" i="2"/>
  <c r="B1481" i="2"/>
  <c r="D1481" i="2" s="1"/>
  <c r="C1481" i="2"/>
  <c r="B1482" i="2"/>
  <c r="C1482" i="2"/>
  <c r="H1482" i="2" s="1"/>
  <c r="B1483" i="2"/>
  <c r="D1483" i="2" s="1"/>
  <c r="C1483" i="2"/>
  <c r="B1484" i="2"/>
  <c r="D1484" i="2" s="1"/>
  <c r="C1484" i="2"/>
  <c r="B1485" i="2"/>
  <c r="C1485" i="2"/>
  <c r="B1486" i="2"/>
  <c r="C1486" i="2"/>
  <c r="B1487" i="2"/>
  <c r="C1487" i="2"/>
  <c r="B1488" i="2"/>
  <c r="C1488" i="2"/>
  <c r="B1489" i="2"/>
  <c r="D1489" i="2" s="1"/>
  <c r="C1489" i="2"/>
  <c r="B1490" i="2"/>
  <c r="C1490" i="2"/>
  <c r="H1490" i="2" s="1"/>
  <c r="B1491" i="2"/>
  <c r="D1491" i="2" s="1"/>
  <c r="C1491" i="2"/>
  <c r="B1492" i="2"/>
  <c r="D1492" i="2" s="1"/>
  <c r="C1492" i="2"/>
  <c r="B1493" i="2"/>
  <c r="C1493" i="2"/>
  <c r="B1494" i="2"/>
  <c r="C1494" i="2"/>
  <c r="B1495" i="2"/>
  <c r="C1495" i="2"/>
  <c r="B1496" i="2"/>
  <c r="C1496" i="2"/>
  <c r="B1497" i="2"/>
  <c r="D1497" i="2" s="1"/>
  <c r="C1497" i="2"/>
  <c r="B1498" i="2"/>
  <c r="C1498" i="2"/>
  <c r="H1498" i="2" s="1"/>
  <c r="B1499" i="2"/>
  <c r="D1499" i="2" s="1"/>
  <c r="C1499" i="2"/>
  <c r="B1500" i="2"/>
  <c r="D1500" i="2" s="1"/>
  <c r="C1500" i="2"/>
  <c r="B1501" i="2"/>
  <c r="C1501" i="2"/>
  <c r="B1502" i="2"/>
  <c r="C1502" i="2"/>
  <c r="B1503" i="2"/>
  <c r="C1503" i="2"/>
  <c r="B1504" i="2"/>
  <c r="C1504" i="2"/>
  <c r="B1505" i="2"/>
  <c r="D1505" i="2" s="1"/>
  <c r="C1505" i="2"/>
  <c r="B1506" i="2"/>
  <c r="C1506" i="2"/>
  <c r="H1506" i="2" s="1"/>
  <c r="B1507" i="2"/>
  <c r="D1507" i="2" s="1"/>
  <c r="C1507" i="2"/>
  <c r="B1508" i="2"/>
  <c r="D1508" i="2" s="1"/>
  <c r="C1508" i="2"/>
  <c r="B1509" i="2"/>
  <c r="C1509" i="2"/>
  <c r="B1510" i="2"/>
  <c r="C1510" i="2"/>
  <c r="B1511" i="2"/>
  <c r="C1511" i="2"/>
  <c r="B1512" i="2"/>
  <c r="C1512" i="2"/>
  <c r="B1513" i="2"/>
  <c r="D1513" i="2" s="1"/>
  <c r="C1513" i="2"/>
  <c r="B1514" i="2"/>
  <c r="C1514" i="2"/>
  <c r="H1514" i="2" s="1"/>
  <c r="A1505" i="2"/>
  <c r="A1506" i="2"/>
  <c r="A1507" i="2"/>
  <c r="A1508" i="2"/>
  <c r="A1509" i="2"/>
  <c r="A1510" i="2"/>
  <c r="A1511" i="2"/>
  <c r="A1512" i="2"/>
  <c r="A1513" i="2"/>
  <c r="A1514" i="2"/>
  <c r="A1515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C3" i="2"/>
  <c r="A3" i="2"/>
  <c r="B3" i="2"/>
  <c r="P1517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6" i="1"/>
  <c r="W1514" i="1"/>
  <c r="X1514" i="1" s="1"/>
  <c r="W1517" i="1"/>
  <c r="X1517" i="1" s="1"/>
  <c r="V1517" i="1"/>
  <c r="T1517" i="1"/>
  <c r="U1517" i="1" s="1"/>
  <c r="S1517" i="1"/>
  <c r="W1516" i="1"/>
  <c r="X1516" i="1" s="1"/>
  <c r="V1516" i="1"/>
  <c r="T1516" i="1"/>
  <c r="U1516" i="1" s="1"/>
  <c r="S1516" i="1"/>
  <c r="W1515" i="1"/>
  <c r="X1515" i="1" s="1"/>
  <c r="V1515" i="1"/>
  <c r="T1515" i="1"/>
  <c r="U1515" i="1" s="1"/>
  <c r="S1515" i="1"/>
  <c r="V1514" i="1"/>
  <c r="T1514" i="1"/>
  <c r="U1514" i="1" s="1"/>
  <c r="S1514" i="1"/>
  <c r="W1513" i="1"/>
  <c r="X1513" i="1" s="1"/>
  <c r="V1513" i="1"/>
  <c r="T1513" i="1"/>
  <c r="U1513" i="1" s="1"/>
  <c r="S1513" i="1"/>
  <c r="W1512" i="1"/>
  <c r="X1512" i="1" s="1"/>
  <c r="V1512" i="1"/>
  <c r="T1512" i="1"/>
  <c r="U1512" i="1" s="1"/>
  <c r="S1512" i="1"/>
  <c r="W1511" i="1"/>
  <c r="X1511" i="1" s="1"/>
  <c r="V1511" i="1"/>
  <c r="T1511" i="1"/>
  <c r="U1511" i="1" s="1"/>
  <c r="S1511" i="1"/>
  <c r="W1510" i="1"/>
  <c r="X1510" i="1" s="1"/>
  <c r="V1510" i="1"/>
  <c r="T1510" i="1"/>
  <c r="U1510" i="1" s="1"/>
  <c r="S1510" i="1"/>
  <c r="W1509" i="1"/>
  <c r="X1509" i="1" s="1"/>
  <c r="V1509" i="1"/>
  <c r="T1509" i="1"/>
  <c r="U1509" i="1" s="1"/>
  <c r="S1509" i="1"/>
  <c r="W1508" i="1"/>
  <c r="X1508" i="1" s="1"/>
  <c r="V1508" i="1"/>
  <c r="T1508" i="1"/>
  <c r="U1508" i="1" s="1"/>
  <c r="S1508" i="1"/>
  <c r="W1507" i="1"/>
  <c r="X1507" i="1" s="1"/>
  <c r="V1507" i="1"/>
  <c r="T1507" i="1"/>
  <c r="U1507" i="1" s="1"/>
  <c r="S1507" i="1"/>
  <c r="W1506" i="1"/>
  <c r="X1506" i="1" s="1"/>
  <c r="V1506" i="1"/>
  <c r="T1506" i="1"/>
  <c r="U1506" i="1" s="1"/>
  <c r="S1506" i="1"/>
  <c r="W1505" i="1"/>
  <c r="X1505" i="1" s="1"/>
  <c r="V1505" i="1"/>
  <c r="T1505" i="1"/>
  <c r="U1505" i="1" s="1"/>
  <c r="S1505" i="1"/>
  <c r="W1504" i="1"/>
  <c r="X1504" i="1" s="1"/>
  <c r="V1504" i="1"/>
  <c r="T1504" i="1"/>
  <c r="U1504" i="1" s="1"/>
  <c r="S1504" i="1"/>
  <c r="W1503" i="1"/>
  <c r="X1503" i="1" s="1"/>
  <c r="V1503" i="1"/>
  <c r="T1503" i="1"/>
  <c r="U1503" i="1" s="1"/>
  <c r="S1503" i="1"/>
  <c r="W1502" i="1"/>
  <c r="X1502" i="1" s="1"/>
  <c r="V1502" i="1"/>
  <c r="T1502" i="1"/>
  <c r="U1502" i="1" s="1"/>
  <c r="S1502" i="1"/>
  <c r="W1501" i="1"/>
  <c r="X1501" i="1" s="1"/>
  <c r="V1501" i="1"/>
  <c r="T1501" i="1"/>
  <c r="U1501" i="1" s="1"/>
  <c r="S1501" i="1"/>
  <c r="W1500" i="1"/>
  <c r="X1500" i="1" s="1"/>
  <c r="V1500" i="1"/>
  <c r="T1500" i="1"/>
  <c r="U1500" i="1" s="1"/>
  <c r="S1500" i="1"/>
  <c r="W1499" i="1"/>
  <c r="X1499" i="1" s="1"/>
  <c r="V1499" i="1"/>
  <c r="T1499" i="1"/>
  <c r="U1499" i="1" s="1"/>
  <c r="S1499" i="1"/>
  <c r="W1498" i="1"/>
  <c r="X1498" i="1" s="1"/>
  <c r="V1498" i="1"/>
  <c r="T1498" i="1"/>
  <c r="U1498" i="1" s="1"/>
  <c r="S1498" i="1"/>
  <c r="W1497" i="1"/>
  <c r="X1497" i="1" s="1"/>
  <c r="V1497" i="1"/>
  <c r="T1497" i="1"/>
  <c r="U1497" i="1" s="1"/>
  <c r="S1497" i="1"/>
  <c r="W1496" i="1"/>
  <c r="X1496" i="1" s="1"/>
  <c r="V1496" i="1"/>
  <c r="T1496" i="1"/>
  <c r="U1496" i="1" s="1"/>
  <c r="S1496" i="1"/>
  <c r="W1495" i="1"/>
  <c r="X1495" i="1" s="1"/>
  <c r="V1495" i="1"/>
  <c r="T1495" i="1"/>
  <c r="U1495" i="1" s="1"/>
  <c r="S1495" i="1"/>
  <c r="W1494" i="1"/>
  <c r="X1494" i="1" s="1"/>
  <c r="V1494" i="1"/>
  <c r="T1494" i="1"/>
  <c r="U1494" i="1" s="1"/>
  <c r="S1494" i="1"/>
  <c r="W1493" i="1"/>
  <c r="X1493" i="1" s="1"/>
  <c r="V1493" i="1"/>
  <c r="T1493" i="1"/>
  <c r="U1493" i="1" s="1"/>
  <c r="S1493" i="1"/>
  <c r="W1492" i="1"/>
  <c r="X1492" i="1" s="1"/>
  <c r="V1492" i="1"/>
  <c r="T1492" i="1"/>
  <c r="U1492" i="1" s="1"/>
  <c r="S1492" i="1"/>
  <c r="W1491" i="1"/>
  <c r="X1491" i="1" s="1"/>
  <c r="V1491" i="1"/>
  <c r="T1491" i="1"/>
  <c r="U1491" i="1" s="1"/>
  <c r="S1491" i="1"/>
  <c r="W1490" i="1"/>
  <c r="X1490" i="1" s="1"/>
  <c r="V1490" i="1"/>
  <c r="T1490" i="1"/>
  <c r="U1490" i="1" s="1"/>
  <c r="S1490" i="1"/>
  <c r="W1489" i="1"/>
  <c r="X1489" i="1" s="1"/>
  <c r="V1489" i="1"/>
  <c r="T1489" i="1"/>
  <c r="U1489" i="1" s="1"/>
  <c r="S1489" i="1"/>
  <c r="W1488" i="1"/>
  <c r="X1488" i="1" s="1"/>
  <c r="V1488" i="1"/>
  <c r="T1488" i="1"/>
  <c r="U1488" i="1" s="1"/>
  <c r="S1488" i="1"/>
  <c r="W1487" i="1"/>
  <c r="X1487" i="1" s="1"/>
  <c r="V1487" i="1"/>
  <c r="T1487" i="1"/>
  <c r="U1487" i="1" s="1"/>
  <c r="S1487" i="1"/>
  <c r="W1486" i="1"/>
  <c r="X1486" i="1" s="1"/>
  <c r="V1486" i="1"/>
  <c r="T1486" i="1"/>
  <c r="U1486" i="1" s="1"/>
  <c r="S1486" i="1"/>
  <c r="W1485" i="1"/>
  <c r="X1485" i="1" s="1"/>
  <c r="V1485" i="1"/>
  <c r="T1485" i="1"/>
  <c r="U1485" i="1" s="1"/>
  <c r="S1485" i="1"/>
  <c r="W1484" i="1"/>
  <c r="X1484" i="1" s="1"/>
  <c r="V1484" i="1"/>
  <c r="T1484" i="1"/>
  <c r="U1484" i="1" s="1"/>
  <c r="S1484" i="1"/>
  <c r="W1483" i="1"/>
  <c r="X1483" i="1" s="1"/>
  <c r="V1483" i="1"/>
  <c r="T1483" i="1"/>
  <c r="U1483" i="1" s="1"/>
  <c r="S1483" i="1"/>
  <c r="W1482" i="1"/>
  <c r="X1482" i="1" s="1"/>
  <c r="V1482" i="1"/>
  <c r="T1482" i="1"/>
  <c r="U1482" i="1" s="1"/>
  <c r="S1482" i="1"/>
  <c r="W1481" i="1"/>
  <c r="X1481" i="1" s="1"/>
  <c r="V1481" i="1"/>
  <c r="T1481" i="1"/>
  <c r="U1481" i="1" s="1"/>
  <c r="S1481" i="1"/>
  <c r="W1480" i="1"/>
  <c r="X1480" i="1" s="1"/>
  <c r="V1480" i="1"/>
  <c r="T1480" i="1"/>
  <c r="U1480" i="1" s="1"/>
  <c r="S1480" i="1"/>
  <c r="W1479" i="1"/>
  <c r="X1479" i="1" s="1"/>
  <c r="V1479" i="1"/>
  <c r="T1479" i="1"/>
  <c r="U1479" i="1" s="1"/>
  <c r="S1479" i="1"/>
  <c r="W1478" i="1"/>
  <c r="X1478" i="1" s="1"/>
  <c r="V1478" i="1"/>
  <c r="T1478" i="1"/>
  <c r="U1478" i="1" s="1"/>
  <c r="S1478" i="1"/>
  <c r="W1477" i="1"/>
  <c r="X1477" i="1" s="1"/>
  <c r="V1477" i="1"/>
  <c r="T1477" i="1"/>
  <c r="U1477" i="1" s="1"/>
  <c r="S1477" i="1"/>
  <c r="W1476" i="1"/>
  <c r="X1476" i="1" s="1"/>
  <c r="V1476" i="1"/>
  <c r="T1476" i="1"/>
  <c r="U1476" i="1" s="1"/>
  <c r="S1476" i="1"/>
  <c r="W1475" i="1"/>
  <c r="X1475" i="1" s="1"/>
  <c r="V1475" i="1"/>
  <c r="T1475" i="1"/>
  <c r="U1475" i="1" s="1"/>
  <c r="S1475" i="1"/>
  <c r="W1474" i="1"/>
  <c r="X1474" i="1" s="1"/>
  <c r="V1474" i="1"/>
  <c r="T1474" i="1"/>
  <c r="U1474" i="1" s="1"/>
  <c r="S1474" i="1"/>
  <c r="W1473" i="1"/>
  <c r="X1473" i="1" s="1"/>
  <c r="V1473" i="1"/>
  <c r="T1473" i="1"/>
  <c r="U1473" i="1" s="1"/>
  <c r="S1473" i="1"/>
  <c r="W1472" i="1"/>
  <c r="X1472" i="1" s="1"/>
  <c r="V1472" i="1"/>
  <c r="T1472" i="1"/>
  <c r="U1472" i="1" s="1"/>
  <c r="S1472" i="1"/>
  <c r="W1471" i="1"/>
  <c r="X1471" i="1" s="1"/>
  <c r="V1471" i="1"/>
  <c r="T1471" i="1"/>
  <c r="U1471" i="1" s="1"/>
  <c r="S1471" i="1"/>
  <c r="W1470" i="1"/>
  <c r="X1470" i="1" s="1"/>
  <c r="V1470" i="1"/>
  <c r="T1470" i="1"/>
  <c r="U1470" i="1" s="1"/>
  <c r="S1470" i="1"/>
  <c r="W1469" i="1"/>
  <c r="X1469" i="1" s="1"/>
  <c r="V1469" i="1"/>
  <c r="T1469" i="1"/>
  <c r="U1469" i="1" s="1"/>
  <c r="S1469" i="1"/>
  <c r="W1468" i="1"/>
  <c r="X1468" i="1" s="1"/>
  <c r="V1468" i="1"/>
  <c r="T1468" i="1"/>
  <c r="U1468" i="1" s="1"/>
  <c r="S1468" i="1"/>
  <c r="W1467" i="1"/>
  <c r="X1467" i="1" s="1"/>
  <c r="V1467" i="1"/>
  <c r="T1467" i="1"/>
  <c r="U1467" i="1" s="1"/>
  <c r="S1467" i="1"/>
  <c r="W1466" i="1"/>
  <c r="X1466" i="1" s="1"/>
  <c r="V1466" i="1"/>
  <c r="T1466" i="1"/>
  <c r="U1466" i="1" s="1"/>
  <c r="S1466" i="1"/>
  <c r="W1465" i="1"/>
  <c r="X1465" i="1" s="1"/>
  <c r="V1465" i="1"/>
  <c r="T1465" i="1"/>
  <c r="U1465" i="1" s="1"/>
  <c r="S1465" i="1"/>
  <c r="W1464" i="1"/>
  <c r="X1464" i="1" s="1"/>
  <c r="V1464" i="1"/>
  <c r="T1464" i="1"/>
  <c r="U1464" i="1" s="1"/>
  <c r="S1464" i="1"/>
  <c r="W1463" i="1"/>
  <c r="X1463" i="1" s="1"/>
  <c r="V1463" i="1"/>
  <c r="T1463" i="1"/>
  <c r="U1463" i="1" s="1"/>
  <c r="S1463" i="1"/>
  <c r="W1462" i="1"/>
  <c r="X1462" i="1" s="1"/>
  <c r="V1462" i="1"/>
  <c r="T1462" i="1"/>
  <c r="U1462" i="1" s="1"/>
  <c r="S1462" i="1"/>
  <c r="W1461" i="1"/>
  <c r="X1461" i="1" s="1"/>
  <c r="V1461" i="1"/>
  <c r="T1461" i="1"/>
  <c r="U1461" i="1" s="1"/>
  <c r="S1461" i="1"/>
  <c r="W1460" i="1"/>
  <c r="X1460" i="1" s="1"/>
  <c r="V1460" i="1"/>
  <c r="T1460" i="1"/>
  <c r="U1460" i="1" s="1"/>
  <c r="S1460" i="1"/>
  <c r="W1459" i="1"/>
  <c r="X1459" i="1" s="1"/>
  <c r="V1459" i="1"/>
  <c r="T1459" i="1"/>
  <c r="U1459" i="1" s="1"/>
  <c r="S1459" i="1"/>
  <c r="W1458" i="1"/>
  <c r="X1458" i="1" s="1"/>
  <c r="V1458" i="1"/>
  <c r="T1458" i="1"/>
  <c r="U1458" i="1" s="1"/>
  <c r="S1458" i="1"/>
  <c r="W1457" i="1"/>
  <c r="X1457" i="1" s="1"/>
  <c r="V1457" i="1"/>
  <c r="T1457" i="1"/>
  <c r="U1457" i="1" s="1"/>
  <c r="S1457" i="1"/>
  <c r="W1456" i="1"/>
  <c r="X1456" i="1" s="1"/>
  <c r="V1456" i="1"/>
  <c r="T1456" i="1"/>
  <c r="U1456" i="1" s="1"/>
  <c r="S1456" i="1"/>
  <c r="W1455" i="1"/>
  <c r="X1455" i="1" s="1"/>
  <c r="V1455" i="1"/>
  <c r="T1455" i="1"/>
  <c r="U1455" i="1" s="1"/>
  <c r="S1455" i="1"/>
  <c r="W1454" i="1"/>
  <c r="X1454" i="1" s="1"/>
  <c r="V1454" i="1"/>
  <c r="T1454" i="1"/>
  <c r="U1454" i="1" s="1"/>
  <c r="S1454" i="1"/>
  <c r="W1453" i="1"/>
  <c r="X1453" i="1" s="1"/>
  <c r="V1453" i="1"/>
  <c r="T1453" i="1"/>
  <c r="U1453" i="1" s="1"/>
  <c r="S1453" i="1"/>
  <c r="W1452" i="1"/>
  <c r="X1452" i="1" s="1"/>
  <c r="V1452" i="1"/>
  <c r="T1452" i="1"/>
  <c r="U1452" i="1" s="1"/>
  <c r="S1452" i="1"/>
  <c r="W1451" i="1"/>
  <c r="X1451" i="1" s="1"/>
  <c r="V1451" i="1"/>
  <c r="T1451" i="1"/>
  <c r="U1451" i="1" s="1"/>
  <c r="S1451" i="1"/>
  <c r="W1450" i="1"/>
  <c r="X1450" i="1" s="1"/>
  <c r="V1450" i="1"/>
  <c r="T1450" i="1"/>
  <c r="U1450" i="1" s="1"/>
  <c r="S1450" i="1"/>
  <c r="W1449" i="1"/>
  <c r="X1449" i="1" s="1"/>
  <c r="V1449" i="1"/>
  <c r="T1449" i="1"/>
  <c r="U1449" i="1" s="1"/>
  <c r="S1449" i="1"/>
  <c r="W1448" i="1"/>
  <c r="X1448" i="1" s="1"/>
  <c r="V1448" i="1"/>
  <c r="T1448" i="1"/>
  <c r="U1448" i="1" s="1"/>
  <c r="S1448" i="1"/>
  <c r="W1447" i="1"/>
  <c r="X1447" i="1" s="1"/>
  <c r="V1447" i="1"/>
  <c r="T1447" i="1"/>
  <c r="U1447" i="1" s="1"/>
  <c r="S1447" i="1"/>
  <c r="W1446" i="1"/>
  <c r="X1446" i="1" s="1"/>
  <c r="V1446" i="1"/>
  <c r="T1446" i="1"/>
  <c r="U1446" i="1" s="1"/>
  <c r="S1446" i="1"/>
  <c r="W1445" i="1"/>
  <c r="X1445" i="1" s="1"/>
  <c r="V1445" i="1"/>
  <c r="T1445" i="1"/>
  <c r="U1445" i="1" s="1"/>
  <c r="S1445" i="1"/>
  <c r="W1444" i="1"/>
  <c r="X1444" i="1" s="1"/>
  <c r="V1444" i="1"/>
  <c r="T1444" i="1"/>
  <c r="U1444" i="1" s="1"/>
  <c r="S1444" i="1"/>
  <c r="W1443" i="1"/>
  <c r="X1443" i="1" s="1"/>
  <c r="V1443" i="1"/>
  <c r="T1443" i="1"/>
  <c r="U1443" i="1" s="1"/>
  <c r="S1443" i="1"/>
  <c r="W1442" i="1"/>
  <c r="X1442" i="1" s="1"/>
  <c r="V1442" i="1"/>
  <c r="T1442" i="1"/>
  <c r="U1442" i="1" s="1"/>
  <c r="S1442" i="1"/>
  <c r="W1441" i="1"/>
  <c r="X1441" i="1" s="1"/>
  <c r="V1441" i="1"/>
  <c r="T1441" i="1"/>
  <c r="U1441" i="1" s="1"/>
  <c r="S1441" i="1"/>
  <c r="W1440" i="1"/>
  <c r="X1440" i="1" s="1"/>
  <c r="V1440" i="1"/>
  <c r="T1440" i="1"/>
  <c r="U1440" i="1" s="1"/>
  <c r="S1440" i="1"/>
  <c r="W1439" i="1"/>
  <c r="X1439" i="1" s="1"/>
  <c r="V1439" i="1"/>
  <c r="T1439" i="1"/>
  <c r="U1439" i="1" s="1"/>
  <c r="S1439" i="1"/>
  <c r="W1438" i="1"/>
  <c r="X1438" i="1" s="1"/>
  <c r="V1438" i="1"/>
  <c r="T1438" i="1"/>
  <c r="U1438" i="1" s="1"/>
  <c r="S1438" i="1"/>
  <c r="W1437" i="1"/>
  <c r="X1437" i="1" s="1"/>
  <c r="V1437" i="1"/>
  <c r="T1437" i="1"/>
  <c r="U1437" i="1" s="1"/>
  <c r="S1437" i="1"/>
  <c r="W1436" i="1"/>
  <c r="X1436" i="1" s="1"/>
  <c r="V1436" i="1"/>
  <c r="T1436" i="1"/>
  <c r="U1436" i="1" s="1"/>
  <c r="S1436" i="1"/>
  <c r="W1435" i="1"/>
  <c r="X1435" i="1" s="1"/>
  <c r="V1435" i="1"/>
  <c r="T1435" i="1"/>
  <c r="U1435" i="1" s="1"/>
  <c r="S1435" i="1"/>
  <c r="W1434" i="1"/>
  <c r="X1434" i="1" s="1"/>
  <c r="V1434" i="1"/>
  <c r="T1434" i="1"/>
  <c r="U1434" i="1" s="1"/>
  <c r="S1434" i="1"/>
  <c r="W1433" i="1"/>
  <c r="X1433" i="1" s="1"/>
  <c r="V1433" i="1"/>
  <c r="T1433" i="1"/>
  <c r="U1433" i="1" s="1"/>
  <c r="S1433" i="1"/>
  <c r="W1432" i="1"/>
  <c r="X1432" i="1" s="1"/>
  <c r="V1432" i="1"/>
  <c r="T1432" i="1"/>
  <c r="U1432" i="1" s="1"/>
  <c r="S1432" i="1"/>
  <c r="W1431" i="1"/>
  <c r="X1431" i="1" s="1"/>
  <c r="V1431" i="1"/>
  <c r="T1431" i="1"/>
  <c r="U1431" i="1" s="1"/>
  <c r="S1431" i="1"/>
  <c r="W1430" i="1"/>
  <c r="X1430" i="1" s="1"/>
  <c r="V1430" i="1"/>
  <c r="T1430" i="1"/>
  <c r="U1430" i="1" s="1"/>
  <c r="S1430" i="1"/>
  <c r="W1429" i="1"/>
  <c r="X1429" i="1" s="1"/>
  <c r="V1429" i="1"/>
  <c r="T1429" i="1"/>
  <c r="U1429" i="1" s="1"/>
  <c r="S1429" i="1"/>
  <c r="W1428" i="1"/>
  <c r="X1428" i="1" s="1"/>
  <c r="V1428" i="1"/>
  <c r="T1428" i="1"/>
  <c r="U1428" i="1" s="1"/>
  <c r="S1428" i="1"/>
  <c r="W1427" i="1"/>
  <c r="X1427" i="1" s="1"/>
  <c r="V1427" i="1"/>
  <c r="T1427" i="1"/>
  <c r="U1427" i="1" s="1"/>
  <c r="S1427" i="1"/>
  <c r="W1426" i="1"/>
  <c r="X1426" i="1" s="1"/>
  <c r="V1426" i="1"/>
  <c r="T1426" i="1"/>
  <c r="U1426" i="1" s="1"/>
  <c r="S1426" i="1"/>
  <c r="W1425" i="1"/>
  <c r="X1425" i="1" s="1"/>
  <c r="V1425" i="1"/>
  <c r="T1425" i="1"/>
  <c r="U1425" i="1" s="1"/>
  <c r="S1425" i="1"/>
  <c r="W1424" i="1"/>
  <c r="X1424" i="1" s="1"/>
  <c r="V1424" i="1"/>
  <c r="T1424" i="1"/>
  <c r="U1424" i="1" s="1"/>
  <c r="S1424" i="1"/>
  <c r="W1423" i="1"/>
  <c r="X1423" i="1" s="1"/>
  <c r="V1423" i="1"/>
  <c r="T1423" i="1"/>
  <c r="U1423" i="1" s="1"/>
  <c r="S1423" i="1"/>
  <c r="W1422" i="1"/>
  <c r="X1422" i="1" s="1"/>
  <c r="V1422" i="1"/>
  <c r="T1422" i="1"/>
  <c r="U1422" i="1" s="1"/>
  <c r="S1422" i="1"/>
  <c r="W1421" i="1"/>
  <c r="X1421" i="1" s="1"/>
  <c r="V1421" i="1"/>
  <c r="T1421" i="1"/>
  <c r="U1421" i="1" s="1"/>
  <c r="S1421" i="1"/>
  <c r="W1420" i="1"/>
  <c r="X1420" i="1" s="1"/>
  <c r="V1420" i="1"/>
  <c r="T1420" i="1"/>
  <c r="U1420" i="1" s="1"/>
  <c r="S1420" i="1"/>
  <c r="W1419" i="1"/>
  <c r="X1419" i="1" s="1"/>
  <c r="V1419" i="1"/>
  <c r="T1419" i="1"/>
  <c r="U1419" i="1" s="1"/>
  <c r="S1419" i="1"/>
  <c r="W1418" i="1"/>
  <c r="X1418" i="1" s="1"/>
  <c r="V1418" i="1"/>
  <c r="T1418" i="1"/>
  <c r="U1418" i="1" s="1"/>
  <c r="S1418" i="1"/>
  <c r="W1417" i="1"/>
  <c r="X1417" i="1" s="1"/>
  <c r="V1417" i="1"/>
  <c r="T1417" i="1"/>
  <c r="U1417" i="1" s="1"/>
  <c r="S1417" i="1"/>
  <c r="W1416" i="1"/>
  <c r="X1416" i="1" s="1"/>
  <c r="V1416" i="1"/>
  <c r="T1416" i="1"/>
  <c r="U1416" i="1" s="1"/>
  <c r="S1416" i="1"/>
  <c r="W1415" i="1"/>
  <c r="X1415" i="1" s="1"/>
  <c r="V1415" i="1"/>
  <c r="T1415" i="1"/>
  <c r="U1415" i="1" s="1"/>
  <c r="S1415" i="1"/>
  <c r="W1414" i="1"/>
  <c r="X1414" i="1" s="1"/>
  <c r="V1414" i="1"/>
  <c r="T1414" i="1"/>
  <c r="U1414" i="1" s="1"/>
  <c r="S1414" i="1"/>
  <c r="W1413" i="1"/>
  <c r="X1413" i="1" s="1"/>
  <c r="V1413" i="1"/>
  <c r="T1413" i="1"/>
  <c r="U1413" i="1" s="1"/>
  <c r="S1413" i="1"/>
  <c r="W1412" i="1"/>
  <c r="X1412" i="1" s="1"/>
  <c r="V1412" i="1"/>
  <c r="T1412" i="1"/>
  <c r="U1412" i="1" s="1"/>
  <c r="S1412" i="1"/>
  <c r="W1411" i="1"/>
  <c r="X1411" i="1" s="1"/>
  <c r="V1411" i="1"/>
  <c r="T1411" i="1"/>
  <c r="U1411" i="1" s="1"/>
  <c r="S1411" i="1"/>
  <c r="W1410" i="1"/>
  <c r="X1410" i="1" s="1"/>
  <c r="V1410" i="1"/>
  <c r="T1410" i="1"/>
  <c r="U1410" i="1" s="1"/>
  <c r="S1410" i="1"/>
  <c r="W1409" i="1"/>
  <c r="X1409" i="1" s="1"/>
  <c r="V1409" i="1"/>
  <c r="T1409" i="1"/>
  <c r="U1409" i="1" s="1"/>
  <c r="S1409" i="1"/>
  <c r="W1408" i="1"/>
  <c r="X1408" i="1" s="1"/>
  <c r="V1408" i="1"/>
  <c r="T1408" i="1"/>
  <c r="U1408" i="1" s="1"/>
  <c r="S1408" i="1"/>
  <c r="W1407" i="1"/>
  <c r="X1407" i="1" s="1"/>
  <c r="V1407" i="1"/>
  <c r="T1407" i="1"/>
  <c r="U1407" i="1" s="1"/>
  <c r="S1407" i="1"/>
  <c r="W1406" i="1"/>
  <c r="X1406" i="1" s="1"/>
  <c r="V1406" i="1"/>
  <c r="T1406" i="1"/>
  <c r="U1406" i="1" s="1"/>
  <c r="S1406" i="1"/>
  <c r="W1405" i="1"/>
  <c r="X1405" i="1" s="1"/>
  <c r="V1405" i="1"/>
  <c r="T1405" i="1"/>
  <c r="U1405" i="1" s="1"/>
  <c r="S1405" i="1"/>
  <c r="W1404" i="1"/>
  <c r="X1404" i="1" s="1"/>
  <c r="V1404" i="1"/>
  <c r="T1404" i="1"/>
  <c r="U1404" i="1" s="1"/>
  <c r="S1404" i="1"/>
  <c r="W1403" i="1"/>
  <c r="X1403" i="1" s="1"/>
  <c r="V1403" i="1"/>
  <c r="T1403" i="1"/>
  <c r="U1403" i="1" s="1"/>
  <c r="S1403" i="1"/>
  <c r="W1402" i="1"/>
  <c r="X1402" i="1" s="1"/>
  <c r="V1402" i="1"/>
  <c r="T1402" i="1"/>
  <c r="U1402" i="1" s="1"/>
  <c r="S1402" i="1"/>
  <c r="W1401" i="1"/>
  <c r="X1401" i="1" s="1"/>
  <c r="V1401" i="1"/>
  <c r="T1401" i="1"/>
  <c r="U1401" i="1" s="1"/>
  <c r="S1401" i="1"/>
  <c r="W1400" i="1"/>
  <c r="X1400" i="1" s="1"/>
  <c r="V1400" i="1"/>
  <c r="T1400" i="1"/>
  <c r="U1400" i="1" s="1"/>
  <c r="S1400" i="1"/>
  <c r="W1399" i="1"/>
  <c r="X1399" i="1" s="1"/>
  <c r="V1399" i="1"/>
  <c r="T1399" i="1"/>
  <c r="U1399" i="1" s="1"/>
  <c r="S1399" i="1"/>
  <c r="W1398" i="1"/>
  <c r="X1398" i="1" s="1"/>
  <c r="V1398" i="1"/>
  <c r="T1398" i="1"/>
  <c r="U1398" i="1" s="1"/>
  <c r="S1398" i="1"/>
  <c r="W1397" i="1"/>
  <c r="X1397" i="1" s="1"/>
  <c r="V1397" i="1"/>
  <c r="T1397" i="1"/>
  <c r="U1397" i="1" s="1"/>
  <c r="S1397" i="1"/>
  <c r="W1396" i="1"/>
  <c r="X1396" i="1" s="1"/>
  <c r="V1396" i="1"/>
  <c r="T1396" i="1"/>
  <c r="U1396" i="1" s="1"/>
  <c r="S1396" i="1"/>
  <c r="W1395" i="1"/>
  <c r="X1395" i="1" s="1"/>
  <c r="V1395" i="1"/>
  <c r="T1395" i="1"/>
  <c r="U1395" i="1" s="1"/>
  <c r="S1395" i="1"/>
  <c r="W1394" i="1"/>
  <c r="X1394" i="1" s="1"/>
  <c r="V1394" i="1"/>
  <c r="T1394" i="1"/>
  <c r="U1394" i="1" s="1"/>
  <c r="S1394" i="1"/>
  <c r="W1393" i="1"/>
  <c r="X1393" i="1" s="1"/>
  <c r="V1393" i="1"/>
  <c r="T1393" i="1"/>
  <c r="U1393" i="1" s="1"/>
  <c r="S1393" i="1"/>
  <c r="W1392" i="1"/>
  <c r="X1392" i="1" s="1"/>
  <c r="V1392" i="1"/>
  <c r="T1392" i="1"/>
  <c r="U1392" i="1" s="1"/>
  <c r="S1392" i="1"/>
  <c r="W1391" i="1"/>
  <c r="X1391" i="1" s="1"/>
  <c r="V1391" i="1"/>
  <c r="T1391" i="1"/>
  <c r="U1391" i="1" s="1"/>
  <c r="S1391" i="1"/>
  <c r="W1390" i="1"/>
  <c r="X1390" i="1" s="1"/>
  <c r="V1390" i="1"/>
  <c r="T1390" i="1"/>
  <c r="U1390" i="1" s="1"/>
  <c r="S1390" i="1"/>
  <c r="W1389" i="1"/>
  <c r="X1389" i="1" s="1"/>
  <c r="V1389" i="1"/>
  <c r="T1389" i="1"/>
  <c r="U1389" i="1" s="1"/>
  <c r="S1389" i="1"/>
  <c r="W1388" i="1"/>
  <c r="X1388" i="1" s="1"/>
  <c r="V1388" i="1"/>
  <c r="T1388" i="1"/>
  <c r="U1388" i="1" s="1"/>
  <c r="S1388" i="1"/>
  <c r="W1387" i="1"/>
  <c r="X1387" i="1" s="1"/>
  <c r="V1387" i="1"/>
  <c r="T1387" i="1"/>
  <c r="U1387" i="1" s="1"/>
  <c r="S1387" i="1"/>
  <c r="W1386" i="1"/>
  <c r="X1386" i="1" s="1"/>
  <c r="V1386" i="1"/>
  <c r="T1386" i="1"/>
  <c r="U1386" i="1" s="1"/>
  <c r="S1386" i="1"/>
  <c r="W1385" i="1"/>
  <c r="X1385" i="1" s="1"/>
  <c r="V1385" i="1"/>
  <c r="T1385" i="1"/>
  <c r="U1385" i="1" s="1"/>
  <c r="S1385" i="1"/>
  <c r="W1384" i="1"/>
  <c r="X1384" i="1" s="1"/>
  <c r="V1384" i="1"/>
  <c r="T1384" i="1"/>
  <c r="U1384" i="1" s="1"/>
  <c r="S1384" i="1"/>
  <c r="W1383" i="1"/>
  <c r="X1383" i="1" s="1"/>
  <c r="V1383" i="1"/>
  <c r="T1383" i="1"/>
  <c r="U1383" i="1" s="1"/>
  <c r="S1383" i="1"/>
  <c r="W1382" i="1"/>
  <c r="X1382" i="1" s="1"/>
  <c r="V1382" i="1"/>
  <c r="T1382" i="1"/>
  <c r="U1382" i="1" s="1"/>
  <c r="S1382" i="1"/>
  <c r="W1381" i="1"/>
  <c r="X1381" i="1" s="1"/>
  <c r="V1381" i="1"/>
  <c r="T1381" i="1"/>
  <c r="U1381" i="1" s="1"/>
  <c r="S1381" i="1"/>
  <c r="W1380" i="1"/>
  <c r="X1380" i="1" s="1"/>
  <c r="V1380" i="1"/>
  <c r="T1380" i="1"/>
  <c r="U1380" i="1" s="1"/>
  <c r="S1380" i="1"/>
  <c r="W1379" i="1"/>
  <c r="X1379" i="1" s="1"/>
  <c r="V1379" i="1"/>
  <c r="T1379" i="1"/>
  <c r="U1379" i="1" s="1"/>
  <c r="S1379" i="1"/>
  <c r="W1378" i="1"/>
  <c r="X1378" i="1" s="1"/>
  <c r="V1378" i="1"/>
  <c r="T1378" i="1"/>
  <c r="U1378" i="1" s="1"/>
  <c r="S1378" i="1"/>
  <c r="W1377" i="1"/>
  <c r="X1377" i="1" s="1"/>
  <c r="V1377" i="1"/>
  <c r="T1377" i="1"/>
  <c r="U1377" i="1" s="1"/>
  <c r="S1377" i="1"/>
  <c r="W1376" i="1"/>
  <c r="X1376" i="1" s="1"/>
  <c r="V1376" i="1"/>
  <c r="T1376" i="1"/>
  <c r="U1376" i="1" s="1"/>
  <c r="S1376" i="1"/>
  <c r="W1375" i="1"/>
  <c r="X1375" i="1" s="1"/>
  <c r="V1375" i="1"/>
  <c r="T1375" i="1"/>
  <c r="U1375" i="1" s="1"/>
  <c r="S1375" i="1"/>
  <c r="W1374" i="1"/>
  <c r="X1374" i="1" s="1"/>
  <c r="V1374" i="1"/>
  <c r="T1374" i="1"/>
  <c r="U1374" i="1" s="1"/>
  <c r="S1374" i="1"/>
  <c r="W1373" i="1"/>
  <c r="X1373" i="1" s="1"/>
  <c r="V1373" i="1"/>
  <c r="T1373" i="1"/>
  <c r="U1373" i="1" s="1"/>
  <c r="S1373" i="1"/>
  <c r="W1372" i="1"/>
  <c r="X1372" i="1" s="1"/>
  <c r="V1372" i="1"/>
  <c r="T1372" i="1"/>
  <c r="U1372" i="1" s="1"/>
  <c r="S1372" i="1"/>
  <c r="W1371" i="1"/>
  <c r="X1371" i="1" s="1"/>
  <c r="V1371" i="1"/>
  <c r="T1371" i="1"/>
  <c r="U1371" i="1" s="1"/>
  <c r="S1371" i="1"/>
  <c r="W1370" i="1"/>
  <c r="X1370" i="1" s="1"/>
  <c r="V1370" i="1"/>
  <c r="T1370" i="1"/>
  <c r="U1370" i="1" s="1"/>
  <c r="S1370" i="1"/>
  <c r="W1369" i="1"/>
  <c r="X1369" i="1" s="1"/>
  <c r="V1369" i="1"/>
  <c r="T1369" i="1"/>
  <c r="U1369" i="1" s="1"/>
  <c r="S1369" i="1"/>
  <c r="W1368" i="1"/>
  <c r="X1368" i="1" s="1"/>
  <c r="V1368" i="1"/>
  <c r="T1368" i="1"/>
  <c r="U1368" i="1" s="1"/>
  <c r="S1368" i="1"/>
  <c r="W1367" i="1"/>
  <c r="X1367" i="1" s="1"/>
  <c r="V1367" i="1"/>
  <c r="T1367" i="1"/>
  <c r="U1367" i="1" s="1"/>
  <c r="S1367" i="1"/>
  <c r="W1366" i="1"/>
  <c r="X1366" i="1" s="1"/>
  <c r="V1366" i="1"/>
  <c r="T1366" i="1"/>
  <c r="U1366" i="1" s="1"/>
  <c r="S1366" i="1"/>
  <c r="W1365" i="1"/>
  <c r="X1365" i="1" s="1"/>
  <c r="V1365" i="1"/>
  <c r="T1365" i="1"/>
  <c r="U1365" i="1" s="1"/>
  <c r="S1365" i="1"/>
  <c r="W1364" i="1"/>
  <c r="X1364" i="1" s="1"/>
  <c r="V1364" i="1"/>
  <c r="T1364" i="1"/>
  <c r="U1364" i="1" s="1"/>
  <c r="S1364" i="1"/>
  <c r="W1363" i="1"/>
  <c r="X1363" i="1" s="1"/>
  <c r="V1363" i="1"/>
  <c r="T1363" i="1"/>
  <c r="U1363" i="1" s="1"/>
  <c r="S1363" i="1"/>
  <c r="W1362" i="1"/>
  <c r="X1362" i="1" s="1"/>
  <c r="V1362" i="1"/>
  <c r="T1362" i="1"/>
  <c r="U1362" i="1" s="1"/>
  <c r="S1362" i="1"/>
  <c r="W1361" i="1"/>
  <c r="X1361" i="1" s="1"/>
  <c r="V1361" i="1"/>
  <c r="T1361" i="1"/>
  <c r="U1361" i="1" s="1"/>
  <c r="S1361" i="1"/>
  <c r="W1360" i="1"/>
  <c r="X1360" i="1" s="1"/>
  <c r="V1360" i="1"/>
  <c r="T1360" i="1"/>
  <c r="U1360" i="1" s="1"/>
  <c r="S1360" i="1"/>
  <c r="W1359" i="1"/>
  <c r="X1359" i="1" s="1"/>
  <c r="V1359" i="1"/>
  <c r="T1359" i="1"/>
  <c r="U1359" i="1" s="1"/>
  <c r="S1359" i="1"/>
  <c r="W1358" i="1"/>
  <c r="X1358" i="1" s="1"/>
  <c r="V1358" i="1"/>
  <c r="T1358" i="1"/>
  <c r="U1358" i="1" s="1"/>
  <c r="S1358" i="1"/>
  <c r="W1357" i="1"/>
  <c r="X1357" i="1" s="1"/>
  <c r="V1357" i="1"/>
  <c r="T1357" i="1"/>
  <c r="U1357" i="1" s="1"/>
  <c r="S1357" i="1"/>
  <c r="W1356" i="1"/>
  <c r="X1356" i="1" s="1"/>
  <c r="V1356" i="1"/>
  <c r="T1356" i="1"/>
  <c r="U1356" i="1" s="1"/>
  <c r="S1356" i="1"/>
  <c r="W1355" i="1"/>
  <c r="X1355" i="1" s="1"/>
  <c r="V1355" i="1"/>
  <c r="T1355" i="1"/>
  <c r="U1355" i="1" s="1"/>
  <c r="S1355" i="1"/>
  <c r="W1354" i="1"/>
  <c r="X1354" i="1" s="1"/>
  <c r="V1354" i="1"/>
  <c r="T1354" i="1"/>
  <c r="U1354" i="1" s="1"/>
  <c r="S1354" i="1"/>
  <c r="W1353" i="1"/>
  <c r="X1353" i="1" s="1"/>
  <c r="V1353" i="1"/>
  <c r="T1353" i="1"/>
  <c r="U1353" i="1" s="1"/>
  <c r="S1353" i="1"/>
  <c r="W1352" i="1"/>
  <c r="X1352" i="1" s="1"/>
  <c r="V1352" i="1"/>
  <c r="T1352" i="1"/>
  <c r="U1352" i="1" s="1"/>
  <c r="S1352" i="1"/>
  <c r="W1351" i="1"/>
  <c r="X1351" i="1" s="1"/>
  <c r="V1351" i="1"/>
  <c r="T1351" i="1"/>
  <c r="U1351" i="1" s="1"/>
  <c r="S1351" i="1"/>
  <c r="W1350" i="1"/>
  <c r="X1350" i="1" s="1"/>
  <c r="V1350" i="1"/>
  <c r="T1350" i="1"/>
  <c r="U1350" i="1" s="1"/>
  <c r="S1350" i="1"/>
  <c r="W1349" i="1"/>
  <c r="X1349" i="1" s="1"/>
  <c r="V1349" i="1"/>
  <c r="T1349" i="1"/>
  <c r="U1349" i="1" s="1"/>
  <c r="S1349" i="1"/>
  <c r="W1348" i="1"/>
  <c r="X1348" i="1" s="1"/>
  <c r="V1348" i="1"/>
  <c r="T1348" i="1"/>
  <c r="U1348" i="1" s="1"/>
  <c r="S1348" i="1"/>
  <c r="W1347" i="1"/>
  <c r="X1347" i="1" s="1"/>
  <c r="V1347" i="1"/>
  <c r="U1347" i="1"/>
  <c r="T1347" i="1"/>
  <c r="S1347" i="1"/>
  <c r="W1346" i="1"/>
  <c r="X1346" i="1" s="1"/>
  <c r="V1346" i="1"/>
  <c r="T1346" i="1"/>
  <c r="U1346" i="1" s="1"/>
  <c r="S1346" i="1"/>
  <c r="W1345" i="1"/>
  <c r="X1345" i="1" s="1"/>
  <c r="V1345" i="1"/>
  <c r="T1345" i="1"/>
  <c r="U1345" i="1" s="1"/>
  <c r="S1345" i="1"/>
  <c r="W1344" i="1"/>
  <c r="X1344" i="1" s="1"/>
  <c r="V1344" i="1"/>
  <c r="T1344" i="1"/>
  <c r="U1344" i="1" s="1"/>
  <c r="S1344" i="1"/>
  <c r="W1343" i="1"/>
  <c r="X1343" i="1" s="1"/>
  <c r="V1343" i="1"/>
  <c r="T1343" i="1"/>
  <c r="U1343" i="1" s="1"/>
  <c r="S1343" i="1"/>
  <c r="W1342" i="1"/>
  <c r="X1342" i="1" s="1"/>
  <c r="V1342" i="1"/>
  <c r="T1342" i="1"/>
  <c r="U1342" i="1" s="1"/>
  <c r="S1342" i="1"/>
  <c r="W1341" i="1"/>
  <c r="X1341" i="1" s="1"/>
  <c r="V1341" i="1"/>
  <c r="T1341" i="1"/>
  <c r="U1341" i="1" s="1"/>
  <c r="S1341" i="1"/>
  <c r="W1340" i="1"/>
  <c r="X1340" i="1" s="1"/>
  <c r="V1340" i="1"/>
  <c r="T1340" i="1"/>
  <c r="U1340" i="1" s="1"/>
  <c r="S1340" i="1"/>
  <c r="W1339" i="1"/>
  <c r="X1339" i="1" s="1"/>
  <c r="V1339" i="1"/>
  <c r="T1339" i="1"/>
  <c r="U1339" i="1" s="1"/>
  <c r="S1339" i="1"/>
  <c r="W1338" i="1"/>
  <c r="X1338" i="1" s="1"/>
  <c r="V1338" i="1"/>
  <c r="T1338" i="1"/>
  <c r="U1338" i="1" s="1"/>
  <c r="S1338" i="1"/>
  <c r="W1337" i="1"/>
  <c r="X1337" i="1" s="1"/>
  <c r="V1337" i="1"/>
  <c r="T1337" i="1"/>
  <c r="U1337" i="1" s="1"/>
  <c r="S1337" i="1"/>
  <c r="W1336" i="1"/>
  <c r="X1336" i="1" s="1"/>
  <c r="V1336" i="1"/>
  <c r="T1336" i="1"/>
  <c r="U1336" i="1" s="1"/>
  <c r="S1336" i="1"/>
  <c r="W1335" i="1"/>
  <c r="X1335" i="1" s="1"/>
  <c r="V1335" i="1"/>
  <c r="T1335" i="1"/>
  <c r="U1335" i="1" s="1"/>
  <c r="S1335" i="1"/>
  <c r="W1334" i="1"/>
  <c r="X1334" i="1" s="1"/>
  <c r="V1334" i="1"/>
  <c r="T1334" i="1"/>
  <c r="U1334" i="1" s="1"/>
  <c r="S1334" i="1"/>
  <c r="W1333" i="1"/>
  <c r="X1333" i="1" s="1"/>
  <c r="V1333" i="1"/>
  <c r="T1333" i="1"/>
  <c r="U1333" i="1" s="1"/>
  <c r="S1333" i="1"/>
  <c r="W1332" i="1"/>
  <c r="X1332" i="1" s="1"/>
  <c r="V1332" i="1"/>
  <c r="T1332" i="1"/>
  <c r="U1332" i="1" s="1"/>
  <c r="S1332" i="1"/>
  <c r="W1331" i="1"/>
  <c r="X1331" i="1" s="1"/>
  <c r="V1331" i="1"/>
  <c r="T1331" i="1"/>
  <c r="U1331" i="1" s="1"/>
  <c r="S1331" i="1"/>
  <c r="W1330" i="1"/>
  <c r="X1330" i="1" s="1"/>
  <c r="V1330" i="1"/>
  <c r="T1330" i="1"/>
  <c r="U1330" i="1" s="1"/>
  <c r="S1330" i="1"/>
  <c r="W1329" i="1"/>
  <c r="X1329" i="1" s="1"/>
  <c r="V1329" i="1"/>
  <c r="T1329" i="1"/>
  <c r="U1329" i="1" s="1"/>
  <c r="S1329" i="1"/>
  <c r="W1328" i="1"/>
  <c r="X1328" i="1" s="1"/>
  <c r="V1328" i="1"/>
  <c r="T1328" i="1"/>
  <c r="U1328" i="1" s="1"/>
  <c r="S1328" i="1"/>
  <c r="W1327" i="1"/>
  <c r="X1327" i="1" s="1"/>
  <c r="V1327" i="1"/>
  <c r="T1327" i="1"/>
  <c r="U1327" i="1" s="1"/>
  <c r="S1327" i="1"/>
  <c r="W1326" i="1"/>
  <c r="X1326" i="1" s="1"/>
  <c r="V1326" i="1"/>
  <c r="T1326" i="1"/>
  <c r="U1326" i="1" s="1"/>
  <c r="S1326" i="1"/>
  <c r="W1325" i="1"/>
  <c r="X1325" i="1" s="1"/>
  <c r="V1325" i="1"/>
  <c r="T1325" i="1"/>
  <c r="U1325" i="1" s="1"/>
  <c r="S1325" i="1"/>
  <c r="W1324" i="1"/>
  <c r="X1324" i="1" s="1"/>
  <c r="V1324" i="1"/>
  <c r="T1324" i="1"/>
  <c r="U1324" i="1" s="1"/>
  <c r="S1324" i="1"/>
  <c r="W1323" i="1"/>
  <c r="X1323" i="1" s="1"/>
  <c r="V1323" i="1"/>
  <c r="T1323" i="1"/>
  <c r="U1323" i="1" s="1"/>
  <c r="S1323" i="1"/>
  <c r="W1322" i="1"/>
  <c r="X1322" i="1" s="1"/>
  <c r="V1322" i="1"/>
  <c r="T1322" i="1"/>
  <c r="U1322" i="1" s="1"/>
  <c r="S1322" i="1"/>
  <c r="W1321" i="1"/>
  <c r="X1321" i="1" s="1"/>
  <c r="V1321" i="1"/>
  <c r="T1321" i="1"/>
  <c r="U1321" i="1" s="1"/>
  <c r="S1321" i="1"/>
  <c r="W1320" i="1"/>
  <c r="X1320" i="1" s="1"/>
  <c r="V1320" i="1"/>
  <c r="T1320" i="1"/>
  <c r="U1320" i="1" s="1"/>
  <c r="S1320" i="1"/>
  <c r="W1319" i="1"/>
  <c r="X1319" i="1" s="1"/>
  <c r="V1319" i="1"/>
  <c r="T1319" i="1"/>
  <c r="U1319" i="1" s="1"/>
  <c r="S1319" i="1"/>
  <c r="W1318" i="1"/>
  <c r="X1318" i="1" s="1"/>
  <c r="V1318" i="1"/>
  <c r="T1318" i="1"/>
  <c r="U1318" i="1" s="1"/>
  <c r="S1318" i="1"/>
  <c r="W1317" i="1"/>
  <c r="X1317" i="1" s="1"/>
  <c r="V1317" i="1"/>
  <c r="T1317" i="1"/>
  <c r="U1317" i="1" s="1"/>
  <c r="S1317" i="1"/>
  <c r="W1316" i="1"/>
  <c r="X1316" i="1" s="1"/>
  <c r="V1316" i="1"/>
  <c r="T1316" i="1"/>
  <c r="U1316" i="1" s="1"/>
  <c r="S1316" i="1"/>
  <c r="W1315" i="1"/>
  <c r="X1315" i="1" s="1"/>
  <c r="V1315" i="1"/>
  <c r="T1315" i="1"/>
  <c r="U1315" i="1" s="1"/>
  <c r="S1315" i="1"/>
  <c r="W1314" i="1"/>
  <c r="X1314" i="1" s="1"/>
  <c r="V1314" i="1"/>
  <c r="T1314" i="1"/>
  <c r="U1314" i="1" s="1"/>
  <c r="S1314" i="1"/>
  <c r="W1313" i="1"/>
  <c r="X1313" i="1" s="1"/>
  <c r="V1313" i="1"/>
  <c r="T1313" i="1"/>
  <c r="U1313" i="1" s="1"/>
  <c r="S1313" i="1"/>
  <c r="W1312" i="1"/>
  <c r="X1312" i="1" s="1"/>
  <c r="V1312" i="1"/>
  <c r="T1312" i="1"/>
  <c r="U1312" i="1" s="1"/>
  <c r="S1312" i="1"/>
  <c r="W1311" i="1"/>
  <c r="X1311" i="1" s="1"/>
  <c r="V1311" i="1"/>
  <c r="T1311" i="1"/>
  <c r="U1311" i="1" s="1"/>
  <c r="S1311" i="1"/>
  <c r="W1310" i="1"/>
  <c r="X1310" i="1" s="1"/>
  <c r="V1310" i="1"/>
  <c r="T1310" i="1"/>
  <c r="U1310" i="1" s="1"/>
  <c r="S1310" i="1"/>
  <c r="W1309" i="1"/>
  <c r="X1309" i="1" s="1"/>
  <c r="V1309" i="1"/>
  <c r="T1309" i="1"/>
  <c r="U1309" i="1" s="1"/>
  <c r="S1309" i="1"/>
  <c r="W1308" i="1"/>
  <c r="X1308" i="1" s="1"/>
  <c r="V1308" i="1"/>
  <c r="T1308" i="1"/>
  <c r="U1308" i="1" s="1"/>
  <c r="S1308" i="1"/>
  <c r="W1307" i="1"/>
  <c r="X1307" i="1" s="1"/>
  <c r="V1307" i="1"/>
  <c r="T1307" i="1"/>
  <c r="U1307" i="1" s="1"/>
  <c r="S1307" i="1"/>
  <c r="W1306" i="1"/>
  <c r="X1306" i="1" s="1"/>
  <c r="V1306" i="1"/>
  <c r="T1306" i="1"/>
  <c r="U1306" i="1" s="1"/>
  <c r="S1306" i="1"/>
  <c r="W1305" i="1"/>
  <c r="X1305" i="1" s="1"/>
  <c r="V1305" i="1"/>
  <c r="T1305" i="1"/>
  <c r="U1305" i="1" s="1"/>
  <c r="S1305" i="1"/>
  <c r="W1304" i="1"/>
  <c r="X1304" i="1" s="1"/>
  <c r="V1304" i="1"/>
  <c r="T1304" i="1"/>
  <c r="U1304" i="1" s="1"/>
  <c r="S1304" i="1"/>
  <c r="W1303" i="1"/>
  <c r="X1303" i="1" s="1"/>
  <c r="V1303" i="1"/>
  <c r="T1303" i="1"/>
  <c r="U1303" i="1" s="1"/>
  <c r="S1303" i="1"/>
  <c r="W1302" i="1"/>
  <c r="X1302" i="1" s="1"/>
  <c r="V1302" i="1"/>
  <c r="T1302" i="1"/>
  <c r="U1302" i="1" s="1"/>
  <c r="S1302" i="1"/>
  <c r="W1301" i="1"/>
  <c r="X1301" i="1" s="1"/>
  <c r="V1301" i="1"/>
  <c r="T1301" i="1"/>
  <c r="U1301" i="1" s="1"/>
  <c r="S1301" i="1"/>
  <c r="W1300" i="1"/>
  <c r="X1300" i="1" s="1"/>
  <c r="V1300" i="1"/>
  <c r="T1300" i="1"/>
  <c r="U1300" i="1" s="1"/>
  <c r="S1300" i="1"/>
  <c r="W1299" i="1"/>
  <c r="X1299" i="1" s="1"/>
  <c r="V1299" i="1"/>
  <c r="T1299" i="1"/>
  <c r="U1299" i="1" s="1"/>
  <c r="S1299" i="1"/>
  <c r="W1298" i="1"/>
  <c r="X1298" i="1" s="1"/>
  <c r="V1298" i="1"/>
  <c r="T1298" i="1"/>
  <c r="U1298" i="1" s="1"/>
  <c r="S1298" i="1"/>
  <c r="W1297" i="1"/>
  <c r="X1297" i="1" s="1"/>
  <c r="V1297" i="1"/>
  <c r="T1297" i="1"/>
  <c r="U1297" i="1" s="1"/>
  <c r="S1297" i="1"/>
  <c r="W1296" i="1"/>
  <c r="X1296" i="1" s="1"/>
  <c r="V1296" i="1"/>
  <c r="T1296" i="1"/>
  <c r="U1296" i="1" s="1"/>
  <c r="S1296" i="1"/>
  <c r="W1295" i="1"/>
  <c r="X1295" i="1" s="1"/>
  <c r="V1295" i="1"/>
  <c r="U1295" i="1"/>
  <c r="T1295" i="1"/>
  <c r="S1295" i="1"/>
  <c r="W1294" i="1"/>
  <c r="X1294" i="1" s="1"/>
  <c r="V1294" i="1"/>
  <c r="T1294" i="1"/>
  <c r="U1294" i="1" s="1"/>
  <c r="S1294" i="1"/>
  <c r="W1293" i="1"/>
  <c r="X1293" i="1" s="1"/>
  <c r="V1293" i="1"/>
  <c r="T1293" i="1"/>
  <c r="U1293" i="1" s="1"/>
  <c r="S1293" i="1"/>
  <c r="W1292" i="1"/>
  <c r="X1292" i="1" s="1"/>
  <c r="V1292" i="1"/>
  <c r="T1292" i="1"/>
  <c r="U1292" i="1" s="1"/>
  <c r="S1292" i="1"/>
  <c r="W1291" i="1"/>
  <c r="X1291" i="1" s="1"/>
  <c r="V1291" i="1"/>
  <c r="T1291" i="1"/>
  <c r="U1291" i="1" s="1"/>
  <c r="S1291" i="1"/>
  <c r="W1290" i="1"/>
  <c r="X1290" i="1" s="1"/>
  <c r="V1290" i="1"/>
  <c r="T1290" i="1"/>
  <c r="U1290" i="1" s="1"/>
  <c r="S1290" i="1"/>
  <c r="W1289" i="1"/>
  <c r="X1289" i="1" s="1"/>
  <c r="V1289" i="1"/>
  <c r="T1289" i="1"/>
  <c r="U1289" i="1" s="1"/>
  <c r="S1289" i="1"/>
  <c r="W1288" i="1"/>
  <c r="X1288" i="1" s="1"/>
  <c r="V1288" i="1"/>
  <c r="T1288" i="1"/>
  <c r="U1288" i="1" s="1"/>
  <c r="S1288" i="1"/>
  <c r="W1287" i="1"/>
  <c r="X1287" i="1" s="1"/>
  <c r="V1287" i="1"/>
  <c r="T1287" i="1"/>
  <c r="U1287" i="1" s="1"/>
  <c r="S1287" i="1"/>
  <c r="W1286" i="1"/>
  <c r="X1286" i="1" s="1"/>
  <c r="V1286" i="1"/>
  <c r="T1286" i="1"/>
  <c r="U1286" i="1" s="1"/>
  <c r="S1286" i="1"/>
  <c r="W1285" i="1"/>
  <c r="X1285" i="1" s="1"/>
  <c r="V1285" i="1"/>
  <c r="T1285" i="1"/>
  <c r="U1285" i="1" s="1"/>
  <c r="S1285" i="1"/>
  <c r="W1284" i="1"/>
  <c r="X1284" i="1" s="1"/>
  <c r="V1284" i="1"/>
  <c r="T1284" i="1"/>
  <c r="U1284" i="1" s="1"/>
  <c r="S1284" i="1"/>
  <c r="W1283" i="1"/>
  <c r="X1283" i="1" s="1"/>
  <c r="V1283" i="1"/>
  <c r="T1283" i="1"/>
  <c r="U1283" i="1" s="1"/>
  <c r="S1283" i="1"/>
  <c r="W1282" i="1"/>
  <c r="X1282" i="1" s="1"/>
  <c r="V1282" i="1"/>
  <c r="T1282" i="1"/>
  <c r="U1282" i="1" s="1"/>
  <c r="S1282" i="1"/>
  <c r="W1281" i="1"/>
  <c r="X1281" i="1" s="1"/>
  <c r="V1281" i="1"/>
  <c r="T1281" i="1"/>
  <c r="U1281" i="1" s="1"/>
  <c r="S1281" i="1"/>
  <c r="W1280" i="1"/>
  <c r="X1280" i="1" s="1"/>
  <c r="V1280" i="1"/>
  <c r="T1280" i="1"/>
  <c r="U1280" i="1" s="1"/>
  <c r="S1280" i="1"/>
  <c r="W1279" i="1"/>
  <c r="X1279" i="1" s="1"/>
  <c r="V1279" i="1"/>
  <c r="T1279" i="1"/>
  <c r="U1279" i="1" s="1"/>
  <c r="S1279" i="1"/>
  <c r="W1278" i="1"/>
  <c r="X1278" i="1" s="1"/>
  <c r="V1278" i="1"/>
  <c r="T1278" i="1"/>
  <c r="U1278" i="1" s="1"/>
  <c r="S1278" i="1"/>
  <c r="W1277" i="1"/>
  <c r="X1277" i="1" s="1"/>
  <c r="V1277" i="1"/>
  <c r="T1277" i="1"/>
  <c r="U1277" i="1" s="1"/>
  <c r="S1277" i="1"/>
  <c r="W1276" i="1"/>
  <c r="X1276" i="1" s="1"/>
  <c r="V1276" i="1"/>
  <c r="T1276" i="1"/>
  <c r="U1276" i="1" s="1"/>
  <c r="S1276" i="1"/>
  <c r="W1275" i="1"/>
  <c r="X1275" i="1" s="1"/>
  <c r="V1275" i="1"/>
  <c r="T1275" i="1"/>
  <c r="U1275" i="1" s="1"/>
  <c r="S1275" i="1"/>
  <c r="W1274" i="1"/>
  <c r="X1274" i="1" s="1"/>
  <c r="V1274" i="1"/>
  <c r="T1274" i="1"/>
  <c r="U1274" i="1" s="1"/>
  <c r="S1274" i="1"/>
  <c r="W1273" i="1"/>
  <c r="X1273" i="1" s="1"/>
  <c r="V1273" i="1"/>
  <c r="T1273" i="1"/>
  <c r="U1273" i="1" s="1"/>
  <c r="S1273" i="1"/>
  <c r="W1272" i="1"/>
  <c r="X1272" i="1" s="1"/>
  <c r="V1272" i="1"/>
  <c r="T1272" i="1"/>
  <c r="U1272" i="1" s="1"/>
  <c r="S1272" i="1"/>
  <c r="W1271" i="1"/>
  <c r="X1271" i="1" s="1"/>
  <c r="V1271" i="1"/>
  <c r="T1271" i="1"/>
  <c r="U1271" i="1" s="1"/>
  <c r="S1271" i="1"/>
  <c r="W1270" i="1"/>
  <c r="X1270" i="1" s="1"/>
  <c r="V1270" i="1"/>
  <c r="T1270" i="1"/>
  <c r="U1270" i="1" s="1"/>
  <c r="S1270" i="1"/>
  <c r="W1269" i="1"/>
  <c r="X1269" i="1" s="1"/>
  <c r="V1269" i="1"/>
  <c r="T1269" i="1"/>
  <c r="U1269" i="1" s="1"/>
  <c r="S1269" i="1"/>
  <c r="W1268" i="1"/>
  <c r="X1268" i="1" s="1"/>
  <c r="V1268" i="1"/>
  <c r="T1268" i="1"/>
  <c r="U1268" i="1" s="1"/>
  <c r="S1268" i="1"/>
  <c r="W1267" i="1"/>
  <c r="X1267" i="1" s="1"/>
  <c r="V1267" i="1"/>
  <c r="T1267" i="1"/>
  <c r="U1267" i="1" s="1"/>
  <c r="S1267" i="1"/>
  <c r="W1266" i="1"/>
  <c r="X1266" i="1" s="1"/>
  <c r="V1266" i="1"/>
  <c r="T1266" i="1"/>
  <c r="U1266" i="1" s="1"/>
  <c r="S1266" i="1"/>
  <c r="W1265" i="1"/>
  <c r="X1265" i="1" s="1"/>
  <c r="V1265" i="1"/>
  <c r="T1265" i="1"/>
  <c r="U1265" i="1" s="1"/>
  <c r="S1265" i="1"/>
  <c r="W1264" i="1"/>
  <c r="X1264" i="1" s="1"/>
  <c r="V1264" i="1"/>
  <c r="T1264" i="1"/>
  <c r="U1264" i="1" s="1"/>
  <c r="S1264" i="1"/>
  <c r="W1263" i="1"/>
  <c r="X1263" i="1" s="1"/>
  <c r="V1263" i="1"/>
  <c r="T1263" i="1"/>
  <c r="U1263" i="1" s="1"/>
  <c r="S1263" i="1"/>
  <c r="W1262" i="1"/>
  <c r="X1262" i="1" s="1"/>
  <c r="V1262" i="1"/>
  <c r="T1262" i="1"/>
  <c r="U1262" i="1" s="1"/>
  <c r="S1262" i="1"/>
  <c r="W1261" i="1"/>
  <c r="X1261" i="1" s="1"/>
  <c r="V1261" i="1"/>
  <c r="T1261" i="1"/>
  <c r="U1261" i="1" s="1"/>
  <c r="S1261" i="1"/>
  <c r="W1260" i="1"/>
  <c r="X1260" i="1" s="1"/>
  <c r="V1260" i="1"/>
  <c r="T1260" i="1"/>
  <c r="U1260" i="1" s="1"/>
  <c r="S1260" i="1"/>
  <c r="W1259" i="1"/>
  <c r="X1259" i="1" s="1"/>
  <c r="V1259" i="1"/>
  <c r="T1259" i="1"/>
  <c r="U1259" i="1" s="1"/>
  <c r="S1259" i="1"/>
  <c r="W1258" i="1"/>
  <c r="X1258" i="1" s="1"/>
  <c r="V1258" i="1"/>
  <c r="T1258" i="1"/>
  <c r="U1258" i="1" s="1"/>
  <c r="S1258" i="1"/>
  <c r="W1257" i="1"/>
  <c r="X1257" i="1" s="1"/>
  <c r="V1257" i="1"/>
  <c r="T1257" i="1"/>
  <c r="U1257" i="1" s="1"/>
  <c r="S1257" i="1"/>
  <c r="W1256" i="1"/>
  <c r="X1256" i="1" s="1"/>
  <c r="V1256" i="1"/>
  <c r="T1256" i="1"/>
  <c r="U1256" i="1" s="1"/>
  <c r="S1256" i="1"/>
  <c r="W1255" i="1"/>
  <c r="X1255" i="1" s="1"/>
  <c r="V1255" i="1"/>
  <c r="T1255" i="1"/>
  <c r="U1255" i="1" s="1"/>
  <c r="S1255" i="1"/>
  <c r="W1254" i="1"/>
  <c r="X1254" i="1" s="1"/>
  <c r="V1254" i="1"/>
  <c r="T1254" i="1"/>
  <c r="U1254" i="1" s="1"/>
  <c r="S1254" i="1"/>
  <c r="W1253" i="1"/>
  <c r="X1253" i="1" s="1"/>
  <c r="V1253" i="1"/>
  <c r="T1253" i="1"/>
  <c r="U1253" i="1" s="1"/>
  <c r="S1253" i="1"/>
  <c r="W1252" i="1"/>
  <c r="X1252" i="1" s="1"/>
  <c r="V1252" i="1"/>
  <c r="T1252" i="1"/>
  <c r="U1252" i="1" s="1"/>
  <c r="S1252" i="1"/>
  <c r="W1251" i="1"/>
  <c r="X1251" i="1" s="1"/>
  <c r="V1251" i="1"/>
  <c r="T1251" i="1"/>
  <c r="U1251" i="1" s="1"/>
  <c r="S1251" i="1"/>
  <c r="W1250" i="1"/>
  <c r="X1250" i="1" s="1"/>
  <c r="V1250" i="1"/>
  <c r="T1250" i="1"/>
  <c r="U1250" i="1" s="1"/>
  <c r="S1250" i="1"/>
  <c r="W1249" i="1"/>
  <c r="X1249" i="1" s="1"/>
  <c r="V1249" i="1"/>
  <c r="T1249" i="1"/>
  <c r="U1249" i="1" s="1"/>
  <c r="S1249" i="1"/>
  <c r="W1248" i="1"/>
  <c r="X1248" i="1" s="1"/>
  <c r="V1248" i="1"/>
  <c r="T1248" i="1"/>
  <c r="U1248" i="1" s="1"/>
  <c r="S1248" i="1"/>
  <c r="W1247" i="1"/>
  <c r="X1247" i="1" s="1"/>
  <c r="V1247" i="1"/>
  <c r="T1247" i="1"/>
  <c r="U1247" i="1" s="1"/>
  <c r="S1247" i="1"/>
  <c r="W1246" i="1"/>
  <c r="X1246" i="1" s="1"/>
  <c r="V1246" i="1"/>
  <c r="T1246" i="1"/>
  <c r="U1246" i="1" s="1"/>
  <c r="S1246" i="1"/>
  <c r="W1245" i="1"/>
  <c r="X1245" i="1" s="1"/>
  <c r="V1245" i="1"/>
  <c r="T1245" i="1"/>
  <c r="U1245" i="1" s="1"/>
  <c r="S1245" i="1"/>
  <c r="W1244" i="1"/>
  <c r="X1244" i="1" s="1"/>
  <c r="V1244" i="1"/>
  <c r="T1244" i="1"/>
  <c r="U1244" i="1" s="1"/>
  <c r="S1244" i="1"/>
  <c r="W1243" i="1"/>
  <c r="X1243" i="1" s="1"/>
  <c r="V1243" i="1"/>
  <c r="T1243" i="1"/>
  <c r="U1243" i="1" s="1"/>
  <c r="S1243" i="1"/>
  <c r="W1242" i="1"/>
  <c r="X1242" i="1" s="1"/>
  <c r="V1242" i="1"/>
  <c r="T1242" i="1"/>
  <c r="U1242" i="1" s="1"/>
  <c r="S1242" i="1"/>
  <c r="W1241" i="1"/>
  <c r="X1241" i="1" s="1"/>
  <c r="V1241" i="1"/>
  <c r="T1241" i="1"/>
  <c r="U1241" i="1" s="1"/>
  <c r="S1241" i="1"/>
  <c r="W1240" i="1"/>
  <c r="X1240" i="1" s="1"/>
  <c r="V1240" i="1"/>
  <c r="T1240" i="1"/>
  <c r="U1240" i="1" s="1"/>
  <c r="S1240" i="1"/>
  <c r="W1239" i="1"/>
  <c r="X1239" i="1" s="1"/>
  <c r="V1239" i="1"/>
  <c r="T1239" i="1"/>
  <c r="U1239" i="1" s="1"/>
  <c r="S1239" i="1"/>
  <c r="W1238" i="1"/>
  <c r="X1238" i="1" s="1"/>
  <c r="V1238" i="1"/>
  <c r="T1238" i="1"/>
  <c r="U1238" i="1" s="1"/>
  <c r="S1238" i="1"/>
  <c r="W1237" i="1"/>
  <c r="X1237" i="1" s="1"/>
  <c r="V1237" i="1"/>
  <c r="T1237" i="1"/>
  <c r="U1237" i="1" s="1"/>
  <c r="S1237" i="1"/>
  <c r="W1236" i="1"/>
  <c r="X1236" i="1" s="1"/>
  <c r="V1236" i="1"/>
  <c r="T1236" i="1"/>
  <c r="U1236" i="1" s="1"/>
  <c r="S1236" i="1"/>
  <c r="W1235" i="1"/>
  <c r="X1235" i="1" s="1"/>
  <c r="V1235" i="1"/>
  <c r="T1235" i="1"/>
  <c r="U1235" i="1" s="1"/>
  <c r="S1235" i="1"/>
  <c r="W1234" i="1"/>
  <c r="X1234" i="1" s="1"/>
  <c r="V1234" i="1"/>
  <c r="T1234" i="1"/>
  <c r="U1234" i="1" s="1"/>
  <c r="S1234" i="1"/>
  <c r="W1233" i="1"/>
  <c r="X1233" i="1" s="1"/>
  <c r="V1233" i="1"/>
  <c r="T1233" i="1"/>
  <c r="U1233" i="1" s="1"/>
  <c r="S1233" i="1"/>
  <c r="W1232" i="1"/>
  <c r="X1232" i="1" s="1"/>
  <c r="V1232" i="1"/>
  <c r="T1232" i="1"/>
  <c r="U1232" i="1" s="1"/>
  <c r="S1232" i="1"/>
  <c r="W1231" i="1"/>
  <c r="X1231" i="1" s="1"/>
  <c r="V1231" i="1"/>
  <c r="T1231" i="1"/>
  <c r="U1231" i="1" s="1"/>
  <c r="S1231" i="1"/>
  <c r="W1230" i="1"/>
  <c r="X1230" i="1" s="1"/>
  <c r="V1230" i="1"/>
  <c r="T1230" i="1"/>
  <c r="U1230" i="1" s="1"/>
  <c r="S1230" i="1"/>
  <c r="W1229" i="1"/>
  <c r="X1229" i="1" s="1"/>
  <c r="V1229" i="1"/>
  <c r="T1229" i="1"/>
  <c r="U1229" i="1" s="1"/>
  <c r="S1229" i="1"/>
  <c r="W1228" i="1"/>
  <c r="X1228" i="1" s="1"/>
  <c r="V1228" i="1"/>
  <c r="T1228" i="1"/>
  <c r="U1228" i="1" s="1"/>
  <c r="S1228" i="1"/>
  <c r="W1227" i="1"/>
  <c r="X1227" i="1" s="1"/>
  <c r="V1227" i="1"/>
  <c r="T1227" i="1"/>
  <c r="U1227" i="1" s="1"/>
  <c r="S1227" i="1"/>
  <c r="W1226" i="1"/>
  <c r="X1226" i="1" s="1"/>
  <c r="V1226" i="1"/>
  <c r="T1226" i="1"/>
  <c r="U1226" i="1" s="1"/>
  <c r="S1226" i="1"/>
  <c r="W1225" i="1"/>
  <c r="X1225" i="1" s="1"/>
  <c r="V1225" i="1"/>
  <c r="T1225" i="1"/>
  <c r="U1225" i="1" s="1"/>
  <c r="S1225" i="1"/>
  <c r="W1224" i="1"/>
  <c r="X1224" i="1" s="1"/>
  <c r="V1224" i="1"/>
  <c r="T1224" i="1"/>
  <c r="U1224" i="1" s="1"/>
  <c r="S1224" i="1"/>
  <c r="W1223" i="1"/>
  <c r="X1223" i="1" s="1"/>
  <c r="V1223" i="1"/>
  <c r="T1223" i="1"/>
  <c r="U1223" i="1" s="1"/>
  <c r="S1223" i="1"/>
  <c r="W1222" i="1"/>
  <c r="X1222" i="1" s="1"/>
  <c r="V1222" i="1"/>
  <c r="T1222" i="1"/>
  <c r="U1222" i="1" s="1"/>
  <c r="S1222" i="1"/>
  <c r="W1221" i="1"/>
  <c r="X1221" i="1" s="1"/>
  <c r="V1221" i="1"/>
  <c r="T1221" i="1"/>
  <c r="U1221" i="1" s="1"/>
  <c r="S1221" i="1"/>
  <c r="W1220" i="1"/>
  <c r="X1220" i="1" s="1"/>
  <c r="V1220" i="1"/>
  <c r="T1220" i="1"/>
  <c r="U1220" i="1" s="1"/>
  <c r="S1220" i="1"/>
  <c r="W1219" i="1"/>
  <c r="X1219" i="1" s="1"/>
  <c r="V1219" i="1"/>
  <c r="T1219" i="1"/>
  <c r="U1219" i="1" s="1"/>
  <c r="S1219" i="1"/>
  <c r="W1218" i="1"/>
  <c r="X1218" i="1" s="1"/>
  <c r="V1218" i="1"/>
  <c r="T1218" i="1"/>
  <c r="U1218" i="1" s="1"/>
  <c r="S1218" i="1"/>
  <c r="W1217" i="1"/>
  <c r="X1217" i="1" s="1"/>
  <c r="V1217" i="1"/>
  <c r="T1217" i="1"/>
  <c r="U1217" i="1" s="1"/>
  <c r="S1217" i="1"/>
  <c r="W1216" i="1"/>
  <c r="X1216" i="1" s="1"/>
  <c r="V1216" i="1"/>
  <c r="T1216" i="1"/>
  <c r="U1216" i="1" s="1"/>
  <c r="S1216" i="1"/>
  <c r="W1215" i="1"/>
  <c r="X1215" i="1" s="1"/>
  <c r="V1215" i="1"/>
  <c r="T1215" i="1"/>
  <c r="U1215" i="1" s="1"/>
  <c r="S1215" i="1"/>
  <c r="W1214" i="1"/>
  <c r="X1214" i="1" s="1"/>
  <c r="V1214" i="1"/>
  <c r="T1214" i="1"/>
  <c r="U1214" i="1" s="1"/>
  <c r="S1214" i="1"/>
  <c r="W1213" i="1"/>
  <c r="X1213" i="1" s="1"/>
  <c r="V1213" i="1"/>
  <c r="T1213" i="1"/>
  <c r="U1213" i="1" s="1"/>
  <c r="S1213" i="1"/>
  <c r="W1212" i="1"/>
  <c r="X1212" i="1" s="1"/>
  <c r="V1212" i="1"/>
  <c r="T1212" i="1"/>
  <c r="U1212" i="1" s="1"/>
  <c r="S1212" i="1"/>
  <c r="W1211" i="1"/>
  <c r="X1211" i="1" s="1"/>
  <c r="V1211" i="1"/>
  <c r="T1211" i="1"/>
  <c r="U1211" i="1" s="1"/>
  <c r="S1211" i="1"/>
  <c r="W1210" i="1"/>
  <c r="X1210" i="1" s="1"/>
  <c r="V1210" i="1"/>
  <c r="U1210" i="1"/>
  <c r="T1210" i="1"/>
  <c r="S1210" i="1"/>
  <c r="W1209" i="1"/>
  <c r="X1209" i="1" s="1"/>
  <c r="V1209" i="1"/>
  <c r="T1209" i="1"/>
  <c r="U1209" i="1" s="1"/>
  <c r="S1209" i="1"/>
  <c r="W1208" i="1"/>
  <c r="X1208" i="1" s="1"/>
  <c r="V1208" i="1"/>
  <c r="T1208" i="1"/>
  <c r="U1208" i="1" s="1"/>
  <c r="S1208" i="1"/>
  <c r="W1207" i="1"/>
  <c r="X1207" i="1" s="1"/>
  <c r="V1207" i="1"/>
  <c r="T1207" i="1"/>
  <c r="U1207" i="1" s="1"/>
  <c r="S1207" i="1"/>
  <c r="W1206" i="1"/>
  <c r="X1206" i="1" s="1"/>
  <c r="V1206" i="1"/>
  <c r="T1206" i="1"/>
  <c r="U1206" i="1" s="1"/>
  <c r="S1206" i="1"/>
  <c r="W1205" i="1"/>
  <c r="X1205" i="1" s="1"/>
  <c r="V1205" i="1"/>
  <c r="T1205" i="1"/>
  <c r="U1205" i="1" s="1"/>
  <c r="S1205" i="1"/>
  <c r="W1204" i="1"/>
  <c r="X1204" i="1" s="1"/>
  <c r="V1204" i="1"/>
  <c r="T1204" i="1"/>
  <c r="U1204" i="1" s="1"/>
  <c r="S1204" i="1"/>
  <c r="W1203" i="1"/>
  <c r="X1203" i="1" s="1"/>
  <c r="V1203" i="1"/>
  <c r="T1203" i="1"/>
  <c r="U1203" i="1" s="1"/>
  <c r="S1203" i="1"/>
  <c r="W1202" i="1"/>
  <c r="X1202" i="1" s="1"/>
  <c r="V1202" i="1"/>
  <c r="T1202" i="1"/>
  <c r="U1202" i="1" s="1"/>
  <c r="S1202" i="1"/>
  <c r="W1201" i="1"/>
  <c r="X1201" i="1" s="1"/>
  <c r="V1201" i="1"/>
  <c r="T1201" i="1"/>
  <c r="U1201" i="1" s="1"/>
  <c r="S1201" i="1"/>
  <c r="W1200" i="1"/>
  <c r="X1200" i="1" s="1"/>
  <c r="V1200" i="1"/>
  <c r="T1200" i="1"/>
  <c r="U1200" i="1" s="1"/>
  <c r="S1200" i="1"/>
  <c r="W1199" i="1"/>
  <c r="X1199" i="1" s="1"/>
  <c r="V1199" i="1"/>
  <c r="T1199" i="1"/>
  <c r="U1199" i="1" s="1"/>
  <c r="S1199" i="1"/>
  <c r="W1198" i="1"/>
  <c r="X1198" i="1" s="1"/>
  <c r="V1198" i="1"/>
  <c r="T1198" i="1"/>
  <c r="U1198" i="1" s="1"/>
  <c r="S1198" i="1"/>
  <c r="W1197" i="1"/>
  <c r="X1197" i="1" s="1"/>
  <c r="V1197" i="1"/>
  <c r="T1197" i="1"/>
  <c r="U1197" i="1" s="1"/>
  <c r="S1197" i="1"/>
  <c r="W1196" i="1"/>
  <c r="X1196" i="1" s="1"/>
  <c r="V1196" i="1"/>
  <c r="T1196" i="1"/>
  <c r="U1196" i="1" s="1"/>
  <c r="S1196" i="1"/>
  <c r="W1195" i="1"/>
  <c r="X1195" i="1" s="1"/>
  <c r="V1195" i="1"/>
  <c r="T1195" i="1"/>
  <c r="U1195" i="1" s="1"/>
  <c r="S1195" i="1"/>
  <c r="W1194" i="1"/>
  <c r="X1194" i="1" s="1"/>
  <c r="V1194" i="1"/>
  <c r="T1194" i="1"/>
  <c r="U1194" i="1" s="1"/>
  <c r="S1194" i="1"/>
  <c r="W1193" i="1"/>
  <c r="X1193" i="1" s="1"/>
  <c r="V1193" i="1"/>
  <c r="T1193" i="1"/>
  <c r="U1193" i="1" s="1"/>
  <c r="S1193" i="1"/>
  <c r="W1192" i="1"/>
  <c r="X1192" i="1" s="1"/>
  <c r="V1192" i="1"/>
  <c r="T1192" i="1"/>
  <c r="U1192" i="1" s="1"/>
  <c r="S1192" i="1"/>
  <c r="W1191" i="1"/>
  <c r="X1191" i="1" s="1"/>
  <c r="V1191" i="1"/>
  <c r="T1191" i="1"/>
  <c r="U1191" i="1" s="1"/>
  <c r="S1191" i="1"/>
  <c r="W1190" i="1"/>
  <c r="X1190" i="1" s="1"/>
  <c r="V1190" i="1"/>
  <c r="T1190" i="1"/>
  <c r="U1190" i="1" s="1"/>
  <c r="S1190" i="1"/>
  <c r="W1189" i="1"/>
  <c r="X1189" i="1" s="1"/>
  <c r="V1189" i="1"/>
  <c r="T1189" i="1"/>
  <c r="U1189" i="1" s="1"/>
  <c r="S1189" i="1"/>
  <c r="W1188" i="1"/>
  <c r="X1188" i="1" s="1"/>
  <c r="V1188" i="1"/>
  <c r="T1188" i="1"/>
  <c r="U1188" i="1" s="1"/>
  <c r="S1188" i="1"/>
  <c r="W1187" i="1"/>
  <c r="X1187" i="1" s="1"/>
  <c r="V1187" i="1"/>
  <c r="T1187" i="1"/>
  <c r="U1187" i="1" s="1"/>
  <c r="S1187" i="1"/>
  <c r="W1186" i="1"/>
  <c r="X1186" i="1" s="1"/>
  <c r="V1186" i="1"/>
  <c r="T1186" i="1"/>
  <c r="U1186" i="1" s="1"/>
  <c r="S1186" i="1"/>
  <c r="W1185" i="1"/>
  <c r="X1185" i="1" s="1"/>
  <c r="V1185" i="1"/>
  <c r="T1185" i="1"/>
  <c r="U1185" i="1" s="1"/>
  <c r="S1185" i="1"/>
  <c r="W1184" i="1"/>
  <c r="X1184" i="1" s="1"/>
  <c r="V1184" i="1"/>
  <c r="T1184" i="1"/>
  <c r="U1184" i="1" s="1"/>
  <c r="S1184" i="1"/>
  <c r="W1183" i="1"/>
  <c r="X1183" i="1" s="1"/>
  <c r="V1183" i="1"/>
  <c r="T1183" i="1"/>
  <c r="U1183" i="1" s="1"/>
  <c r="S1183" i="1"/>
  <c r="W1182" i="1"/>
  <c r="X1182" i="1" s="1"/>
  <c r="V1182" i="1"/>
  <c r="T1182" i="1"/>
  <c r="U1182" i="1" s="1"/>
  <c r="S1182" i="1"/>
  <c r="W1181" i="1"/>
  <c r="X1181" i="1" s="1"/>
  <c r="V1181" i="1"/>
  <c r="T1181" i="1"/>
  <c r="U1181" i="1" s="1"/>
  <c r="S1181" i="1"/>
  <c r="W1180" i="1"/>
  <c r="X1180" i="1" s="1"/>
  <c r="V1180" i="1"/>
  <c r="T1180" i="1"/>
  <c r="U1180" i="1" s="1"/>
  <c r="S1180" i="1"/>
  <c r="W1179" i="1"/>
  <c r="X1179" i="1" s="1"/>
  <c r="V1179" i="1"/>
  <c r="T1179" i="1"/>
  <c r="U1179" i="1" s="1"/>
  <c r="S1179" i="1"/>
  <c r="W1178" i="1"/>
  <c r="X1178" i="1" s="1"/>
  <c r="V1178" i="1"/>
  <c r="T1178" i="1"/>
  <c r="U1178" i="1" s="1"/>
  <c r="S1178" i="1"/>
  <c r="W1177" i="1"/>
  <c r="X1177" i="1" s="1"/>
  <c r="V1177" i="1"/>
  <c r="T1177" i="1"/>
  <c r="U1177" i="1" s="1"/>
  <c r="S1177" i="1"/>
  <c r="W1176" i="1"/>
  <c r="X1176" i="1" s="1"/>
  <c r="V1176" i="1"/>
  <c r="T1176" i="1"/>
  <c r="U1176" i="1" s="1"/>
  <c r="S1176" i="1"/>
  <c r="W1175" i="1"/>
  <c r="X1175" i="1" s="1"/>
  <c r="V1175" i="1"/>
  <c r="T1175" i="1"/>
  <c r="U1175" i="1" s="1"/>
  <c r="S1175" i="1"/>
  <c r="W1174" i="1"/>
  <c r="X1174" i="1" s="1"/>
  <c r="V1174" i="1"/>
  <c r="T1174" i="1"/>
  <c r="U1174" i="1" s="1"/>
  <c r="S1174" i="1"/>
  <c r="W1173" i="1"/>
  <c r="X1173" i="1" s="1"/>
  <c r="V1173" i="1"/>
  <c r="T1173" i="1"/>
  <c r="U1173" i="1" s="1"/>
  <c r="S1173" i="1"/>
  <c r="W1172" i="1"/>
  <c r="X1172" i="1" s="1"/>
  <c r="V1172" i="1"/>
  <c r="T1172" i="1"/>
  <c r="U1172" i="1" s="1"/>
  <c r="S1172" i="1"/>
  <c r="W1171" i="1"/>
  <c r="X1171" i="1" s="1"/>
  <c r="V1171" i="1"/>
  <c r="T1171" i="1"/>
  <c r="U1171" i="1" s="1"/>
  <c r="S1171" i="1"/>
  <c r="W1170" i="1"/>
  <c r="X1170" i="1" s="1"/>
  <c r="V1170" i="1"/>
  <c r="T1170" i="1"/>
  <c r="U1170" i="1" s="1"/>
  <c r="S1170" i="1"/>
  <c r="W1169" i="1"/>
  <c r="X1169" i="1" s="1"/>
  <c r="V1169" i="1"/>
  <c r="T1169" i="1"/>
  <c r="U1169" i="1" s="1"/>
  <c r="S1169" i="1"/>
  <c r="W1168" i="1"/>
  <c r="X1168" i="1" s="1"/>
  <c r="V1168" i="1"/>
  <c r="T1168" i="1"/>
  <c r="U1168" i="1" s="1"/>
  <c r="S1168" i="1"/>
  <c r="W1167" i="1"/>
  <c r="X1167" i="1" s="1"/>
  <c r="V1167" i="1"/>
  <c r="T1167" i="1"/>
  <c r="U1167" i="1" s="1"/>
  <c r="S1167" i="1"/>
  <c r="W1166" i="1"/>
  <c r="X1166" i="1" s="1"/>
  <c r="V1166" i="1"/>
  <c r="T1166" i="1"/>
  <c r="U1166" i="1" s="1"/>
  <c r="S1166" i="1"/>
  <c r="W1165" i="1"/>
  <c r="X1165" i="1" s="1"/>
  <c r="V1165" i="1"/>
  <c r="T1165" i="1"/>
  <c r="U1165" i="1" s="1"/>
  <c r="S1165" i="1"/>
  <c r="W1164" i="1"/>
  <c r="X1164" i="1" s="1"/>
  <c r="V1164" i="1"/>
  <c r="T1164" i="1"/>
  <c r="U1164" i="1" s="1"/>
  <c r="S1164" i="1"/>
  <c r="W1163" i="1"/>
  <c r="X1163" i="1" s="1"/>
  <c r="V1163" i="1"/>
  <c r="T1163" i="1"/>
  <c r="U1163" i="1" s="1"/>
  <c r="S1163" i="1"/>
  <c r="W1162" i="1"/>
  <c r="X1162" i="1" s="1"/>
  <c r="V1162" i="1"/>
  <c r="T1162" i="1"/>
  <c r="U1162" i="1" s="1"/>
  <c r="S1162" i="1"/>
  <c r="W1161" i="1"/>
  <c r="X1161" i="1" s="1"/>
  <c r="V1161" i="1"/>
  <c r="T1161" i="1"/>
  <c r="U1161" i="1" s="1"/>
  <c r="S1161" i="1"/>
  <c r="W1160" i="1"/>
  <c r="X1160" i="1" s="1"/>
  <c r="V1160" i="1"/>
  <c r="T1160" i="1"/>
  <c r="U1160" i="1" s="1"/>
  <c r="S1160" i="1"/>
  <c r="W1159" i="1"/>
  <c r="X1159" i="1" s="1"/>
  <c r="V1159" i="1"/>
  <c r="T1159" i="1"/>
  <c r="U1159" i="1" s="1"/>
  <c r="S1159" i="1"/>
  <c r="W1158" i="1"/>
  <c r="X1158" i="1" s="1"/>
  <c r="V1158" i="1"/>
  <c r="T1158" i="1"/>
  <c r="U1158" i="1" s="1"/>
  <c r="S1158" i="1"/>
  <c r="W1157" i="1"/>
  <c r="X1157" i="1" s="1"/>
  <c r="V1157" i="1"/>
  <c r="T1157" i="1"/>
  <c r="U1157" i="1" s="1"/>
  <c r="S1157" i="1"/>
  <c r="W1156" i="1"/>
  <c r="X1156" i="1" s="1"/>
  <c r="V1156" i="1"/>
  <c r="T1156" i="1"/>
  <c r="U1156" i="1" s="1"/>
  <c r="S1156" i="1"/>
  <c r="W1155" i="1"/>
  <c r="X1155" i="1" s="1"/>
  <c r="V1155" i="1"/>
  <c r="T1155" i="1"/>
  <c r="U1155" i="1" s="1"/>
  <c r="S1155" i="1"/>
  <c r="W1154" i="1"/>
  <c r="X1154" i="1" s="1"/>
  <c r="V1154" i="1"/>
  <c r="T1154" i="1"/>
  <c r="U1154" i="1" s="1"/>
  <c r="S1154" i="1"/>
  <c r="W1153" i="1"/>
  <c r="X1153" i="1" s="1"/>
  <c r="V1153" i="1"/>
  <c r="T1153" i="1"/>
  <c r="U1153" i="1" s="1"/>
  <c r="S1153" i="1"/>
  <c r="W1152" i="1"/>
  <c r="X1152" i="1" s="1"/>
  <c r="V1152" i="1"/>
  <c r="T1152" i="1"/>
  <c r="U1152" i="1" s="1"/>
  <c r="S1152" i="1"/>
  <c r="W1151" i="1"/>
  <c r="X1151" i="1" s="1"/>
  <c r="V1151" i="1"/>
  <c r="T1151" i="1"/>
  <c r="U1151" i="1" s="1"/>
  <c r="S1151" i="1"/>
  <c r="W1150" i="1"/>
  <c r="X1150" i="1" s="1"/>
  <c r="V1150" i="1"/>
  <c r="T1150" i="1"/>
  <c r="U1150" i="1" s="1"/>
  <c r="S1150" i="1"/>
  <c r="W1149" i="1"/>
  <c r="X1149" i="1" s="1"/>
  <c r="V1149" i="1"/>
  <c r="T1149" i="1"/>
  <c r="U1149" i="1" s="1"/>
  <c r="S1149" i="1"/>
  <c r="W1148" i="1"/>
  <c r="X1148" i="1" s="1"/>
  <c r="V1148" i="1"/>
  <c r="T1148" i="1"/>
  <c r="U1148" i="1" s="1"/>
  <c r="S1148" i="1"/>
  <c r="W1147" i="1"/>
  <c r="X1147" i="1" s="1"/>
  <c r="V1147" i="1"/>
  <c r="T1147" i="1"/>
  <c r="U1147" i="1" s="1"/>
  <c r="S1147" i="1"/>
  <c r="W1146" i="1"/>
  <c r="X1146" i="1" s="1"/>
  <c r="V1146" i="1"/>
  <c r="T1146" i="1"/>
  <c r="U1146" i="1" s="1"/>
  <c r="S1146" i="1"/>
  <c r="W1145" i="1"/>
  <c r="X1145" i="1" s="1"/>
  <c r="V1145" i="1"/>
  <c r="T1145" i="1"/>
  <c r="U1145" i="1" s="1"/>
  <c r="S1145" i="1"/>
  <c r="W1144" i="1"/>
  <c r="X1144" i="1" s="1"/>
  <c r="V1144" i="1"/>
  <c r="T1144" i="1"/>
  <c r="U1144" i="1" s="1"/>
  <c r="S1144" i="1"/>
  <c r="W1143" i="1"/>
  <c r="X1143" i="1" s="1"/>
  <c r="V1143" i="1"/>
  <c r="T1143" i="1"/>
  <c r="U1143" i="1" s="1"/>
  <c r="S1143" i="1"/>
  <c r="W1142" i="1"/>
  <c r="X1142" i="1" s="1"/>
  <c r="V1142" i="1"/>
  <c r="T1142" i="1"/>
  <c r="U1142" i="1" s="1"/>
  <c r="S1142" i="1"/>
  <c r="W1141" i="1"/>
  <c r="X1141" i="1" s="1"/>
  <c r="V1141" i="1"/>
  <c r="T1141" i="1"/>
  <c r="U1141" i="1" s="1"/>
  <c r="S1141" i="1"/>
  <c r="W1140" i="1"/>
  <c r="X1140" i="1" s="1"/>
  <c r="V1140" i="1"/>
  <c r="T1140" i="1"/>
  <c r="U1140" i="1" s="1"/>
  <c r="S1140" i="1"/>
  <c r="W1139" i="1"/>
  <c r="X1139" i="1" s="1"/>
  <c r="V1139" i="1"/>
  <c r="T1139" i="1"/>
  <c r="U1139" i="1" s="1"/>
  <c r="S1139" i="1"/>
  <c r="W1138" i="1"/>
  <c r="X1138" i="1" s="1"/>
  <c r="V1138" i="1"/>
  <c r="T1138" i="1"/>
  <c r="U1138" i="1" s="1"/>
  <c r="S1138" i="1"/>
  <c r="W1137" i="1"/>
  <c r="X1137" i="1" s="1"/>
  <c r="V1137" i="1"/>
  <c r="T1137" i="1"/>
  <c r="U1137" i="1" s="1"/>
  <c r="S1137" i="1"/>
  <c r="W1136" i="1"/>
  <c r="X1136" i="1" s="1"/>
  <c r="V1136" i="1"/>
  <c r="T1136" i="1"/>
  <c r="U1136" i="1" s="1"/>
  <c r="S1136" i="1"/>
  <c r="W1135" i="1"/>
  <c r="X1135" i="1" s="1"/>
  <c r="V1135" i="1"/>
  <c r="T1135" i="1"/>
  <c r="U1135" i="1" s="1"/>
  <c r="S1135" i="1"/>
  <c r="W1134" i="1"/>
  <c r="X1134" i="1" s="1"/>
  <c r="V1134" i="1"/>
  <c r="T1134" i="1"/>
  <c r="U1134" i="1" s="1"/>
  <c r="S1134" i="1"/>
  <c r="W1133" i="1"/>
  <c r="X1133" i="1" s="1"/>
  <c r="V1133" i="1"/>
  <c r="T1133" i="1"/>
  <c r="U1133" i="1" s="1"/>
  <c r="S1133" i="1"/>
  <c r="W1132" i="1"/>
  <c r="X1132" i="1" s="1"/>
  <c r="V1132" i="1"/>
  <c r="T1132" i="1"/>
  <c r="U1132" i="1" s="1"/>
  <c r="S1132" i="1"/>
  <c r="W1131" i="1"/>
  <c r="X1131" i="1" s="1"/>
  <c r="V1131" i="1"/>
  <c r="T1131" i="1"/>
  <c r="U1131" i="1" s="1"/>
  <c r="S1131" i="1"/>
  <c r="W1130" i="1"/>
  <c r="X1130" i="1" s="1"/>
  <c r="V1130" i="1"/>
  <c r="T1130" i="1"/>
  <c r="U1130" i="1" s="1"/>
  <c r="S1130" i="1"/>
  <c r="W1129" i="1"/>
  <c r="X1129" i="1" s="1"/>
  <c r="V1129" i="1"/>
  <c r="T1129" i="1"/>
  <c r="U1129" i="1" s="1"/>
  <c r="S1129" i="1"/>
  <c r="W1128" i="1"/>
  <c r="X1128" i="1" s="1"/>
  <c r="V1128" i="1"/>
  <c r="T1128" i="1"/>
  <c r="U1128" i="1" s="1"/>
  <c r="S1128" i="1"/>
  <c r="W1127" i="1"/>
  <c r="X1127" i="1" s="1"/>
  <c r="V1127" i="1"/>
  <c r="T1127" i="1"/>
  <c r="U1127" i="1" s="1"/>
  <c r="S1127" i="1"/>
  <c r="W1126" i="1"/>
  <c r="X1126" i="1" s="1"/>
  <c r="V1126" i="1"/>
  <c r="T1126" i="1"/>
  <c r="U1126" i="1" s="1"/>
  <c r="S1126" i="1"/>
  <c r="X1125" i="1"/>
  <c r="W1125" i="1"/>
  <c r="V1125" i="1"/>
  <c r="T1125" i="1"/>
  <c r="U1125" i="1" s="1"/>
  <c r="S1125" i="1"/>
  <c r="W1124" i="1"/>
  <c r="X1124" i="1" s="1"/>
  <c r="V1124" i="1"/>
  <c r="T1124" i="1"/>
  <c r="U1124" i="1" s="1"/>
  <c r="S1124" i="1"/>
  <c r="W1123" i="1"/>
  <c r="X1123" i="1" s="1"/>
  <c r="V1123" i="1"/>
  <c r="T1123" i="1"/>
  <c r="U1123" i="1" s="1"/>
  <c r="S1123" i="1"/>
  <c r="W1122" i="1"/>
  <c r="X1122" i="1" s="1"/>
  <c r="V1122" i="1"/>
  <c r="T1122" i="1"/>
  <c r="U1122" i="1" s="1"/>
  <c r="S1122" i="1"/>
  <c r="W1121" i="1"/>
  <c r="X1121" i="1" s="1"/>
  <c r="V1121" i="1"/>
  <c r="T1121" i="1"/>
  <c r="U1121" i="1" s="1"/>
  <c r="S1121" i="1"/>
  <c r="W1120" i="1"/>
  <c r="X1120" i="1" s="1"/>
  <c r="V1120" i="1"/>
  <c r="T1120" i="1"/>
  <c r="U1120" i="1" s="1"/>
  <c r="S1120" i="1"/>
  <c r="W1119" i="1"/>
  <c r="X1119" i="1" s="1"/>
  <c r="V1119" i="1"/>
  <c r="T1119" i="1"/>
  <c r="U1119" i="1" s="1"/>
  <c r="S1119" i="1"/>
  <c r="W1118" i="1"/>
  <c r="X1118" i="1" s="1"/>
  <c r="V1118" i="1"/>
  <c r="T1118" i="1"/>
  <c r="U1118" i="1" s="1"/>
  <c r="S1118" i="1"/>
  <c r="W1117" i="1"/>
  <c r="X1117" i="1" s="1"/>
  <c r="V1117" i="1"/>
  <c r="T1117" i="1"/>
  <c r="U1117" i="1" s="1"/>
  <c r="S1117" i="1"/>
  <c r="W1116" i="1"/>
  <c r="X1116" i="1" s="1"/>
  <c r="V1116" i="1"/>
  <c r="T1116" i="1"/>
  <c r="U1116" i="1" s="1"/>
  <c r="S1116" i="1"/>
  <c r="W1115" i="1"/>
  <c r="X1115" i="1" s="1"/>
  <c r="V1115" i="1"/>
  <c r="T1115" i="1"/>
  <c r="U1115" i="1" s="1"/>
  <c r="S1115" i="1"/>
  <c r="W1114" i="1"/>
  <c r="X1114" i="1" s="1"/>
  <c r="V1114" i="1"/>
  <c r="T1114" i="1"/>
  <c r="U1114" i="1" s="1"/>
  <c r="S1114" i="1"/>
  <c r="W1113" i="1"/>
  <c r="X1113" i="1" s="1"/>
  <c r="V1113" i="1"/>
  <c r="T1113" i="1"/>
  <c r="U1113" i="1" s="1"/>
  <c r="S1113" i="1"/>
  <c r="W1112" i="1"/>
  <c r="X1112" i="1" s="1"/>
  <c r="V1112" i="1"/>
  <c r="T1112" i="1"/>
  <c r="U1112" i="1" s="1"/>
  <c r="S1112" i="1"/>
  <c r="W1111" i="1"/>
  <c r="X1111" i="1" s="1"/>
  <c r="V1111" i="1"/>
  <c r="T1111" i="1"/>
  <c r="U1111" i="1" s="1"/>
  <c r="S1111" i="1"/>
  <c r="W1110" i="1"/>
  <c r="X1110" i="1" s="1"/>
  <c r="V1110" i="1"/>
  <c r="T1110" i="1"/>
  <c r="U1110" i="1" s="1"/>
  <c r="S1110" i="1"/>
  <c r="W1109" i="1"/>
  <c r="X1109" i="1" s="1"/>
  <c r="V1109" i="1"/>
  <c r="T1109" i="1"/>
  <c r="U1109" i="1" s="1"/>
  <c r="S1109" i="1"/>
  <c r="W1108" i="1"/>
  <c r="X1108" i="1" s="1"/>
  <c r="V1108" i="1"/>
  <c r="T1108" i="1"/>
  <c r="U1108" i="1" s="1"/>
  <c r="S1108" i="1"/>
  <c r="W1107" i="1"/>
  <c r="X1107" i="1" s="1"/>
  <c r="V1107" i="1"/>
  <c r="T1107" i="1"/>
  <c r="U1107" i="1" s="1"/>
  <c r="S1107" i="1"/>
  <c r="W1106" i="1"/>
  <c r="X1106" i="1" s="1"/>
  <c r="V1106" i="1"/>
  <c r="T1106" i="1"/>
  <c r="U1106" i="1" s="1"/>
  <c r="S1106" i="1"/>
  <c r="W1105" i="1"/>
  <c r="X1105" i="1" s="1"/>
  <c r="V1105" i="1"/>
  <c r="T1105" i="1"/>
  <c r="U1105" i="1" s="1"/>
  <c r="S1105" i="1"/>
  <c r="W1104" i="1"/>
  <c r="X1104" i="1" s="1"/>
  <c r="V1104" i="1"/>
  <c r="T1104" i="1"/>
  <c r="U1104" i="1" s="1"/>
  <c r="S1104" i="1"/>
  <c r="W1103" i="1"/>
  <c r="X1103" i="1" s="1"/>
  <c r="V1103" i="1"/>
  <c r="T1103" i="1"/>
  <c r="U1103" i="1" s="1"/>
  <c r="S1103" i="1"/>
  <c r="W1102" i="1"/>
  <c r="X1102" i="1" s="1"/>
  <c r="V1102" i="1"/>
  <c r="T1102" i="1"/>
  <c r="U1102" i="1" s="1"/>
  <c r="S1102" i="1"/>
  <c r="W1101" i="1"/>
  <c r="X1101" i="1" s="1"/>
  <c r="V1101" i="1"/>
  <c r="T1101" i="1"/>
  <c r="U1101" i="1" s="1"/>
  <c r="S1101" i="1"/>
  <c r="W1100" i="1"/>
  <c r="X1100" i="1" s="1"/>
  <c r="V1100" i="1"/>
  <c r="T1100" i="1"/>
  <c r="U1100" i="1" s="1"/>
  <c r="S1100" i="1"/>
  <c r="W1099" i="1"/>
  <c r="X1099" i="1" s="1"/>
  <c r="V1099" i="1"/>
  <c r="T1099" i="1"/>
  <c r="U1099" i="1" s="1"/>
  <c r="S1099" i="1"/>
  <c r="W1098" i="1"/>
  <c r="X1098" i="1" s="1"/>
  <c r="V1098" i="1"/>
  <c r="T1098" i="1"/>
  <c r="U1098" i="1" s="1"/>
  <c r="S1098" i="1"/>
  <c r="W1097" i="1"/>
  <c r="X1097" i="1" s="1"/>
  <c r="V1097" i="1"/>
  <c r="T1097" i="1"/>
  <c r="U1097" i="1" s="1"/>
  <c r="S1097" i="1"/>
  <c r="W1096" i="1"/>
  <c r="X1096" i="1" s="1"/>
  <c r="V1096" i="1"/>
  <c r="T1096" i="1"/>
  <c r="U1096" i="1" s="1"/>
  <c r="S1096" i="1"/>
  <c r="W1095" i="1"/>
  <c r="X1095" i="1" s="1"/>
  <c r="V1095" i="1"/>
  <c r="T1095" i="1"/>
  <c r="U1095" i="1" s="1"/>
  <c r="S1095" i="1"/>
  <c r="W1094" i="1"/>
  <c r="X1094" i="1" s="1"/>
  <c r="V1094" i="1"/>
  <c r="T1094" i="1"/>
  <c r="U1094" i="1" s="1"/>
  <c r="S1094" i="1"/>
  <c r="W1093" i="1"/>
  <c r="X1093" i="1" s="1"/>
  <c r="V1093" i="1"/>
  <c r="T1093" i="1"/>
  <c r="U1093" i="1" s="1"/>
  <c r="S1093" i="1"/>
  <c r="W1092" i="1"/>
  <c r="X1092" i="1" s="1"/>
  <c r="V1092" i="1"/>
  <c r="T1092" i="1"/>
  <c r="U1092" i="1" s="1"/>
  <c r="S1092" i="1"/>
  <c r="W1091" i="1"/>
  <c r="X1091" i="1" s="1"/>
  <c r="V1091" i="1"/>
  <c r="T1091" i="1"/>
  <c r="U1091" i="1" s="1"/>
  <c r="S1091" i="1"/>
  <c r="W1090" i="1"/>
  <c r="X1090" i="1" s="1"/>
  <c r="V1090" i="1"/>
  <c r="T1090" i="1"/>
  <c r="U1090" i="1" s="1"/>
  <c r="S1090" i="1"/>
  <c r="W1089" i="1"/>
  <c r="X1089" i="1" s="1"/>
  <c r="V1089" i="1"/>
  <c r="T1089" i="1"/>
  <c r="U1089" i="1" s="1"/>
  <c r="S1089" i="1"/>
  <c r="W1088" i="1"/>
  <c r="X1088" i="1" s="1"/>
  <c r="V1088" i="1"/>
  <c r="T1088" i="1"/>
  <c r="U1088" i="1" s="1"/>
  <c r="S1088" i="1"/>
  <c r="W1087" i="1"/>
  <c r="X1087" i="1" s="1"/>
  <c r="V1087" i="1"/>
  <c r="T1087" i="1"/>
  <c r="U1087" i="1" s="1"/>
  <c r="S1087" i="1"/>
  <c r="W1086" i="1"/>
  <c r="X1086" i="1" s="1"/>
  <c r="V1086" i="1"/>
  <c r="T1086" i="1"/>
  <c r="U1086" i="1" s="1"/>
  <c r="S1086" i="1"/>
  <c r="W1085" i="1"/>
  <c r="X1085" i="1" s="1"/>
  <c r="V1085" i="1"/>
  <c r="T1085" i="1"/>
  <c r="U1085" i="1" s="1"/>
  <c r="S1085" i="1"/>
  <c r="W1084" i="1"/>
  <c r="X1084" i="1" s="1"/>
  <c r="V1084" i="1"/>
  <c r="T1084" i="1"/>
  <c r="U1084" i="1" s="1"/>
  <c r="S1084" i="1"/>
  <c r="W1083" i="1"/>
  <c r="X1083" i="1" s="1"/>
  <c r="V1083" i="1"/>
  <c r="T1083" i="1"/>
  <c r="U1083" i="1" s="1"/>
  <c r="S1083" i="1"/>
  <c r="W1082" i="1"/>
  <c r="X1082" i="1" s="1"/>
  <c r="V1082" i="1"/>
  <c r="T1082" i="1"/>
  <c r="U1082" i="1" s="1"/>
  <c r="S1082" i="1"/>
  <c r="W1081" i="1"/>
  <c r="X1081" i="1" s="1"/>
  <c r="V1081" i="1"/>
  <c r="T1081" i="1"/>
  <c r="U1081" i="1" s="1"/>
  <c r="S1081" i="1"/>
  <c r="W1080" i="1"/>
  <c r="X1080" i="1" s="1"/>
  <c r="V1080" i="1"/>
  <c r="T1080" i="1"/>
  <c r="U1080" i="1" s="1"/>
  <c r="S1080" i="1"/>
  <c r="W1079" i="1"/>
  <c r="X1079" i="1" s="1"/>
  <c r="V1079" i="1"/>
  <c r="T1079" i="1"/>
  <c r="U1079" i="1" s="1"/>
  <c r="S1079" i="1"/>
  <c r="W1078" i="1"/>
  <c r="X1078" i="1" s="1"/>
  <c r="V1078" i="1"/>
  <c r="T1078" i="1"/>
  <c r="U1078" i="1" s="1"/>
  <c r="S1078" i="1"/>
  <c r="W1077" i="1"/>
  <c r="X1077" i="1" s="1"/>
  <c r="V1077" i="1"/>
  <c r="T1077" i="1"/>
  <c r="U1077" i="1" s="1"/>
  <c r="S1077" i="1"/>
  <c r="W1076" i="1"/>
  <c r="X1076" i="1" s="1"/>
  <c r="V1076" i="1"/>
  <c r="T1076" i="1"/>
  <c r="U1076" i="1" s="1"/>
  <c r="S1076" i="1"/>
  <c r="W1075" i="1"/>
  <c r="X1075" i="1" s="1"/>
  <c r="V1075" i="1"/>
  <c r="T1075" i="1"/>
  <c r="U1075" i="1" s="1"/>
  <c r="S1075" i="1"/>
  <c r="W1074" i="1"/>
  <c r="X1074" i="1" s="1"/>
  <c r="V1074" i="1"/>
  <c r="T1074" i="1"/>
  <c r="U1074" i="1" s="1"/>
  <c r="S1074" i="1"/>
  <c r="W1073" i="1"/>
  <c r="X1073" i="1" s="1"/>
  <c r="V1073" i="1"/>
  <c r="T1073" i="1"/>
  <c r="U1073" i="1" s="1"/>
  <c r="S1073" i="1"/>
  <c r="W1072" i="1"/>
  <c r="X1072" i="1" s="1"/>
  <c r="V1072" i="1"/>
  <c r="T1072" i="1"/>
  <c r="U1072" i="1" s="1"/>
  <c r="S1072" i="1"/>
  <c r="W1071" i="1"/>
  <c r="X1071" i="1" s="1"/>
  <c r="V1071" i="1"/>
  <c r="T1071" i="1"/>
  <c r="U1071" i="1" s="1"/>
  <c r="S1071" i="1"/>
  <c r="W1070" i="1"/>
  <c r="X1070" i="1" s="1"/>
  <c r="V1070" i="1"/>
  <c r="T1070" i="1"/>
  <c r="U1070" i="1" s="1"/>
  <c r="S1070" i="1"/>
  <c r="W1069" i="1"/>
  <c r="X1069" i="1" s="1"/>
  <c r="V1069" i="1"/>
  <c r="T1069" i="1"/>
  <c r="U1069" i="1" s="1"/>
  <c r="S1069" i="1"/>
  <c r="W1068" i="1"/>
  <c r="X1068" i="1" s="1"/>
  <c r="V1068" i="1"/>
  <c r="T1068" i="1"/>
  <c r="U1068" i="1" s="1"/>
  <c r="S1068" i="1"/>
  <c r="W1067" i="1"/>
  <c r="X1067" i="1" s="1"/>
  <c r="V1067" i="1"/>
  <c r="T1067" i="1"/>
  <c r="U1067" i="1" s="1"/>
  <c r="S1067" i="1"/>
  <c r="W1066" i="1"/>
  <c r="X1066" i="1" s="1"/>
  <c r="V1066" i="1"/>
  <c r="T1066" i="1"/>
  <c r="U1066" i="1" s="1"/>
  <c r="S1066" i="1"/>
  <c r="W1065" i="1"/>
  <c r="X1065" i="1" s="1"/>
  <c r="V1065" i="1"/>
  <c r="T1065" i="1"/>
  <c r="U1065" i="1" s="1"/>
  <c r="S1065" i="1"/>
  <c r="W1064" i="1"/>
  <c r="X1064" i="1" s="1"/>
  <c r="V1064" i="1"/>
  <c r="T1064" i="1"/>
  <c r="U1064" i="1" s="1"/>
  <c r="S1064" i="1"/>
  <c r="W1063" i="1"/>
  <c r="X1063" i="1" s="1"/>
  <c r="V1063" i="1"/>
  <c r="T1063" i="1"/>
  <c r="U1063" i="1" s="1"/>
  <c r="S1063" i="1"/>
  <c r="W1062" i="1"/>
  <c r="X1062" i="1" s="1"/>
  <c r="V1062" i="1"/>
  <c r="T1062" i="1"/>
  <c r="U1062" i="1" s="1"/>
  <c r="S1062" i="1"/>
  <c r="W1061" i="1"/>
  <c r="X1061" i="1" s="1"/>
  <c r="V1061" i="1"/>
  <c r="T1061" i="1"/>
  <c r="U1061" i="1" s="1"/>
  <c r="S1061" i="1"/>
  <c r="W1060" i="1"/>
  <c r="X1060" i="1" s="1"/>
  <c r="V1060" i="1"/>
  <c r="T1060" i="1"/>
  <c r="U1060" i="1" s="1"/>
  <c r="S1060" i="1"/>
  <c r="W1059" i="1"/>
  <c r="X1059" i="1" s="1"/>
  <c r="V1059" i="1"/>
  <c r="T1059" i="1"/>
  <c r="U1059" i="1" s="1"/>
  <c r="S1059" i="1"/>
  <c r="W1058" i="1"/>
  <c r="X1058" i="1" s="1"/>
  <c r="V1058" i="1"/>
  <c r="T1058" i="1"/>
  <c r="U1058" i="1" s="1"/>
  <c r="S1058" i="1"/>
  <c r="W1057" i="1"/>
  <c r="X1057" i="1" s="1"/>
  <c r="V1057" i="1"/>
  <c r="T1057" i="1"/>
  <c r="U1057" i="1" s="1"/>
  <c r="S1057" i="1"/>
  <c r="W1056" i="1"/>
  <c r="X1056" i="1" s="1"/>
  <c r="V1056" i="1"/>
  <c r="T1056" i="1"/>
  <c r="U1056" i="1" s="1"/>
  <c r="S1056" i="1"/>
  <c r="W1055" i="1"/>
  <c r="X1055" i="1" s="1"/>
  <c r="V1055" i="1"/>
  <c r="T1055" i="1"/>
  <c r="U1055" i="1" s="1"/>
  <c r="S1055" i="1"/>
  <c r="W1054" i="1"/>
  <c r="X1054" i="1" s="1"/>
  <c r="V1054" i="1"/>
  <c r="T1054" i="1"/>
  <c r="U1054" i="1" s="1"/>
  <c r="S1054" i="1"/>
  <c r="W1053" i="1"/>
  <c r="X1053" i="1" s="1"/>
  <c r="V1053" i="1"/>
  <c r="T1053" i="1"/>
  <c r="U1053" i="1" s="1"/>
  <c r="S1053" i="1"/>
  <c r="W1052" i="1"/>
  <c r="X1052" i="1" s="1"/>
  <c r="V1052" i="1"/>
  <c r="T1052" i="1"/>
  <c r="U1052" i="1" s="1"/>
  <c r="S1052" i="1"/>
  <c r="W1051" i="1"/>
  <c r="X1051" i="1" s="1"/>
  <c r="V1051" i="1"/>
  <c r="T1051" i="1"/>
  <c r="U1051" i="1" s="1"/>
  <c r="S1051" i="1"/>
  <c r="W1050" i="1"/>
  <c r="X1050" i="1" s="1"/>
  <c r="V1050" i="1"/>
  <c r="T1050" i="1"/>
  <c r="U1050" i="1" s="1"/>
  <c r="S1050" i="1"/>
  <c r="W1049" i="1"/>
  <c r="X1049" i="1" s="1"/>
  <c r="V1049" i="1"/>
  <c r="U1049" i="1"/>
  <c r="T1049" i="1"/>
  <c r="S1049" i="1"/>
  <c r="W1048" i="1"/>
  <c r="X1048" i="1" s="1"/>
  <c r="V1048" i="1"/>
  <c r="T1048" i="1"/>
  <c r="U1048" i="1" s="1"/>
  <c r="S1048" i="1"/>
  <c r="W1047" i="1"/>
  <c r="X1047" i="1" s="1"/>
  <c r="V1047" i="1"/>
  <c r="T1047" i="1"/>
  <c r="U1047" i="1" s="1"/>
  <c r="S1047" i="1"/>
  <c r="W1046" i="1"/>
  <c r="X1046" i="1" s="1"/>
  <c r="V1046" i="1"/>
  <c r="T1046" i="1"/>
  <c r="U1046" i="1" s="1"/>
  <c r="S1046" i="1"/>
  <c r="W1045" i="1"/>
  <c r="X1045" i="1" s="1"/>
  <c r="V1045" i="1"/>
  <c r="T1045" i="1"/>
  <c r="U1045" i="1" s="1"/>
  <c r="S1045" i="1"/>
  <c r="W1044" i="1"/>
  <c r="X1044" i="1" s="1"/>
  <c r="V1044" i="1"/>
  <c r="T1044" i="1"/>
  <c r="U1044" i="1" s="1"/>
  <c r="S1044" i="1"/>
  <c r="W1043" i="1"/>
  <c r="X1043" i="1" s="1"/>
  <c r="V1043" i="1"/>
  <c r="T1043" i="1"/>
  <c r="U1043" i="1" s="1"/>
  <c r="S1043" i="1"/>
  <c r="W1042" i="1"/>
  <c r="X1042" i="1" s="1"/>
  <c r="V1042" i="1"/>
  <c r="T1042" i="1"/>
  <c r="U1042" i="1" s="1"/>
  <c r="S1042" i="1"/>
  <c r="W1041" i="1"/>
  <c r="X1041" i="1" s="1"/>
  <c r="V1041" i="1"/>
  <c r="T1041" i="1"/>
  <c r="U1041" i="1" s="1"/>
  <c r="S1041" i="1"/>
  <c r="W1040" i="1"/>
  <c r="X1040" i="1" s="1"/>
  <c r="V1040" i="1"/>
  <c r="T1040" i="1"/>
  <c r="U1040" i="1" s="1"/>
  <c r="S1040" i="1"/>
  <c r="W1039" i="1"/>
  <c r="X1039" i="1" s="1"/>
  <c r="V1039" i="1"/>
  <c r="T1039" i="1"/>
  <c r="U1039" i="1" s="1"/>
  <c r="S1039" i="1"/>
  <c r="W1038" i="1"/>
  <c r="X1038" i="1" s="1"/>
  <c r="V1038" i="1"/>
  <c r="T1038" i="1"/>
  <c r="U1038" i="1" s="1"/>
  <c r="S1038" i="1"/>
  <c r="W1037" i="1"/>
  <c r="X1037" i="1" s="1"/>
  <c r="V1037" i="1"/>
  <c r="T1037" i="1"/>
  <c r="U1037" i="1" s="1"/>
  <c r="S1037" i="1"/>
  <c r="W1036" i="1"/>
  <c r="X1036" i="1" s="1"/>
  <c r="V1036" i="1"/>
  <c r="T1036" i="1"/>
  <c r="U1036" i="1" s="1"/>
  <c r="S1036" i="1"/>
  <c r="W1035" i="1"/>
  <c r="X1035" i="1" s="1"/>
  <c r="V1035" i="1"/>
  <c r="T1035" i="1"/>
  <c r="U1035" i="1" s="1"/>
  <c r="S1035" i="1"/>
  <c r="W1034" i="1"/>
  <c r="X1034" i="1" s="1"/>
  <c r="V1034" i="1"/>
  <c r="T1034" i="1"/>
  <c r="U1034" i="1" s="1"/>
  <c r="S1034" i="1"/>
  <c r="W1033" i="1"/>
  <c r="X1033" i="1" s="1"/>
  <c r="V1033" i="1"/>
  <c r="T1033" i="1"/>
  <c r="U1033" i="1" s="1"/>
  <c r="S1033" i="1"/>
  <c r="W1032" i="1"/>
  <c r="X1032" i="1" s="1"/>
  <c r="V1032" i="1"/>
  <c r="T1032" i="1"/>
  <c r="U1032" i="1" s="1"/>
  <c r="S1032" i="1"/>
  <c r="W1031" i="1"/>
  <c r="X1031" i="1" s="1"/>
  <c r="V1031" i="1"/>
  <c r="T1031" i="1"/>
  <c r="U1031" i="1" s="1"/>
  <c r="S1031" i="1"/>
  <c r="W1030" i="1"/>
  <c r="X1030" i="1" s="1"/>
  <c r="V1030" i="1"/>
  <c r="T1030" i="1"/>
  <c r="U1030" i="1" s="1"/>
  <c r="S1030" i="1"/>
  <c r="W1029" i="1"/>
  <c r="X1029" i="1" s="1"/>
  <c r="V1029" i="1"/>
  <c r="T1029" i="1"/>
  <c r="U1029" i="1" s="1"/>
  <c r="S1029" i="1"/>
  <c r="W1028" i="1"/>
  <c r="X1028" i="1" s="1"/>
  <c r="V1028" i="1"/>
  <c r="T1028" i="1"/>
  <c r="U1028" i="1" s="1"/>
  <c r="S1028" i="1"/>
  <c r="W1027" i="1"/>
  <c r="X1027" i="1" s="1"/>
  <c r="V1027" i="1"/>
  <c r="T1027" i="1"/>
  <c r="U1027" i="1" s="1"/>
  <c r="S1027" i="1"/>
  <c r="W1026" i="1"/>
  <c r="X1026" i="1" s="1"/>
  <c r="V1026" i="1"/>
  <c r="T1026" i="1"/>
  <c r="U1026" i="1" s="1"/>
  <c r="S1026" i="1"/>
  <c r="W1025" i="1"/>
  <c r="X1025" i="1" s="1"/>
  <c r="V1025" i="1"/>
  <c r="T1025" i="1"/>
  <c r="U1025" i="1" s="1"/>
  <c r="S1025" i="1"/>
  <c r="W1024" i="1"/>
  <c r="X1024" i="1" s="1"/>
  <c r="V1024" i="1"/>
  <c r="T1024" i="1"/>
  <c r="U1024" i="1" s="1"/>
  <c r="S1024" i="1"/>
  <c r="W1023" i="1"/>
  <c r="X1023" i="1" s="1"/>
  <c r="V1023" i="1"/>
  <c r="T1023" i="1"/>
  <c r="U1023" i="1" s="1"/>
  <c r="S1023" i="1"/>
  <c r="W1022" i="1"/>
  <c r="X1022" i="1" s="1"/>
  <c r="V1022" i="1"/>
  <c r="T1022" i="1"/>
  <c r="U1022" i="1" s="1"/>
  <c r="S1022" i="1"/>
  <c r="W1021" i="1"/>
  <c r="X1021" i="1" s="1"/>
  <c r="V1021" i="1"/>
  <c r="T1021" i="1"/>
  <c r="U1021" i="1" s="1"/>
  <c r="S1021" i="1"/>
  <c r="W1020" i="1"/>
  <c r="X1020" i="1" s="1"/>
  <c r="V1020" i="1"/>
  <c r="T1020" i="1"/>
  <c r="U1020" i="1" s="1"/>
  <c r="S1020" i="1"/>
  <c r="W1019" i="1"/>
  <c r="X1019" i="1" s="1"/>
  <c r="V1019" i="1"/>
  <c r="T1019" i="1"/>
  <c r="U1019" i="1" s="1"/>
  <c r="S1019" i="1"/>
  <c r="W1018" i="1"/>
  <c r="X1018" i="1" s="1"/>
  <c r="V1018" i="1"/>
  <c r="T1018" i="1"/>
  <c r="U1018" i="1" s="1"/>
  <c r="S1018" i="1"/>
  <c r="W1017" i="1"/>
  <c r="X1017" i="1" s="1"/>
  <c r="V1017" i="1"/>
  <c r="T1017" i="1"/>
  <c r="U1017" i="1" s="1"/>
  <c r="S1017" i="1"/>
  <c r="W1016" i="1"/>
  <c r="X1016" i="1" s="1"/>
  <c r="V1016" i="1"/>
  <c r="T1016" i="1"/>
  <c r="U1016" i="1" s="1"/>
  <c r="S1016" i="1"/>
  <c r="W1015" i="1"/>
  <c r="X1015" i="1" s="1"/>
  <c r="V1015" i="1"/>
  <c r="T1015" i="1"/>
  <c r="U1015" i="1" s="1"/>
  <c r="S1015" i="1"/>
  <c r="W1014" i="1"/>
  <c r="X1014" i="1" s="1"/>
  <c r="V1014" i="1"/>
  <c r="T1014" i="1"/>
  <c r="U1014" i="1" s="1"/>
  <c r="S1014" i="1"/>
  <c r="W1013" i="1"/>
  <c r="X1013" i="1" s="1"/>
  <c r="V1013" i="1"/>
  <c r="T1013" i="1"/>
  <c r="U1013" i="1" s="1"/>
  <c r="S1013" i="1"/>
  <c r="W1012" i="1"/>
  <c r="X1012" i="1" s="1"/>
  <c r="V1012" i="1"/>
  <c r="T1012" i="1"/>
  <c r="U1012" i="1" s="1"/>
  <c r="S1012" i="1"/>
  <c r="W1011" i="1"/>
  <c r="X1011" i="1" s="1"/>
  <c r="V1011" i="1"/>
  <c r="T1011" i="1"/>
  <c r="U1011" i="1" s="1"/>
  <c r="S1011" i="1"/>
  <c r="W1010" i="1"/>
  <c r="X1010" i="1" s="1"/>
  <c r="V1010" i="1"/>
  <c r="T1010" i="1"/>
  <c r="U1010" i="1" s="1"/>
  <c r="S1010" i="1"/>
  <c r="W1009" i="1"/>
  <c r="X1009" i="1" s="1"/>
  <c r="V1009" i="1"/>
  <c r="T1009" i="1"/>
  <c r="U1009" i="1" s="1"/>
  <c r="S1009" i="1"/>
  <c r="W1008" i="1"/>
  <c r="X1008" i="1" s="1"/>
  <c r="V1008" i="1"/>
  <c r="T1008" i="1"/>
  <c r="U1008" i="1" s="1"/>
  <c r="S1008" i="1"/>
  <c r="W1007" i="1"/>
  <c r="X1007" i="1" s="1"/>
  <c r="V1007" i="1"/>
  <c r="T1007" i="1"/>
  <c r="U1007" i="1" s="1"/>
  <c r="S1007" i="1"/>
  <c r="W1006" i="1"/>
  <c r="X1006" i="1" s="1"/>
  <c r="V1006" i="1"/>
  <c r="T1006" i="1"/>
  <c r="U1006" i="1" s="1"/>
  <c r="S1006" i="1"/>
  <c r="W1005" i="1"/>
  <c r="X1005" i="1" s="1"/>
  <c r="V1005" i="1"/>
  <c r="T1005" i="1"/>
  <c r="U1005" i="1" s="1"/>
  <c r="S1005" i="1"/>
  <c r="W1004" i="1"/>
  <c r="X1004" i="1" s="1"/>
  <c r="V1004" i="1"/>
  <c r="T1004" i="1"/>
  <c r="U1004" i="1" s="1"/>
  <c r="S1004" i="1"/>
  <c r="W1003" i="1"/>
  <c r="X1003" i="1" s="1"/>
  <c r="V1003" i="1"/>
  <c r="T1003" i="1"/>
  <c r="U1003" i="1" s="1"/>
  <c r="S1003" i="1"/>
  <c r="W1002" i="1"/>
  <c r="X1002" i="1" s="1"/>
  <c r="V1002" i="1"/>
  <c r="T1002" i="1"/>
  <c r="U1002" i="1" s="1"/>
  <c r="S1002" i="1"/>
  <c r="W1001" i="1"/>
  <c r="X1001" i="1" s="1"/>
  <c r="V1001" i="1"/>
  <c r="T1001" i="1"/>
  <c r="U1001" i="1" s="1"/>
  <c r="S1001" i="1"/>
  <c r="W1000" i="1"/>
  <c r="X1000" i="1" s="1"/>
  <c r="V1000" i="1"/>
  <c r="T1000" i="1"/>
  <c r="U1000" i="1" s="1"/>
  <c r="S1000" i="1"/>
  <c r="W999" i="1"/>
  <c r="X999" i="1" s="1"/>
  <c r="V999" i="1"/>
  <c r="T999" i="1"/>
  <c r="U999" i="1" s="1"/>
  <c r="S999" i="1"/>
  <c r="W998" i="1"/>
  <c r="X998" i="1" s="1"/>
  <c r="V998" i="1"/>
  <c r="T998" i="1"/>
  <c r="U998" i="1" s="1"/>
  <c r="S998" i="1"/>
  <c r="W997" i="1"/>
  <c r="X997" i="1" s="1"/>
  <c r="V997" i="1"/>
  <c r="T997" i="1"/>
  <c r="U997" i="1" s="1"/>
  <c r="S997" i="1"/>
  <c r="W996" i="1"/>
  <c r="X996" i="1" s="1"/>
  <c r="V996" i="1"/>
  <c r="T996" i="1"/>
  <c r="U996" i="1" s="1"/>
  <c r="S996" i="1"/>
  <c r="W995" i="1"/>
  <c r="X995" i="1" s="1"/>
  <c r="V995" i="1"/>
  <c r="T995" i="1"/>
  <c r="U995" i="1" s="1"/>
  <c r="S995" i="1"/>
  <c r="W994" i="1"/>
  <c r="X994" i="1" s="1"/>
  <c r="V994" i="1"/>
  <c r="T994" i="1"/>
  <c r="U994" i="1" s="1"/>
  <c r="S994" i="1"/>
  <c r="W993" i="1"/>
  <c r="X993" i="1" s="1"/>
  <c r="V993" i="1"/>
  <c r="T993" i="1"/>
  <c r="U993" i="1" s="1"/>
  <c r="S993" i="1"/>
  <c r="W992" i="1"/>
  <c r="X992" i="1" s="1"/>
  <c r="V992" i="1"/>
  <c r="T992" i="1"/>
  <c r="U992" i="1" s="1"/>
  <c r="S992" i="1"/>
  <c r="W991" i="1"/>
  <c r="X991" i="1" s="1"/>
  <c r="V991" i="1"/>
  <c r="T991" i="1"/>
  <c r="U991" i="1" s="1"/>
  <c r="S991" i="1"/>
  <c r="W990" i="1"/>
  <c r="X990" i="1" s="1"/>
  <c r="V990" i="1"/>
  <c r="T990" i="1"/>
  <c r="U990" i="1" s="1"/>
  <c r="S990" i="1"/>
  <c r="W989" i="1"/>
  <c r="X989" i="1" s="1"/>
  <c r="V989" i="1"/>
  <c r="T989" i="1"/>
  <c r="U989" i="1" s="1"/>
  <c r="S989" i="1"/>
  <c r="W988" i="1"/>
  <c r="X988" i="1" s="1"/>
  <c r="V988" i="1"/>
  <c r="T988" i="1"/>
  <c r="U988" i="1" s="1"/>
  <c r="S988" i="1"/>
  <c r="W987" i="1"/>
  <c r="X987" i="1" s="1"/>
  <c r="V987" i="1"/>
  <c r="T987" i="1"/>
  <c r="U987" i="1" s="1"/>
  <c r="S987" i="1"/>
  <c r="W986" i="1"/>
  <c r="X986" i="1" s="1"/>
  <c r="V986" i="1"/>
  <c r="T986" i="1"/>
  <c r="U986" i="1" s="1"/>
  <c r="S986" i="1"/>
  <c r="W985" i="1"/>
  <c r="X985" i="1" s="1"/>
  <c r="V985" i="1"/>
  <c r="T985" i="1"/>
  <c r="U985" i="1" s="1"/>
  <c r="S985" i="1"/>
  <c r="W984" i="1"/>
  <c r="X984" i="1" s="1"/>
  <c r="V984" i="1"/>
  <c r="T984" i="1"/>
  <c r="U984" i="1" s="1"/>
  <c r="S984" i="1"/>
  <c r="W983" i="1"/>
  <c r="X983" i="1" s="1"/>
  <c r="V983" i="1"/>
  <c r="T983" i="1"/>
  <c r="U983" i="1" s="1"/>
  <c r="S983" i="1"/>
  <c r="W982" i="1"/>
  <c r="X982" i="1" s="1"/>
  <c r="V982" i="1"/>
  <c r="T982" i="1"/>
  <c r="U982" i="1" s="1"/>
  <c r="S982" i="1"/>
  <c r="W981" i="1"/>
  <c r="X981" i="1" s="1"/>
  <c r="V981" i="1"/>
  <c r="T981" i="1"/>
  <c r="U981" i="1" s="1"/>
  <c r="S981" i="1"/>
  <c r="W980" i="1"/>
  <c r="X980" i="1" s="1"/>
  <c r="V980" i="1"/>
  <c r="T980" i="1"/>
  <c r="U980" i="1" s="1"/>
  <c r="S980" i="1"/>
  <c r="W979" i="1"/>
  <c r="X979" i="1" s="1"/>
  <c r="V979" i="1"/>
  <c r="T979" i="1"/>
  <c r="U979" i="1" s="1"/>
  <c r="S979" i="1"/>
  <c r="W978" i="1"/>
  <c r="X978" i="1" s="1"/>
  <c r="V978" i="1"/>
  <c r="T978" i="1"/>
  <c r="U978" i="1" s="1"/>
  <c r="S978" i="1"/>
  <c r="W977" i="1"/>
  <c r="X977" i="1" s="1"/>
  <c r="V977" i="1"/>
  <c r="T977" i="1"/>
  <c r="U977" i="1" s="1"/>
  <c r="S977" i="1"/>
  <c r="W976" i="1"/>
  <c r="X976" i="1" s="1"/>
  <c r="V976" i="1"/>
  <c r="T976" i="1"/>
  <c r="U976" i="1" s="1"/>
  <c r="S976" i="1"/>
  <c r="W975" i="1"/>
  <c r="X975" i="1" s="1"/>
  <c r="V975" i="1"/>
  <c r="T975" i="1"/>
  <c r="U975" i="1" s="1"/>
  <c r="S975" i="1"/>
  <c r="W974" i="1"/>
  <c r="X974" i="1" s="1"/>
  <c r="V974" i="1"/>
  <c r="T974" i="1"/>
  <c r="U974" i="1" s="1"/>
  <c r="S974" i="1"/>
  <c r="W973" i="1"/>
  <c r="X973" i="1" s="1"/>
  <c r="V973" i="1"/>
  <c r="T973" i="1"/>
  <c r="U973" i="1" s="1"/>
  <c r="S973" i="1"/>
  <c r="W972" i="1"/>
  <c r="X972" i="1" s="1"/>
  <c r="V972" i="1"/>
  <c r="T972" i="1"/>
  <c r="U972" i="1" s="1"/>
  <c r="S972" i="1"/>
  <c r="W971" i="1"/>
  <c r="X971" i="1" s="1"/>
  <c r="V971" i="1"/>
  <c r="T971" i="1"/>
  <c r="U971" i="1" s="1"/>
  <c r="S971" i="1"/>
  <c r="W970" i="1"/>
  <c r="X970" i="1" s="1"/>
  <c r="V970" i="1"/>
  <c r="T970" i="1"/>
  <c r="U970" i="1" s="1"/>
  <c r="S970" i="1"/>
  <c r="W969" i="1"/>
  <c r="X969" i="1" s="1"/>
  <c r="V969" i="1"/>
  <c r="T969" i="1"/>
  <c r="U969" i="1" s="1"/>
  <c r="S969" i="1"/>
  <c r="W968" i="1"/>
  <c r="X968" i="1" s="1"/>
  <c r="V968" i="1"/>
  <c r="T968" i="1"/>
  <c r="U968" i="1" s="1"/>
  <c r="S968" i="1"/>
  <c r="W967" i="1"/>
  <c r="X967" i="1" s="1"/>
  <c r="V967" i="1"/>
  <c r="T967" i="1"/>
  <c r="U967" i="1" s="1"/>
  <c r="S967" i="1"/>
  <c r="W966" i="1"/>
  <c r="X966" i="1" s="1"/>
  <c r="V966" i="1"/>
  <c r="T966" i="1"/>
  <c r="U966" i="1" s="1"/>
  <c r="S966" i="1"/>
  <c r="W965" i="1"/>
  <c r="X965" i="1" s="1"/>
  <c r="V965" i="1"/>
  <c r="T965" i="1"/>
  <c r="U965" i="1" s="1"/>
  <c r="S965" i="1"/>
  <c r="W964" i="1"/>
  <c r="X964" i="1" s="1"/>
  <c r="V964" i="1"/>
  <c r="T964" i="1"/>
  <c r="U964" i="1" s="1"/>
  <c r="S964" i="1"/>
  <c r="W963" i="1"/>
  <c r="X963" i="1" s="1"/>
  <c r="V963" i="1"/>
  <c r="T963" i="1"/>
  <c r="U963" i="1" s="1"/>
  <c r="S963" i="1"/>
  <c r="W962" i="1"/>
  <c r="X962" i="1" s="1"/>
  <c r="V962" i="1"/>
  <c r="T962" i="1"/>
  <c r="U962" i="1" s="1"/>
  <c r="S962" i="1"/>
  <c r="W961" i="1"/>
  <c r="X961" i="1" s="1"/>
  <c r="V961" i="1"/>
  <c r="T961" i="1"/>
  <c r="U961" i="1" s="1"/>
  <c r="S961" i="1"/>
  <c r="W960" i="1"/>
  <c r="X960" i="1" s="1"/>
  <c r="V960" i="1"/>
  <c r="T960" i="1"/>
  <c r="U960" i="1" s="1"/>
  <c r="S960" i="1"/>
  <c r="W959" i="1"/>
  <c r="X959" i="1" s="1"/>
  <c r="V959" i="1"/>
  <c r="T959" i="1"/>
  <c r="U959" i="1" s="1"/>
  <c r="S959" i="1"/>
  <c r="W958" i="1"/>
  <c r="X958" i="1" s="1"/>
  <c r="V958" i="1"/>
  <c r="T958" i="1"/>
  <c r="U958" i="1" s="1"/>
  <c r="S958" i="1"/>
  <c r="W957" i="1"/>
  <c r="X957" i="1" s="1"/>
  <c r="V957" i="1"/>
  <c r="T957" i="1"/>
  <c r="U957" i="1" s="1"/>
  <c r="S957" i="1"/>
  <c r="W956" i="1"/>
  <c r="X956" i="1" s="1"/>
  <c r="V956" i="1"/>
  <c r="T956" i="1"/>
  <c r="U956" i="1" s="1"/>
  <c r="S956" i="1"/>
  <c r="W955" i="1"/>
  <c r="X955" i="1" s="1"/>
  <c r="V955" i="1"/>
  <c r="T955" i="1"/>
  <c r="U955" i="1" s="1"/>
  <c r="S955" i="1"/>
  <c r="W954" i="1"/>
  <c r="X954" i="1" s="1"/>
  <c r="V954" i="1"/>
  <c r="T954" i="1"/>
  <c r="U954" i="1" s="1"/>
  <c r="S954" i="1"/>
  <c r="W953" i="1"/>
  <c r="X953" i="1" s="1"/>
  <c r="V953" i="1"/>
  <c r="T953" i="1"/>
  <c r="U953" i="1" s="1"/>
  <c r="S953" i="1"/>
  <c r="W952" i="1"/>
  <c r="X952" i="1" s="1"/>
  <c r="V952" i="1"/>
  <c r="T952" i="1"/>
  <c r="U952" i="1" s="1"/>
  <c r="S952" i="1"/>
  <c r="W951" i="1"/>
  <c r="X951" i="1" s="1"/>
  <c r="V951" i="1"/>
  <c r="T951" i="1"/>
  <c r="U951" i="1" s="1"/>
  <c r="S951" i="1"/>
  <c r="W950" i="1"/>
  <c r="X950" i="1" s="1"/>
  <c r="V950" i="1"/>
  <c r="T950" i="1"/>
  <c r="U950" i="1" s="1"/>
  <c r="S950" i="1"/>
  <c r="W949" i="1"/>
  <c r="X949" i="1" s="1"/>
  <c r="V949" i="1"/>
  <c r="T949" i="1"/>
  <c r="U949" i="1" s="1"/>
  <c r="S949" i="1"/>
  <c r="W948" i="1"/>
  <c r="X948" i="1" s="1"/>
  <c r="V948" i="1"/>
  <c r="T948" i="1"/>
  <c r="U948" i="1" s="1"/>
  <c r="S948" i="1"/>
  <c r="W947" i="1"/>
  <c r="X947" i="1" s="1"/>
  <c r="V947" i="1"/>
  <c r="T947" i="1"/>
  <c r="U947" i="1" s="1"/>
  <c r="S947" i="1"/>
  <c r="W946" i="1"/>
  <c r="X946" i="1" s="1"/>
  <c r="V946" i="1"/>
  <c r="T946" i="1"/>
  <c r="U946" i="1" s="1"/>
  <c r="S946" i="1"/>
  <c r="W945" i="1"/>
  <c r="X945" i="1" s="1"/>
  <c r="V945" i="1"/>
  <c r="T945" i="1"/>
  <c r="U945" i="1" s="1"/>
  <c r="S945" i="1"/>
  <c r="W944" i="1"/>
  <c r="X944" i="1" s="1"/>
  <c r="V944" i="1"/>
  <c r="T944" i="1"/>
  <c r="U944" i="1" s="1"/>
  <c r="S944" i="1"/>
  <c r="W943" i="1"/>
  <c r="X943" i="1" s="1"/>
  <c r="V943" i="1"/>
  <c r="T943" i="1"/>
  <c r="U943" i="1" s="1"/>
  <c r="S943" i="1"/>
  <c r="W942" i="1"/>
  <c r="X942" i="1" s="1"/>
  <c r="V942" i="1"/>
  <c r="T942" i="1"/>
  <c r="U942" i="1" s="1"/>
  <c r="S942" i="1"/>
  <c r="W941" i="1"/>
  <c r="X941" i="1" s="1"/>
  <c r="V941" i="1"/>
  <c r="T941" i="1"/>
  <c r="U941" i="1" s="1"/>
  <c r="S941" i="1"/>
  <c r="W940" i="1"/>
  <c r="X940" i="1" s="1"/>
  <c r="V940" i="1"/>
  <c r="T940" i="1"/>
  <c r="U940" i="1" s="1"/>
  <c r="S940" i="1"/>
  <c r="W939" i="1"/>
  <c r="X939" i="1" s="1"/>
  <c r="V939" i="1"/>
  <c r="T939" i="1"/>
  <c r="U939" i="1" s="1"/>
  <c r="S939" i="1"/>
  <c r="W938" i="1"/>
  <c r="X938" i="1" s="1"/>
  <c r="V938" i="1"/>
  <c r="T938" i="1"/>
  <c r="U938" i="1" s="1"/>
  <c r="S938" i="1"/>
  <c r="W937" i="1"/>
  <c r="X937" i="1" s="1"/>
  <c r="V937" i="1"/>
  <c r="T937" i="1"/>
  <c r="U937" i="1" s="1"/>
  <c r="S937" i="1"/>
  <c r="W936" i="1"/>
  <c r="X936" i="1" s="1"/>
  <c r="V936" i="1"/>
  <c r="T936" i="1"/>
  <c r="U936" i="1" s="1"/>
  <c r="S936" i="1"/>
  <c r="W935" i="1"/>
  <c r="X935" i="1" s="1"/>
  <c r="V935" i="1"/>
  <c r="T935" i="1"/>
  <c r="U935" i="1" s="1"/>
  <c r="S935" i="1"/>
  <c r="W934" i="1"/>
  <c r="X934" i="1" s="1"/>
  <c r="V934" i="1"/>
  <c r="T934" i="1"/>
  <c r="U934" i="1" s="1"/>
  <c r="S934" i="1"/>
  <c r="X933" i="1"/>
  <c r="W933" i="1"/>
  <c r="V933" i="1"/>
  <c r="T933" i="1"/>
  <c r="U933" i="1" s="1"/>
  <c r="S933" i="1"/>
  <c r="W932" i="1"/>
  <c r="X932" i="1" s="1"/>
  <c r="V932" i="1"/>
  <c r="T932" i="1"/>
  <c r="U932" i="1" s="1"/>
  <c r="S932" i="1"/>
  <c r="W931" i="1"/>
  <c r="X931" i="1" s="1"/>
  <c r="V931" i="1"/>
  <c r="T931" i="1"/>
  <c r="U931" i="1" s="1"/>
  <c r="S931" i="1"/>
  <c r="W930" i="1"/>
  <c r="X930" i="1" s="1"/>
  <c r="V930" i="1"/>
  <c r="T930" i="1"/>
  <c r="U930" i="1" s="1"/>
  <c r="S930" i="1"/>
  <c r="W929" i="1"/>
  <c r="X929" i="1" s="1"/>
  <c r="V929" i="1"/>
  <c r="T929" i="1"/>
  <c r="U929" i="1" s="1"/>
  <c r="S929" i="1"/>
  <c r="W928" i="1"/>
  <c r="X928" i="1" s="1"/>
  <c r="V928" i="1"/>
  <c r="T928" i="1"/>
  <c r="U928" i="1" s="1"/>
  <c r="S928" i="1"/>
  <c r="W927" i="1"/>
  <c r="X927" i="1" s="1"/>
  <c r="V927" i="1"/>
  <c r="T927" i="1"/>
  <c r="U927" i="1" s="1"/>
  <c r="S927" i="1"/>
  <c r="X926" i="1"/>
  <c r="W926" i="1"/>
  <c r="V926" i="1"/>
  <c r="T926" i="1"/>
  <c r="U926" i="1" s="1"/>
  <c r="S926" i="1"/>
  <c r="W925" i="1"/>
  <c r="X925" i="1" s="1"/>
  <c r="V925" i="1"/>
  <c r="T925" i="1"/>
  <c r="U925" i="1" s="1"/>
  <c r="S925" i="1"/>
  <c r="W924" i="1"/>
  <c r="X924" i="1" s="1"/>
  <c r="V924" i="1"/>
  <c r="T924" i="1"/>
  <c r="U924" i="1" s="1"/>
  <c r="S924" i="1"/>
  <c r="W923" i="1"/>
  <c r="X923" i="1" s="1"/>
  <c r="V923" i="1"/>
  <c r="T923" i="1"/>
  <c r="U923" i="1" s="1"/>
  <c r="S923" i="1"/>
  <c r="W922" i="1"/>
  <c r="X922" i="1" s="1"/>
  <c r="V922" i="1"/>
  <c r="T922" i="1"/>
  <c r="U922" i="1" s="1"/>
  <c r="S922" i="1"/>
  <c r="W921" i="1"/>
  <c r="X921" i="1" s="1"/>
  <c r="V921" i="1"/>
  <c r="T921" i="1"/>
  <c r="U921" i="1" s="1"/>
  <c r="S921" i="1"/>
  <c r="W920" i="1"/>
  <c r="X920" i="1" s="1"/>
  <c r="V920" i="1"/>
  <c r="T920" i="1"/>
  <c r="U920" i="1" s="1"/>
  <c r="S920" i="1"/>
  <c r="W919" i="1"/>
  <c r="X919" i="1" s="1"/>
  <c r="V919" i="1"/>
  <c r="T919" i="1"/>
  <c r="U919" i="1" s="1"/>
  <c r="S919" i="1"/>
  <c r="W918" i="1"/>
  <c r="X918" i="1" s="1"/>
  <c r="V918" i="1"/>
  <c r="T918" i="1"/>
  <c r="U918" i="1" s="1"/>
  <c r="S918" i="1"/>
  <c r="W917" i="1"/>
  <c r="X917" i="1" s="1"/>
  <c r="V917" i="1"/>
  <c r="T917" i="1"/>
  <c r="U917" i="1" s="1"/>
  <c r="S917" i="1"/>
  <c r="W916" i="1"/>
  <c r="X916" i="1" s="1"/>
  <c r="V916" i="1"/>
  <c r="T916" i="1"/>
  <c r="U916" i="1" s="1"/>
  <c r="S916" i="1"/>
  <c r="W915" i="1"/>
  <c r="X915" i="1" s="1"/>
  <c r="V915" i="1"/>
  <c r="T915" i="1"/>
  <c r="U915" i="1" s="1"/>
  <c r="S915" i="1"/>
  <c r="W914" i="1"/>
  <c r="X914" i="1" s="1"/>
  <c r="V914" i="1"/>
  <c r="T914" i="1"/>
  <c r="U914" i="1" s="1"/>
  <c r="S914" i="1"/>
  <c r="W913" i="1"/>
  <c r="X913" i="1" s="1"/>
  <c r="V913" i="1"/>
  <c r="T913" i="1"/>
  <c r="U913" i="1" s="1"/>
  <c r="S913" i="1"/>
  <c r="W912" i="1"/>
  <c r="X912" i="1" s="1"/>
  <c r="V912" i="1"/>
  <c r="T912" i="1"/>
  <c r="U912" i="1" s="1"/>
  <c r="S912" i="1"/>
  <c r="W911" i="1"/>
  <c r="X911" i="1" s="1"/>
  <c r="V911" i="1"/>
  <c r="T911" i="1"/>
  <c r="U911" i="1" s="1"/>
  <c r="S911" i="1"/>
  <c r="W910" i="1"/>
  <c r="X910" i="1" s="1"/>
  <c r="V910" i="1"/>
  <c r="T910" i="1"/>
  <c r="U910" i="1" s="1"/>
  <c r="S910" i="1"/>
  <c r="W909" i="1"/>
  <c r="X909" i="1" s="1"/>
  <c r="V909" i="1"/>
  <c r="T909" i="1"/>
  <c r="U909" i="1" s="1"/>
  <c r="S909" i="1"/>
  <c r="W908" i="1"/>
  <c r="X908" i="1" s="1"/>
  <c r="V908" i="1"/>
  <c r="T908" i="1"/>
  <c r="U908" i="1" s="1"/>
  <c r="S908" i="1"/>
  <c r="W907" i="1"/>
  <c r="X907" i="1" s="1"/>
  <c r="V907" i="1"/>
  <c r="T907" i="1"/>
  <c r="U907" i="1" s="1"/>
  <c r="S907" i="1"/>
  <c r="W906" i="1"/>
  <c r="X906" i="1" s="1"/>
  <c r="V906" i="1"/>
  <c r="T906" i="1"/>
  <c r="U906" i="1" s="1"/>
  <c r="S906" i="1"/>
  <c r="W905" i="1"/>
  <c r="X905" i="1" s="1"/>
  <c r="V905" i="1"/>
  <c r="T905" i="1"/>
  <c r="U905" i="1" s="1"/>
  <c r="S905" i="1"/>
  <c r="W904" i="1"/>
  <c r="X904" i="1" s="1"/>
  <c r="V904" i="1"/>
  <c r="T904" i="1"/>
  <c r="U904" i="1" s="1"/>
  <c r="S904" i="1"/>
  <c r="W903" i="1"/>
  <c r="X903" i="1" s="1"/>
  <c r="V903" i="1"/>
  <c r="T903" i="1"/>
  <c r="U903" i="1" s="1"/>
  <c r="S903" i="1"/>
  <c r="W902" i="1"/>
  <c r="X902" i="1" s="1"/>
  <c r="V902" i="1"/>
  <c r="T902" i="1"/>
  <c r="U902" i="1" s="1"/>
  <c r="S902" i="1"/>
  <c r="W901" i="1"/>
  <c r="X901" i="1" s="1"/>
  <c r="V901" i="1"/>
  <c r="T901" i="1"/>
  <c r="U901" i="1" s="1"/>
  <c r="S901" i="1"/>
  <c r="W900" i="1"/>
  <c r="X900" i="1" s="1"/>
  <c r="V900" i="1"/>
  <c r="T900" i="1"/>
  <c r="U900" i="1" s="1"/>
  <c r="S900" i="1"/>
  <c r="W899" i="1"/>
  <c r="X899" i="1" s="1"/>
  <c r="V899" i="1"/>
  <c r="T899" i="1"/>
  <c r="U899" i="1" s="1"/>
  <c r="S899" i="1"/>
  <c r="W898" i="1"/>
  <c r="X898" i="1" s="1"/>
  <c r="V898" i="1"/>
  <c r="T898" i="1"/>
  <c r="U898" i="1" s="1"/>
  <c r="S898" i="1"/>
  <c r="W897" i="1"/>
  <c r="X897" i="1" s="1"/>
  <c r="V897" i="1"/>
  <c r="T897" i="1"/>
  <c r="U897" i="1" s="1"/>
  <c r="S897" i="1"/>
  <c r="W896" i="1"/>
  <c r="X896" i="1" s="1"/>
  <c r="V896" i="1"/>
  <c r="T896" i="1"/>
  <c r="U896" i="1" s="1"/>
  <c r="S896" i="1"/>
  <c r="W895" i="1"/>
  <c r="X895" i="1" s="1"/>
  <c r="V895" i="1"/>
  <c r="T895" i="1"/>
  <c r="U895" i="1" s="1"/>
  <c r="S895" i="1"/>
  <c r="W894" i="1"/>
  <c r="X894" i="1" s="1"/>
  <c r="V894" i="1"/>
  <c r="T894" i="1"/>
  <c r="U894" i="1" s="1"/>
  <c r="S894" i="1"/>
  <c r="W893" i="1"/>
  <c r="X893" i="1" s="1"/>
  <c r="V893" i="1"/>
  <c r="T893" i="1"/>
  <c r="U893" i="1" s="1"/>
  <c r="S893" i="1"/>
  <c r="W892" i="1"/>
  <c r="X892" i="1" s="1"/>
  <c r="V892" i="1"/>
  <c r="T892" i="1"/>
  <c r="U892" i="1" s="1"/>
  <c r="S892" i="1"/>
  <c r="W891" i="1"/>
  <c r="X891" i="1" s="1"/>
  <c r="V891" i="1"/>
  <c r="T891" i="1"/>
  <c r="U891" i="1" s="1"/>
  <c r="S891" i="1"/>
  <c r="W890" i="1"/>
  <c r="X890" i="1" s="1"/>
  <c r="V890" i="1"/>
  <c r="T890" i="1"/>
  <c r="U890" i="1" s="1"/>
  <c r="S890" i="1"/>
  <c r="W889" i="1"/>
  <c r="X889" i="1" s="1"/>
  <c r="V889" i="1"/>
  <c r="T889" i="1"/>
  <c r="U889" i="1" s="1"/>
  <c r="S889" i="1"/>
  <c r="W888" i="1"/>
  <c r="X888" i="1" s="1"/>
  <c r="V888" i="1"/>
  <c r="T888" i="1"/>
  <c r="U888" i="1" s="1"/>
  <c r="S888" i="1"/>
  <c r="W887" i="1"/>
  <c r="X887" i="1" s="1"/>
  <c r="V887" i="1"/>
  <c r="T887" i="1"/>
  <c r="U887" i="1" s="1"/>
  <c r="S887" i="1"/>
  <c r="W886" i="1"/>
  <c r="X886" i="1" s="1"/>
  <c r="V886" i="1"/>
  <c r="T886" i="1"/>
  <c r="U886" i="1" s="1"/>
  <c r="S886" i="1"/>
  <c r="W885" i="1"/>
  <c r="X885" i="1" s="1"/>
  <c r="V885" i="1"/>
  <c r="T885" i="1"/>
  <c r="U885" i="1" s="1"/>
  <c r="S885" i="1"/>
  <c r="W884" i="1"/>
  <c r="X884" i="1" s="1"/>
  <c r="V884" i="1"/>
  <c r="T884" i="1"/>
  <c r="U884" i="1" s="1"/>
  <c r="S884" i="1"/>
  <c r="W883" i="1"/>
  <c r="X883" i="1" s="1"/>
  <c r="V883" i="1"/>
  <c r="T883" i="1"/>
  <c r="U883" i="1" s="1"/>
  <c r="S883" i="1"/>
  <c r="W882" i="1"/>
  <c r="X882" i="1" s="1"/>
  <c r="V882" i="1"/>
  <c r="T882" i="1"/>
  <c r="U882" i="1" s="1"/>
  <c r="S882" i="1"/>
  <c r="W881" i="1"/>
  <c r="X881" i="1" s="1"/>
  <c r="V881" i="1"/>
  <c r="T881" i="1"/>
  <c r="U881" i="1" s="1"/>
  <c r="S881" i="1"/>
  <c r="W880" i="1"/>
  <c r="X880" i="1" s="1"/>
  <c r="V880" i="1"/>
  <c r="T880" i="1"/>
  <c r="U880" i="1" s="1"/>
  <c r="S880" i="1"/>
  <c r="W879" i="1"/>
  <c r="X879" i="1" s="1"/>
  <c r="V879" i="1"/>
  <c r="T879" i="1"/>
  <c r="U879" i="1" s="1"/>
  <c r="S879" i="1"/>
  <c r="W878" i="1"/>
  <c r="X878" i="1" s="1"/>
  <c r="V878" i="1"/>
  <c r="T878" i="1"/>
  <c r="U878" i="1" s="1"/>
  <c r="S878" i="1"/>
  <c r="W877" i="1"/>
  <c r="X877" i="1" s="1"/>
  <c r="V877" i="1"/>
  <c r="T877" i="1"/>
  <c r="U877" i="1" s="1"/>
  <c r="S877" i="1"/>
  <c r="W876" i="1"/>
  <c r="X876" i="1" s="1"/>
  <c r="V876" i="1"/>
  <c r="T876" i="1"/>
  <c r="U876" i="1" s="1"/>
  <c r="S876" i="1"/>
  <c r="W875" i="1"/>
  <c r="X875" i="1" s="1"/>
  <c r="V875" i="1"/>
  <c r="T875" i="1"/>
  <c r="U875" i="1" s="1"/>
  <c r="S875" i="1"/>
  <c r="W874" i="1"/>
  <c r="X874" i="1" s="1"/>
  <c r="V874" i="1"/>
  <c r="T874" i="1"/>
  <c r="U874" i="1" s="1"/>
  <c r="S874" i="1"/>
  <c r="W873" i="1"/>
  <c r="X873" i="1" s="1"/>
  <c r="V873" i="1"/>
  <c r="T873" i="1"/>
  <c r="U873" i="1" s="1"/>
  <c r="S873" i="1"/>
  <c r="W872" i="1"/>
  <c r="X872" i="1" s="1"/>
  <c r="V872" i="1"/>
  <c r="T872" i="1"/>
  <c r="U872" i="1" s="1"/>
  <c r="S872" i="1"/>
  <c r="W871" i="1"/>
  <c r="X871" i="1" s="1"/>
  <c r="V871" i="1"/>
  <c r="T871" i="1"/>
  <c r="U871" i="1" s="1"/>
  <c r="S871" i="1"/>
  <c r="W870" i="1"/>
  <c r="X870" i="1" s="1"/>
  <c r="V870" i="1"/>
  <c r="T870" i="1"/>
  <c r="U870" i="1" s="1"/>
  <c r="S870" i="1"/>
  <c r="W869" i="1"/>
  <c r="X869" i="1" s="1"/>
  <c r="V869" i="1"/>
  <c r="T869" i="1"/>
  <c r="U869" i="1" s="1"/>
  <c r="S869" i="1"/>
  <c r="W868" i="1"/>
  <c r="X868" i="1" s="1"/>
  <c r="V868" i="1"/>
  <c r="T868" i="1"/>
  <c r="U868" i="1" s="1"/>
  <c r="S868" i="1"/>
  <c r="W867" i="1"/>
  <c r="X867" i="1" s="1"/>
  <c r="V867" i="1"/>
  <c r="T867" i="1"/>
  <c r="U867" i="1" s="1"/>
  <c r="S867" i="1"/>
  <c r="W866" i="1"/>
  <c r="X866" i="1" s="1"/>
  <c r="V866" i="1"/>
  <c r="T866" i="1"/>
  <c r="U866" i="1" s="1"/>
  <c r="S866" i="1"/>
  <c r="W865" i="1"/>
  <c r="X865" i="1" s="1"/>
  <c r="V865" i="1"/>
  <c r="T865" i="1"/>
  <c r="U865" i="1" s="1"/>
  <c r="S865" i="1"/>
  <c r="W864" i="1"/>
  <c r="X864" i="1" s="1"/>
  <c r="V864" i="1"/>
  <c r="T864" i="1"/>
  <c r="U864" i="1" s="1"/>
  <c r="S864" i="1"/>
  <c r="W863" i="1"/>
  <c r="X863" i="1" s="1"/>
  <c r="V863" i="1"/>
  <c r="T863" i="1"/>
  <c r="U863" i="1" s="1"/>
  <c r="S863" i="1"/>
  <c r="W862" i="1"/>
  <c r="X862" i="1" s="1"/>
  <c r="V862" i="1"/>
  <c r="T862" i="1"/>
  <c r="U862" i="1" s="1"/>
  <c r="S862" i="1"/>
  <c r="W861" i="1"/>
  <c r="X861" i="1" s="1"/>
  <c r="V861" i="1"/>
  <c r="T861" i="1"/>
  <c r="U861" i="1" s="1"/>
  <c r="S861" i="1"/>
  <c r="W860" i="1"/>
  <c r="X860" i="1" s="1"/>
  <c r="V860" i="1"/>
  <c r="T860" i="1"/>
  <c r="U860" i="1" s="1"/>
  <c r="S860" i="1"/>
  <c r="W859" i="1"/>
  <c r="X859" i="1" s="1"/>
  <c r="V859" i="1"/>
  <c r="T859" i="1"/>
  <c r="U859" i="1" s="1"/>
  <c r="S859" i="1"/>
  <c r="W858" i="1"/>
  <c r="X858" i="1" s="1"/>
  <c r="V858" i="1"/>
  <c r="T858" i="1"/>
  <c r="U858" i="1" s="1"/>
  <c r="S858" i="1"/>
  <c r="W857" i="1"/>
  <c r="X857" i="1" s="1"/>
  <c r="V857" i="1"/>
  <c r="T857" i="1"/>
  <c r="U857" i="1" s="1"/>
  <c r="S857" i="1"/>
  <c r="W856" i="1"/>
  <c r="X856" i="1" s="1"/>
  <c r="V856" i="1"/>
  <c r="T856" i="1"/>
  <c r="U856" i="1" s="1"/>
  <c r="S856" i="1"/>
  <c r="W855" i="1"/>
  <c r="X855" i="1" s="1"/>
  <c r="V855" i="1"/>
  <c r="T855" i="1"/>
  <c r="U855" i="1" s="1"/>
  <c r="S855" i="1"/>
  <c r="W854" i="1"/>
  <c r="X854" i="1" s="1"/>
  <c r="V854" i="1"/>
  <c r="T854" i="1"/>
  <c r="U854" i="1" s="1"/>
  <c r="S854" i="1"/>
  <c r="W853" i="1"/>
  <c r="X853" i="1" s="1"/>
  <c r="V853" i="1"/>
  <c r="T853" i="1"/>
  <c r="U853" i="1" s="1"/>
  <c r="S853" i="1"/>
  <c r="W852" i="1"/>
  <c r="X852" i="1" s="1"/>
  <c r="V852" i="1"/>
  <c r="T852" i="1"/>
  <c r="U852" i="1" s="1"/>
  <c r="S852" i="1"/>
  <c r="W851" i="1"/>
  <c r="X851" i="1" s="1"/>
  <c r="V851" i="1"/>
  <c r="T851" i="1"/>
  <c r="U851" i="1" s="1"/>
  <c r="S851" i="1"/>
  <c r="W850" i="1"/>
  <c r="X850" i="1" s="1"/>
  <c r="V850" i="1"/>
  <c r="T850" i="1"/>
  <c r="U850" i="1" s="1"/>
  <c r="S850" i="1"/>
  <c r="W849" i="1"/>
  <c r="X849" i="1" s="1"/>
  <c r="V849" i="1"/>
  <c r="T849" i="1"/>
  <c r="U849" i="1" s="1"/>
  <c r="S849" i="1"/>
  <c r="W848" i="1"/>
  <c r="X848" i="1" s="1"/>
  <c r="V848" i="1"/>
  <c r="T848" i="1"/>
  <c r="U848" i="1" s="1"/>
  <c r="S848" i="1"/>
  <c r="W847" i="1"/>
  <c r="X847" i="1" s="1"/>
  <c r="V847" i="1"/>
  <c r="T847" i="1"/>
  <c r="U847" i="1" s="1"/>
  <c r="S847" i="1"/>
  <c r="W846" i="1"/>
  <c r="X846" i="1" s="1"/>
  <c r="V846" i="1"/>
  <c r="T846" i="1"/>
  <c r="U846" i="1" s="1"/>
  <c r="S846" i="1"/>
  <c r="W845" i="1"/>
  <c r="X845" i="1" s="1"/>
  <c r="V845" i="1"/>
  <c r="T845" i="1"/>
  <c r="U845" i="1" s="1"/>
  <c r="S845" i="1"/>
  <c r="W844" i="1"/>
  <c r="X844" i="1" s="1"/>
  <c r="V844" i="1"/>
  <c r="T844" i="1"/>
  <c r="U844" i="1" s="1"/>
  <c r="S844" i="1"/>
  <c r="W843" i="1"/>
  <c r="X843" i="1" s="1"/>
  <c r="V843" i="1"/>
  <c r="T843" i="1"/>
  <c r="U843" i="1" s="1"/>
  <c r="S843" i="1"/>
  <c r="W842" i="1"/>
  <c r="X842" i="1" s="1"/>
  <c r="V842" i="1"/>
  <c r="T842" i="1"/>
  <c r="U842" i="1" s="1"/>
  <c r="S842" i="1"/>
  <c r="W841" i="1"/>
  <c r="X841" i="1" s="1"/>
  <c r="V841" i="1"/>
  <c r="T841" i="1"/>
  <c r="U841" i="1" s="1"/>
  <c r="S841" i="1"/>
  <c r="W840" i="1"/>
  <c r="X840" i="1" s="1"/>
  <c r="V840" i="1"/>
  <c r="T840" i="1"/>
  <c r="U840" i="1" s="1"/>
  <c r="S840" i="1"/>
  <c r="W839" i="1"/>
  <c r="X839" i="1" s="1"/>
  <c r="V839" i="1"/>
  <c r="T839" i="1"/>
  <c r="U839" i="1" s="1"/>
  <c r="S839" i="1"/>
  <c r="W838" i="1"/>
  <c r="X838" i="1" s="1"/>
  <c r="V838" i="1"/>
  <c r="T838" i="1"/>
  <c r="U838" i="1" s="1"/>
  <c r="S838" i="1"/>
  <c r="W837" i="1"/>
  <c r="X837" i="1" s="1"/>
  <c r="V837" i="1"/>
  <c r="T837" i="1"/>
  <c r="U837" i="1" s="1"/>
  <c r="S837" i="1"/>
  <c r="W836" i="1"/>
  <c r="X836" i="1" s="1"/>
  <c r="V836" i="1"/>
  <c r="T836" i="1"/>
  <c r="U836" i="1" s="1"/>
  <c r="S836" i="1"/>
  <c r="W835" i="1"/>
  <c r="X835" i="1" s="1"/>
  <c r="V835" i="1"/>
  <c r="T835" i="1"/>
  <c r="U835" i="1" s="1"/>
  <c r="S835" i="1"/>
  <c r="W834" i="1"/>
  <c r="X834" i="1" s="1"/>
  <c r="V834" i="1"/>
  <c r="T834" i="1"/>
  <c r="U834" i="1" s="1"/>
  <c r="S834" i="1"/>
  <c r="W833" i="1"/>
  <c r="X833" i="1" s="1"/>
  <c r="V833" i="1"/>
  <c r="T833" i="1"/>
  <c r="U833" i="1" s="1"/>
  <c r="S833" i="1"/>
  <c r="W832" i="1"/>
  <c r="X832" i="1" s="1"/>
  <c r="V832" i="1"/>
  <c r="T832" i="1"/>
  <c r="U832" i="1" s="1"/>
  <c r="S832" i="1"/>
  <c r="W831" i="1"/>
  <c r="X831" i="1" s="1"/>
  <c r="V831" i="1"/>
  <c r="T831" i="1"/>
  <c r="U831" i="1" s="1"/>
  <c r="S831" i="1"/>
  <c r="W830" i="1"/>
  <c r="X830" i="1" s="1"/>
  <c r="V830" i="1"/>
  <c r="T830" i="1"/>
  <c r="U830" i="1" s="1"/>
  <c r="S830" i="1"/>
  <c r="W829" i="1"/>
  <c r="X829" i="1" s="1"/>
  <c r="V829" i="1"/>
  <c r="T829" i="1"/>
  <c r="U829" i="1" s="1"/>
  <c r="S829" i="1"/>
  <c r="W828" i="1"/>
  <c r="X828" i="1" s="1"/>
  <c r="V828" i="1"/>
  <c r="T828" i="1"/>
  <c r="U828" i="1" s="1"/>
  <c r="S828" i="1"/>
  <c r="W827" i="1"/>
  <c r="X827" i="1" s="1"/>
  <c r="V827" i="1"/>
  <c r="T827" i="1"/>
  <c r="U827" i="1" s="1"/>
  <c r="S827" i="1"/>
  <c r="W826" i="1"/>
  <c r="X826" i="1" s="1"/>
  <c r="V826" i="1"/>
  <c r="T826" i="1"/>
  <c r="U826" i="1" s="1"/>
  <c r="S826" i="1"/>
  <c r="W825" i="1"/>
  <c r="X825" i="1" s="1"/>
  <c r="V825" i="1"/>
  <c r="T825" i="1"/>
  <c r="U825" i="1" s="1"/>
  <c r="S825" i="1"/>
  <c r="W824" i="1"/>
  <c r="X824" i="1" s="1"/>
  <c r="V824" i="1"/>
  <c r="T824" i="1"/>
  <c r="U824" i="1" s="1"/>
  <c r="S824" i="1"/>
  <c r="W823" i="1"/>
  <c r="X823" i="1" s="1"/>
  <c r="V823" i="1"/>
  <c r="T823" i="1"/>
  <c r="U823" i="1" s="1"/>
  <c r="S823" i="1"/>
  <c r="W822" i="1"/>
  <c r="X822" i="1" s="1"/>
  <c r="V822" i="1"/>
  <c r="T822" i="1"/>
  <c r="U822" i="1" s="1"/>
  <c r="S822" i="1"/>
  <c r="W821" i="1"/>
  <c r="X821" i="1" s="1"/>
  <c r="V821" i="1"/>
  <c r="T821" i="1"/>
  <c r="U821" i="1" s="1"/>
  <c r="S821" i="1"/>
  <c r="W820" i="1"/>
  <c r="X820" i="1" s="1"/>
  <c r="V820" i="1"/>
  <c r="T820" i="1"/>
  <c r="U820" i="1" s="1"/>
  <c r="S820" i="1"/>
  <c r="W819" i="1"/>
  <c r="X819" i="1" s="1"/>
  <c r="V819" i="1"/>
  <c r="T819" i="1"/>
  <c r="U819" i="1" s="1"/>
  <c r="S819" i="1"/>
  <c r="W818" i="1"/>
  <c r="X818" i="1" s="1"/>
  <c r="V818" i="1"/>
  <c r="T818" i="1"/>
  <c r="U818" i="1" s="1"/>
  <c r="S818" i="1"/>
  <c r="W817" i="1"/>
  <c r="X817" i="1" s="1"/>
  <c r="V817" i="1"/>
  <c r="T817" i="1"/>
  <c r="U817" i="1" s="1"/>
  <c r="S817" i="1"/>
  <c r="W816" i="1"/>
  <c r="X816" i="1" s="1"/>
  <c r="V816" i="1"/>
  <c r="T816" i="1"/>
  <c r="U816" i="1" s="1"/>
  <c r="S816" i="1"/>
  <c r="W815" i="1"/>
  <c r="X815" i="1" s="1"/>
  <c r="V815" i="1"/>
  <c r="T815" i="1"/>
  <c r="U815" i="1" s="1"/>
  <c r="S815" i="1"/>
  <c r="W814" i="1"/>
  <c r="X814" i="1" s="1"/>
  <c r="V814" i="1"/>
  <c r="T814" i="1"/>
  <c r="U814" i="1" s="1"/>
  <c r="S814" i="1"/>
  <c r="W813" i="1"/>
  <c r="X813" i="1" s="1"/>
  <c r="V813" i="1"/>
  <c r="T813" i="1"/>
  <c r="U813" i="1" s="1"/>
  <c r="S813" i="1"/>
  <c r="W812" i="1"/>
  <c r="X812" i="1" s="1"/>
  <c r="V812" i="1"/>
  <c r="T812" i="1"/>
  <c r="U812" i="1" s="1"/>
  <c r="S812" i="1"/>
  <c r="W811" i="1"/>
  <c r="X811" i="1" s="1"/>
  <c r="V811" i="1"/>
  <c r="T811" i="1"/>
  <c r="U811" i="1" s="1"/>
  <c r="S811" i="1"/>
  <c r="W810" i="1"/>
  <c r="X810" i="1" s="1"/>
  <c r="V810" i="1"/>
  <c r="T810" i="1"/>
  <c r="U810" i="1" s="1"/>
  <c r="S810" i="1"/>
  <c r="W809" i="1"/>
  <c r="X809" i="1" s="1"/>
  <c r="V809" i="1"/>
  <c r="T809" i="1"/>
  <c r="U809" i="1" s="1"/>
  <c r="S809" i="1"/>
  <c r="W808" i="1"/>
  <c r="X808" i="1" s="1"/>
  <c r="V808" i="1"/>
  <c r="T808" i="1"/>
  <c r="U808" i="1" s="1"/>
  <c r="S808" i="1"/>
  <c r="W807" i="1"/>
  <c r="X807" i="1" s="1"/>
  <c r="V807" i="1"/>
  <c r="T807" i="1"/>
  <c r="U807" i="1" s="1"/>
  <c r="S807" i="1"/>
  <c r="W806" i="1"/>
  <c r="X806" i="1" s="1"/>
  <c r="V806" i="1"/>
  <c r="T806" i="1"/>
  <c r="U806" i="1" s="1"/>
  <c r="S806" i="1"/>
  <c r="W805" i="1"/>
  <c r="X805" i="1" s="1"/>
  <c r="V805" i="1"/>
  <c r="T805" i="1"/>
  <c r="U805" i="1" s="1"/>
  <c r="S805" i="1"/>
  <c r="W804" i="1"/>
  <c r="X804" i="1" s="1"/>
  <c r="V804" i="1"/>
  <c r="T804" i="1"/>
  <c r="U804" i="1" s="1"/>
  <c r="S804" i="1"/>
  <c r="W803" i="1"/>
  <c r="X803" i="1" s="1"/>
  <c r="V803" i="1"/>
  <c r="T803" i="1"/>
  <c r="U803" i="1" s="1"/>
  <c r="S803" i="1"/>
  <c r="W802" i="1"/>
  <c r="X802" i="1" s="1"/>
  <c r="V802" i="1"/>
  <c r="T802" i="1"/>
  <c r="U802" i="1" s="1"/>
  <c r="S802" i="1"/>
  <c r="W801" i="1"/>
  <c r="X801" i="1" s="1"/>
  <c r="V801" i="1"/>
  <c r="T801" i="1"/>
  <c r="U801" i="1" s="1"/>
  <c r="S801" i="1"/>
  <c r="W800" i="1"/>
  <c r="X800" i="1" s="1"/>
  <c r="V800" i="1"/>
  <c r="T800" i="1"/>
  <c r="U800" i="1" s="1"/>
  <c r="S800" i="1"/>
  <c r="W799" i="1"/>
  <c r="X799" i="1" s="1"/>
  <c r="V799" i="1"/>
  <c r="T799" i="1"/>
  <c r="U799" i="1" s="1"/>
  <c r="S799" i="1"/>
  <c r="W798" i="1"/>
  <c r="X798" i="1" s="1"/>
  <c r="V798" i="1"/>
  <c r="T798" i="1"/>
  <c r="U798" i="1" s="1"/>
  <c r="S798" i="1"/>
  <c r="W797" i="1"/>
  <c r="X797" i="1" s="1"/>
  <c r="V797" i="1"/>
  <c r="T797" i="1"/>
  <c r="U797" i="1" s="1"/>
  <c r="S797" i="1"/>
  <c r="W796" i="1"/>
  <c r="X796" i="1" s="1"/>
  <c r="V796" i="1"/>
  <c r="T796" i="1"/>
  <c r="U796" i="1" s="1"/>
  <c r="S796" i="1"/>
  <c r="W795" i="1"/>
  <c r="X795" i="1" s="1"/>
  <c r="V795" i="1"/>
  <c r="T795" i="1"/>
  <c r="U795" i="1" s="1"/>
  <c r="S795" i="1"/>
  <c r="W794" i="1"/>
  <c r="X794" i="1" s="1"/>
  <c r="V794" i="1"/>
  <c r="T794" i="1"/>
  <c r="U794" i="1" s="1"/>
  <c r="S794" i="1"/>
  <c r="W793" i="1"/>
  <c r="X793" i="1" s="1"/>
  <c r="V793" i="1"/>
  <c r="T793" i="1"/>
  <c r="U793" i="1" s="1"/>
  <c r="S793" i="1"/>
  <c r="W792" i="1"/>
  <c r="X792" i="1" s="1"/>
  <c r="V792" i="1"/>
  <c r="T792" i="1"/>
  <c r="U792" i="1" s="1"/>
  <c r="S792" i="1"/>
  <c r="W791" i="1"/>
  <c r="X791" i="1" s="1"/>
  <c r="V791" i="1"/>
  <c r="T791" i="1"/>
  <c r="U791" i="1" s="1"/>
  <c r="S791" i="1"/>
  <c r="W790" i="1"/>
  <c r="X790" i="1" s="1"/>
  <c r="V790" i="1"/>
  <c r="T790" i="1"/>
  <c r="U790" i="1" s="1"/>
  <c r="S790" i="1"/>
  <c r="W789" i="1"/>
  <c r="X789" i="1" s="1"/>
  <c r="V789" i="1"/>
  <c r="T789" i="1"/>
  <c r="U789" i="1" s="1"/>
  <c r="S789" i="1"/>
  <c r="X788" i="1"/>
  <c r="W788" i="1"/>
  <c r="V788" i="1"/>
  <c r="T788" i="1"/>
  <c r="U788" i="1" s="1"/>
  <c r="S788" i="1"/>
  <c r="W787" i="1"/>
  <c r="X787" i="1" s="1"/>
  <c r="V787" i="1"/>
  <c r="T787" i="1"/>
  <c r="U787" i="1" s="1"/>
  <c r="S787" i="1"/>
  <c r="W786" i="1"/>
  <c r="X786" i="1" s="1"/>
  <c r="V786" i="1"/>
  <c r="T786" i="1"/>
  <c r="U786" i="1" s="1"/>
  <c r="S786" i="1"/>
  <c r="W785" i="1"/>
  <c r="X785" i="1" s="1"/>
  <c r="V785" i="1"/>
  <c r="T785" i="1"/>
  <c r="U785" i="1" s="1"/>
  <c r="S785" i="1"/>
  <c r="W784" i="1"/>
  <c r="X784" i="1" s="1"/>
  <c r="V784" i="1"/>
  <c r="T784" i="1"/>
  <c r="U784" i="1" s="1"/>
  <c r="S784" i="1"/>
  <c r="W783" i="1"/>
  <c r="X783" i="1" s="1"/>
  <c r="V783" i="1"/>
  <c r="T783" i="1"/>
  <c r="U783" i="1" s="1"/>
  <c r="S783" i="1"/>
  <c r="W782" i="1"/>
  <c r="X782" i="1" s="1"/>
  <c r="V782" i="1"/>
  <c r="T782" i="1"/>
  <c r="U782" i="1" s="1"/>
  <c r="S782" i="1"/>
  <c r="W781" i="1"/>
  <c r="X781" i="1" s="1"/>
  <c r="V781" i="1"/>
  <c r="T781" i="1"/>
  <c r="U781" i="1" s="1"/>
  <c r="S781" i="1"/>
  <c r="W780" i="1"/>
  <c r="X780" i="1" s="1"/>
  <c r="V780" i="1"/>
  <c r="T780" i="1"/>
  <c r="U780" i="1" s="1"/>
  <c r="S780" i="1"/>
  <c r="W779" i="1"/>
  <c r="X779" i="1" s="1"/>
  <c r="V779" i="1"/>
  <c r="T779" i="1"/>
  <c r="U779" i="1" s="1"/>
  <c r="S779" i="1"/>
  <c r="W778" i="1"/>
  <c r="X778" i="1" s="1"/>
  <c r="V778" i="1"/>
  <c r="T778" i="1"/>
  <c r="U778" i="1" s="1"/>
  <c r="S778" i="1"/>
  <c r="W777" i="1"/>
  <c r="X777" i="1" s="1"/>
  <c r="V777" i="1"/>
  <c r="T777" i="1"/>
  <c r="U777" i="1" s="1"/>
  <c r="S777" i="1"/>
  <c r="W776" i="1"/>
  <c r="X776" i="1" s="1"/>
  <c r="V776" i="1"/>
  <c r="T776" i="1"/>
  <c r="U776" i="1" s="1"/>
  <c r="S776" i="1"/>
  <c r="W775" i="1"/>
  <c r="X775" i="1" s="1"/>
  <c r="V775" i="1"/>
  <c r="T775" i="1"/>
  <c r="U775" i="1" s="1"/>
  <c r="S775" i="1"/>
  <c r="W774" i="1"/>
  <c r="X774" i="1" s="1"/>
  <c r="V774" i="1"/>
  <c r="T774" i="1"/>
  <c r="U774" i="1" s="1"/>
  <c r="S774" i="1"/>
  <c r="W773" i="1"/>
  <c r="X773" i="1" s="1"/>
  <c r="V773" i="1"/>
  <c r="T773" i="1"/>
  <c r="U773" i="1" s="1"/>
  <c r="S773" i="1"/>
  <c r="W772" i="1"/>
  <c r="X772" i="1" s="1"/>
  <c r="V772" i="1"/>
  <c r="T772" i="1"/>
  <c r="U772" i="1" s="1"/>
  <c r="S772" i="1"/>
  <c r="W771" i="1"/>
  <c r="X771" i="1" s="1"/>
  <c r="V771" i="1"/>
  <c r="T771" i="1"/>
  <c r="U771" i="1" s="1"/>
  <c r="S771" i="1"/>
  <c r="W770" i="1"/>
  <c r="X770" i="1" s="1"/>
  <c r="V770" i="1"/>
  <c r="T770" i="1"/>
  <c r="U770" i="1" s="1"/>
  <c r="S770" i="1"/>
  <c r="W769" i="1"/>
  <c r="X769" i="1" s="1"/>
  <c r="V769" i="1"/>
  <c r="T769" i="1"/>
  <c r="U769" i="1" s="1"/>
  <c r="S769" i="1"/>
  <c r="W768" i="1"/>
  <c r="X768" i="1" s="1"/>
  <c r="V768" i="1"/>
  <c r="T768" i="1"/>
  <c r="U768" i="1" s="1"/>
  <c r="S768" i="1"/>
  <c r="W767" i="1"/>
  <c r="X767" i="1" s="1"/>
  <c r="V767" i="1"/>
  <c r="T767" i="1"/>
  <c r="U767" i="1" s="1"/>
  <c r="S767" i="1"/>
  <c r="W766" i="1"/>
  <c r="X766" i="1" s="1"/>
  <c r="V766" i="1"/>
  <c r="T766" i="1"/>
  <c r="U766" i="1" s="1"/>
  <c r="S766" i="1"/>
  <c r="W765" i="1"/>
  <c r="X765" i="1" s="1"/>
  <c r="V765" i="1"/>
  <c r="T765" i="1"/>
  <c r="U765" i="1" s="1"/>
  <c r="S765" i="1"/>
  <c r="W764" i="1"/>
  <c r="X764" i="1" s="1"/>
  <c r="V764" i="1"/>
  <c r="T764" i="1"/>
  <c r="U764" i="1" s="1"/>
  <c r="S764" i="1"/>
  <c r="W763" i="1"/>
  <c r="X763" i="1" s="1"/>
  <c r="V763" i="1"/>
  <c r="T763" i="1"/>
  <c r="U763" i="1" s="1"/>
  <c r="S763" i="1"/>
  <c r="W762" i="1"/>
  <c r="X762" i="1" s="1"/>
  <c r="V762" i="1"/>
  <c r="T762" i="1"/>
  <c r="U762" i="1" s="1"/>
  <c r="S762" i="1"/>
  <c r="W761" i="1"/>
  <c r="X761" i="1" s="1"/>
  <c r="V761" i="1"/>
  <c r="T761" i="1"/>
  <c r="U761" i="1" s="1"/>
  <c r="S761" i="1"/>
  <c r="W760" i="1"/>
  <c r="X760" i="1" s="1"/>
  <c r="V760" i="1"/>
  <c r="T760" i="1"/>
  <c r="U760" i="1" s="1"/>
  <c r="S760" i="1"/>
  <c r="W759" i="1"/>
  <c r="X759" i="1" s="1"/>
  <c r="V759" i="1"/>
  <c r="T759" i="1"/>
  <c r="U759" i="1" s="1"/>
  <c r="S759" i="1"/>
  <c r="W758" i="1"/>
  <c r="X758" i="1" s="1"/>
  <c r="V758" i="1"/>
  <c r="T758" i="1"/>
  <c r="U758" i="1" s="1"/>
  <c r="S758" i="1"/>
  <c r="W757" i="1"/>
  <c r="X757" i="1" s="1"/>
  <c r="V757" i="1"/>
  <c r="T757" i="1"/>
  <c r="U757" i="1" s="1"/>
  <c r="S757" i="1"/>
  <c r="W756" i="1"/>
  <c r="X756" i="1" s="1"/>
  <c r="V756" i="1"/>
  <c r="T756" i="1"/>
  <c r="U756" i="1" s="1"/>
  <c r="S756" i="1"/>
  <c r="W755" i="1"/>
  <c r="X755" i="1" s="1"/>
  <c r="V755" i="1"/>
  <c r="T755" i="1"/>
  <c r="U755" i="1" s="1"/>
  <c r="S755" i="1"/>
  <c r="W754" i="1"/>
  <c r="X754" i="1" s="1"/>
  <c r="V754" i="1"/>
  <c r="T754" i="1"/>
  <c r="U754" i="1" s="1"/>
  <c r="S754" i="1"/>
  <c r="W753" i="1"/>
  <c r="X753" i="1" s="1"/>
  <c r="V753" i="1"/>
  <c r="T753" i="1"/>
  <c r="U753" i="1" s="1"/>
  <c r="S753" i="1"/>
  <c r="W752" i="1"/>
  <c r="X752" i="1" s="1"/>
  <c r="V752" i="1"/>
  <c r="T752" i="1"/>
  <c r="U752" i="1" s="1"/>
  <c r="S752" i="1"/>
  <c r="W751" i="1"/>
  <c r="X751" i="1" s="1"/>
  <c r="V751" i="1"/>
  <c r="T751" i="1"/>
  <c r="U751" i="1" s="1"/>
  <c r="S751" i="1"/>
  <c r="W750" i="1"/>
  <c r="X750" i="1" s="1"/>
  <c r="V750" i="1"/>
  <c r="T750" i="1"/>
  <c r="U750" i="1" s="1"/>
  <c r="S750" i="1"/>
  <c r="W749" i="1"/>
  <c r="X749" i="1" s="1"/>
  <c r="V749" i="1"/>
  <c r="T749" i="1"/>
  <c r="U749" i="1" s="1"/>
  <c r="S749" i="1"/>
  <c r="W748" i="1"/>
  <c r="X748" i="1" s="1"/>
  <c r="V748" i="1"/>
  <c r="T748" i="1"/>
  <c r="U748" i="1" s="1"/>
  <c r="S748" i="1"/>
  <c r="W747" i="1"/>
  <c r="X747" i="1" s="1"/>
  <c r="V747" i="1"/>
  <c r="T747" i="1"/>
  <c r="U747" i="1" s="1"/>
  <c r="S747" i="1"/>
  <c r="W746" i="1"/>
  <c r="X746" i="1" s="1"/>
  <c r="V746" i="1"/>
  <c r="T746" i="1"/>
  <c r="U746" i="1" s="1"/>
  <c r="S746" i="1"/>
  <c r="W745" i="1"/>
  <c r="X745" i="1" s="1"/>
  <c r="V745" i="1"/>
  <c r="T745" i="1"/>
  <c r="U745" i="1" s="1"/>
  <c r="S745" i="1"/>
  <c r="X744" i="1"/>
  <c r="W744" i="1"/>
  <c r="V744" i="1"/>
  <c r="T744" i="1"/>
  <c r="U744" i="1" s="1"/>
  <c r="S744" i="1"/>
  <c r="W743" i="1"/>
  <c r="X743" i="1" s="1"/>
  <c r="V743" i="1"/>
  <c r="T743" i="1"/>
  <c r="U743" i="1" s="1"/>
  <c r="S743" i="1"/>
  <c r="W742" i="1"/>
  <c r="X742" i="1" s="1"/>
  <c r="V742" i="1"/>
  <c r="T742" i="1"/>
  <c r="U742" i="1" s="1"/>
  <c r="S742" i="1"/>
  <c r="W741" i="1"/>
  <c r="X741" i="1" s="1"/>
  <c r="V741" i="1"/>
  <c r="T741" i="1"/>
  <c r="U741" i="1" s="1"/>
  <c r="S741" i="1"/>
  <c r="W740" i="1"/>
  <c r="X740" i="1" s="1"/>
  <c r="V740" i="1"/>
  <c r="T740" i="1"/>
  <c r="U740" i="1" s="1"/>
  <c r="S740" i="1"/>
  <c r="W739" i="1"/>
  <c r="X739" i="1" s="1"/>
  <c r="V739" i="1"/>
  <c r="T739" i="1"/>
  <c r="U739" i="1" s="1"/>
  <c r="S739" i="1"/>
  <c r="W738" i="1"/>
  <c r="X738" i="1" s="1"/>
  <c r="V738" i="1"/>
  <c r="T738" i="1"/>
  <c r="U738" i="1" s="1"/>
  <c r="S738" i="1"/>
  <c r="W737" i="1"/>
  <c r="X737" i="1" s="1"/>
  <c r="V737" i="1"/>
  <c r="T737" i="1"/>
  <c r="U737" i="1" s="1"/>
  <c r="S737" i="1"/>
  <c r="W736" i="1"/>
  <c r="X736" i="1" s="1"/>
  <c r="V736" i="1"/>
  <c r="T736" i="1"/>
  <c r="U736" i="1" s="1"/>
  <c r="S736" i="1"/>
  <c r="W735" i="1"/>
  <c r="X735" i="1" s="1"/>
  <c r="V735" i="1"/>
  <c r="T735" i="1"/>
  <c r="U735" i="1" s="1"/>
  <c r="S735" i="1"/>
  <c r="W734" i="1"/>
  <c r="X734" i="1" s="1"/>
  <c r="V734" i="1"/>
  <c r="T734" i="1"/>
  <c r="U734" i="1" s="1"/>
  <c r="S734" i="1"/>
  <c r="W733" i="1"/>
  <c r="X733" i="1" s="1"/>
  <c r="V733" i="1"/>
  <c r="T733" i="1"/>
  <c r="U733" i="1" s="1"/>
  <c r="S733" i="1"/>
  <c r="W732" i="1"/>
  <c r="X732" i="1" s="1"/>
  <c r="V732" i="1"/>
  <c r="T732" i="1"/>
  <c r="U732" i="1" s="1"/>
  <c r="S732" i="1"/>
  <c r="W731" i="1"/>
  <c r="X731" i="1" s="1"/>
  <c r="V731" i="1"/>
  <c r="T731" i="1"/>
  <c r="U731" i="1" s="1"/>
  <c r="S731" i="1"/>
  <c r="W730" i="1"/>
  <c r="X730" i="1" s="1"/>
  <c r="V730" i="1"/>
  <c r="T730" i="1"/>
  <c r="U730" i="1" s="1"/>
  <c r="S730" i="1"/>
  <c r="W729" i="1"/>
  <c r="X729" i="1" s="1"/>
  <c r="V729" i="1"/>
  <c r="T729" i="1"/>
  <c r="U729" i="1" s="1"/>
  <c r="S729" i="1"/>
  <c r="W728" i="1"/>
  <c r="X728" i="1" s="1"/>
  <c r="V728" i="1"/>
  <c r="T728" i="1"/>
  <c r="U728" i="1" s="1"/>
  <c r="S728" i="1"/>
  <c r="W727" i="1"/>
  <c r="X727" i="1" s="1"/>
  <c r="V727" i="1"/>
  <c r="T727" i="1"/>
  <c r="U727" i="1" s="1"/>
  <c r="S727" i="1"/>
  <c r="W726" i="1"/>
  <c r="X726" i="1" s="1"/>
  <c r="V726" i="1"/>
  <c r="T726" i="1"/>
  <c r="U726" i="1" s="1"/>
  <c r="S726" i="1"/>
  <c r="W725" i="1"/>
  <c r="X725" i="1" s="1"/>
  <c r="V725" i="1"/>
  <c r="T725" i="1"/>
  <c r="U725" i="1" s="1"/>
  <c r="S725" i="1"/>
  <c r="W724" i="1"/>
  <c r="X724" i="1" s="1"/>
  <c r="V724" i="1"/>
  <c r="T724" i="1"/>
  <c r="U724" i="1" s="1"/>
  <c r="S724" i="1"/>
  <c r="W723" i="1"/>
  <c r="X723" i="1" s="1"/>
  <c r="V723" i="1"/>
  <c r="T723" i="1"/>
  <c r="U723" i="1" s="1"/>
  <c r="S723" i="1"/>
  <c r="W722" i="1"/>
  <c r="X722" i="1" s="1"/>
  <c r="V722" i="1"/>
  <c r="T722" i="1"/>
  <c r="U722" i="1" s="1"/>
  <c r="S722" i="1"/>
  <c r="W721" i="1"/>
  <c r="X721" i="1" s="1"/>
  <c r="V721" i="1"/>
  <c r="T721" i="1"/>
  <c r="U721" i="1" s="1"/>
  <c r="S721" i="1"/>
  <c r="W720" i="1"/>
  <c r="X720" i="1" s="1"/>
  <c r="V720" i="1"/>
  <c r="T720" i="1"/>
  <c r="U720" i="1" s="1"/>
  <c r="S720" i="1"/>
  <c r="W719" i="1"/>
  <c r="X719" i="1" s="1"/>
  <c r="V719" i="1"/>
  <c r="T719" i="1"/>
  <c r="U719" i="1" s="1"/>
  <c r="S719" i="1"/>
  <c r="W718" i="1"/>
  <c r="X718" i="1" s="1"/>
  <c r="V718" i="1"/>
  <c r="T718" i="1"/>
  <c r="U718" i="1" s="1"/>
  <c r="S718" i="1"/>
  <c r="W717" i="1"/>
  <c r="X717" i="1" s="1"/>
  <c r="V717" i="1"/>
  <c r="T717" i="1"/>
  <c r="U717" i="1" s="1"/>
  <c r="S717" i="1"/>
  <c r="W716" i="1"/>
  <c r="X716" i="1" s="1"/>
  <c r="V716" i="1"/>
  <c r="T716" i="1"/>
  <c r="U716" i="1" s="1"/>
  <c r="S716" i="1"/>
  <c r="W715" i="1"/>
  <c r="X715" i="1" s="1"/>
  <c r="V715" i="1"/>
  <c r="T715" i="1"/>
  <c r="U715" i="1" s="1"/>
  <c r="S715" i="1"/>
  <c r="W714" i="1"/>
  <c r="X714" i="1" s="1"/>
  <c r="V714" i="1"/>
  <c r="T714" i="1"/>
  <c r="U714" i="1" s="1"/>
  <c r="S714" i="1"/>
  <c r="W713" i="1"/>
  <c r="X713" i="1" s="1"/>
  <c r="V713" i="1"/>
  <c r="T713" i="1"/>
  <c r="U713" i="1" s="1"/>
  <c r="S713" i="1"/>
  <c r="W712" i="1"/>
  <c r="X712" i="1" s="1"/>
  <c r="V712" i="1"/>
  <c r="T712" i="1"/>
  <c r="U712" i="1" s="1"/>
  <c r="S712" i="1"/>
  <c r="W711" i="1"/>
  <c r="X711" i="1" s="1"/>
  <c r="V711" i="1"/>
  <c r="T711" i="1"/>
  <c r="U711" i="1" s="1"/>
  <c r="S711" i="1"/>
  <c r="W710" i="1"/>
  <c r="X710" i="1" s="1"/>
  <c r="V710" i="1"/>
  <c r="T710" i="1"/>
  <c r="U710" i="1" s="1"/>
  <c r="S710" i="1"/>
  <c r="W709" i="1"/>
  <c r="X709" i="1" s="1"/>
  <c r="V709" i="1"/>
  <c r="T709" i="1"/>
  <c r="U709" i="1" s="1"/>
  <c r="S709" i="1"/>
  <c r="W708" i="1"/>
  <c r="X708" i="1" s="1"/>
  <c r="V708" i="1"/>
  <c r="T708" i="1"/>
  <c r="U708" i="1" s="1"/>
  <c r="S708" i="1"/>
  <c r="W707" i="1"/>
  <c r="X707" i="1" s="1"/>
  <c r="V707" i="1"/>
  <c r="T707" i="1"/>
  <c r="U707" i="1" s="1"/>
  <c r="S707" i="1"/>
  <c r="W706" i="1"/>
  <c r="X706" i="1" s="1"/>
  <c r="V706" i="1"/>
  <c r="T706" i="1"/>
  <c r="U706" i="1" s="1"/>
  <c r="S706" i="1"/>
  <c r="W705" i="1"/>
  <c r="X705" i="1" s="1"/>
  <c r="V705" i="1"/>
  <c r="T705" i="1"/>
  <c r="U705" i="1" s="1"/>
  <c r="S705" i="1"/>
  <c r="W704" i="1"/>
  <c r="X704" i="1" s="1"/>
  <c r="V704" i="1"/>
  <c r="T704" i="1"/>
  <c r="U704" i="1" s="1"/>
  <c r="S704" i="1"/>
  <c r="W703" i="1"/>
  <c r="X703" i="1" s="1"/>
  <c r="V703" i="1"/>
  <c r="T703" i="1"/>
  <c r="U703" i="1" s="1"/>
  <c r="S703" i="1"/>
  <c r="W702" i="1"/>
  <c r="X702" i="1" s="1"/>
  <c r="V702" i="1"/>
  <c r="T702" i="1"/>
  <c r="U702" i="1" s="1"/>
  <c r="S702" i="1"/>
  <c r="W701" i="1"/>
  <c r="X701" i="1" s="1"/>
  <c r="V701" i="1"/>
  <c r="T701" i="1"/>
  <c r="U701" i="1" s="1"/>
  <c r="S701" i="1"/>
  <c r="W700" i="1"/>
  <c r="X700" i="1" s="1"/>
  <c r="V700" i="1"/>
  <c r="T700" i="1"/>
  <c r="U700" i="1" s="1"/>
  <c r="S700" i="1"/>
  <c r="W699" i="1"/>
  <c r="X699" i="1" s="1"/>
  <c r="V699" i="1"/>
  <c r="T699" i="1"/>
  <c r="U699" i="1" s="1"/>
  <c r="S699" i="1"/>
  <c r="W698" i="1"/>
  <c r="X698" i="1" s="1"/>
  <c r="V698" i="1"/>
  <c r="T698" i="1"/>
  <c r="U698" i="1" s="1"/>
  <c r="S698" i="1"/>
  <c r="W697" i="1"/>
  <c r="X697" i="1" s="1"/>
  <c r="V697" i="1"/>
  <c r="T697" i="1"/>
  <c r="U697" i="1" s="1"/>
  <c r="S697" i="1"/>
  <c r="W696" i="1"/>
  <c r="X696" i="1" s="1"/>
  <c r="V696" i="1"/>
  <c r="T696" i="1"/>
  <c r="U696" i="1" s="1"/>
  <c r="S696" i="1"/>
  <c r="W695" i="1"/>
  <c r="X695" i="1" s="1"/>
  <c r="V695" i="1"/>
  <c r="T695" i="1"/>
  <c r="U695" i="1" s="1"/>
  <c r="S695" i="1"/>
  <c r="W694" i="1"/>
  <c r="X694" i="1" s="1"/>
  <c r="V694" i="1"/>
  <c r="T694" i="1"/>
  <c r="U694" i="1" s="1"/>
  <c r="S694" i="1"/>
  <c r="W693" i="1"/>
  <c r="X693" i="1" s="1"/>
  <c r="V693" i="1"/>
  <c r="T693" i="1"/>
  <c r="U693" i="1" s="1"/>
  <c r="S693" i="1"/>
  <c r="W692" i="1"/>
  <c r="X692" i="1" s="1"/>
  <c r="V692" i="1"/>
  <c r="T692" i="1"/>
  <c r="U692" i="1" s="1"/>
  <c r="S692" i="1"/>
  <c r="W691" i="1"/>
  <c r="X691" i="1" s="1"/>
  <c r="V691" i="1"/>
  <c r="T691" i="1"/>
  <c r="U691" i="1" s="1"/>
  <c r="S691" i="1"/>
  <c r="W690" i="1"/>
  <c r="X690" i="1" s="1"/>
  <c r="V690" i="1"/>
  <c r="T690" i="1"/>
  <c r="U690" i="1" s="1"/>
  <c r="S690" i="1"/>
  <c r="W689" i="1"/>
  <c r="X689" i="1" s="1"/>
  <c r="V689" i="1"/>
  <c r="T689" i="1"/>
  <c r="U689" i="1" s="1"/>
  <c r="S689" i="1"/>
  <c r="W688" i="1"/>
  <c r="X688" i="1" s="1"/>
  <c r="V688" i="1"/>
  <c r="T688" i="1"/>
  <c r="U688" i="1" s="1"/>
  <c r="S688" i="1"/>
  <c r="W687" i="1"/>
  <c r="X687" i="1" s="1"/>
  <c r="V687" i="1"/>
  <c r="T687" i="1"/>
  <c r="U687" i="1" s="1"/>
  <c r="S687" i="1"/>
  <c r="W686" i="1"/>
  <c r="X686" i="1" s="1"/>
  <c r="V686" i="1"/>
  <c r="T686" i="1"/>
  <c r="U686" i="1" s="1"/>
  <c r="S686" i="1"/>
  <c r="W685" i="1"/>
  <c r="X685" i="1" s="1"/>
  <c r="V685" i="1"/>
  <c r="T685" i="1"/>
  <c r="U685" i="1" s="1"/>
  <c r="S685" i="1"/>
  <c r="W684" i="1"/>
  <c r="X684" i="1" s="1"/>
  <c r="V684" i="1"/>
  <c r="T684" i="1"/>
  <c r="U684" i="1" s="1"/>
  <c r="S684" i="1"/>
  <c r="W683" i="1"/>
  <c r="X683" i="1" s="1"/>
  <c r="V683" i="1"/>
  <c r="T683" i="1"/>
  <c r="U683" i="1" s="1"/>
  <c r="S683" i="1"/>
  <c r="W682" i="1"/>
  <c r="X682" i="1" s="1"/>
  <c r="V682" i="1"/>
  <c r="T682" i="1"/>
  <c r="U682" i="1" s="1"/>
  <c r="S682" i="1"/>
  <c r="W681" i="1"/>
  <c r="X681" i="1" s="1"/>
  <c r="V681" i="1"/>
  <c r="T681" i="1"/>
  <c r="U681" i="1" s="1"/>
  <c r="S681" i="1"/>
  <c r="W680" i="1"/>
  <c r="X680" i="1" s="1"/>
  <c r="V680" i="1"/>
  <c r="T680" i="1"/>
  <c r="U680" i="1" s="1"/>
  <c r="S680" i="1"/>
  <c r="W679" i="1"/>
  <c r="X679" i="1" s="1"/>
  <c r="V679" i="1"/>
  <c r="T679" i="1"/>
  <c r="U679" i="1" s="1"/>
  <c r="S679" i="1"/>
  <c r="W678" i="1"/>
  <c r="X678" i="1" s="1"/>
  <c r="V678" i="1"/>
  <c r="T678" i="1"/>
  <c r="U678" i="1" s="1"/>
  <c r="S678" i="1"/>
  <c r="W677" i="1"/>
  <c r="X677" i="1" s="1"/>
  <c r="V677" i="1"/>
  <c r="T677" i="1"/>
  <c r="U677" i="1" s="1"/>
  <c r="S677" i="1"/>
  <c r="W676" i="1"/>
  <c r="X676" i="1" s="1"/>
  <c r="V676" i="1"/>
  <c r="T676" i="1"/>
  <c r="U676" i="1" s="1"/>
  <c r="S676" i="1"/>
  <c r="W675" i="1"/>
  <c r="X675" i="1" s="1"/>
  <c r="V675" i="1"/>
  <c r="T675" i="1"/>
  <c r="U675" i="1" s="1"/>
  <c r="S675" i="1"/>
  <c r="W674" i="1"/>
  <c r="X674" i="1" s="1"/>
  <c r="V674" i="1"/>
  <c r="T674" i="1"/>
  <c r="U674" i="1" s="1"/>
  <c r="S674" i="1"/>
  <c r="X673" i="1"/>
  <c r="W673" i="1"/>
  <c r="V673" i="1"/>
  <c r="T673" i="1"/>
  <c r="U673" i="1" s="1"/>
  <c r="S673" i="1"/>
  <c r="W672" i="1"/>
  <c r="X672" i="1" s="1"/>
  <c r="V672" i="1"/>
  <c r="T672" i="1"/>
  <c r="U672" i="1" s="1"/>
  <c r="S672" i="1"/>
  <c r="W671" i="1"/>
  <c r="X671" i="1" s="1"/>
  <c r="V671" i="1"/>
  <c r="T671" i="1"/>
  <c r="U671" i="1" s="1"/>
  <c r="S671" i="1"/>
  <c r="W670" i="1"/>
  <c r="X670" i="1" s="1"/>
  <c r="V670" i="1"/>
  <c r="T670" i="1"/>
  <c r="U670" i="1" s="1"/>
  <c r="S670" i="1"/>
  <c r="W669" i="1"/>
  <c r="X669" i="1" s="1"/>
  <c r="V669" i="1"/>
  <c r="T669" i="1"/>
  <c r="U669" i="1" s="1"/>
  <c r="S669" i="1"/>
  <c r="W668" i="1"/>
  <c r="X668" i="1" s="1"/>
  <c r="V668" i="1"/>
  <c r="T668" i="1"/>
  <c r="U668" i="1" s="1"/>
  <c r="S668" i="1"/>
  <c r="W667" i="1"/>
  <c r="X667" i="1" s="1"/>
  <c r="V667" i="1"/>
  <c r="T667" i="1"/>
  <c r="U667" i="1" s="1"/>
  <c r="S667" i="1"/>
  <c r="W666" i="1"/>
  <c r="X666" i="1" s="1"/>
  <c r="V666" i="1"/>
  <c r="T666" i="1"/>
  <c r="U666" i="1" s="1"/>
  <c r="S666" i="1"/>
  <c r="W665" i="1"/>
  <c r="X665" i="1" s="1"/>
  <c r="V665" i="1"/>
  <c r="T665" i="1"/>
  <c r="U665" i="1" s="1"/>
  <c r="S665" i="1"/>
  <c r="W664" i="1"/>
  <c r="X664" i="1" s="1"/>
  <c r="V664" i="1"/>
  <c r="T664" i="1"/>
  <c r="U664" i="1" s="1"/>
  <c r="S664" i="1"/>
  <c r="W663" i="1"/>
  <c r="X663" i="1" s="1"/>
  <c r="V663" i="1"/>
  <c r="T663" i="1"/>
  <c r="U663" i="1" s="1"/>
  <c r="S663" i="1"/>
  <c r="W662" i="1"/>
  <c r="X662" i="1" s="1"/>
  <c r="V662" i="1"/>
  <c r="T662" i="1"/>
  <c r="U662" i="1" s="1"/>
  <c r="S662" i="1"/>
  <c r="W661" i="1"/>
  <c r="X661" i="1" s="1"/>
  <c r="V661" i="1"/>
  <c r="T661" i="1"/>
  <c r="U661" i="1" s="1"/>
  <c r="S661" i="1"/>
  <c r="W660" i="1"/>
  <c r="X660" i="1" s="1"/>
  <c r="V660" i="1"/>
  <c r="T660" i="1"/>
  <c r="U660" i="1" s="1"/>
  <c r="S660" i="1"/>
  <c r="W659" i="1"/>
  <c r="X659" i="1" s="1"/>
  <c r="V659" i="1"/>
  <c r="T659" i="1"/>
  <c r="U659" i="1" s="1"/>
  <c r="S659" i="1"/>
  <c r="W658" i="1"/>
  <c r="X658" i="1" s="1"/>
  <c r="V658" i="1"/>
  <c r="T658" i="1"/>
  <c r="U658" i="1" s="1"/>
  <c r="S658" i="1"/>
  <c r="W657" i="1"/>
  <c r="X657" i="1" s="1"/>
  <c r="V657" i="1"/>
  <c r="T657" i="1"/>
  <c r="U657" i="1" s="1"/>
  <c r="S657" i="1"/>
  <c r="W656" i="1"/>
  <c r="X656" i="1" s="1"/>
  <c r="V656" i="1"/>
  <c r="T656" i="1"/>
  <c r="U656" i="1" s="1"/>
  <c r="S656" i="1"/>
  <c r="W655" i="1"/>
  <c r="X655" i="1" s="1"/>
  <c r="V655" i="1"/>
  <c r="T655" i="1"/>
  <c r="U655" i="1" s="1"/>
  <c r="S655" i="1"/>
  <c r="W654" i="1"/>
  <c r="X654" i="1" s="1"/>
  <c r="V654" i="1"/>
  <c r="T654" i="1"/>
  <c r="U654" i="1" s="1"/>
  <c r="S654" i="1"/>
  <c r="W653" i="1"/>
  <c r="X653" i="1" s="1"/>
  <c r="V653" i="1"/>
  <c r="T653" i="1"/>
  <c r="U653" i="1" s="1"/>
  <c r="S653" i="1"/>
  <c r="W652" i="1"/>
  <c r="X652" i="1" s="1"/>
  <c r="V652" i="1"/>
  <c r="T652" i="1"/>
  <c r="U652" i="1" s="1"/>
  <c r="S652" i="1"/>
  <c r="W651" i="1"/>
  <c r="X651" i="1" s="1"/>
  <c r="V651" i="1"/>
  <c r="T651" i="1"/>
  <c r="U651" i="1" s="1"/>
  <c r="S651" i="1"/>
  <c r="W650" i="1"/>
  <c r="X650" i="1" s="1"/>
  <c r="V650" i="1"/>
  <c r="T650" i="1"/>
  <c r="U650" i="1" s="1"/>
  <c r="S650" i="1"/>
  <c r="W649" i="1"/>
  <c r="X649" i="1" s="1"/>
  <c r="V649" i="1"/>
  <c r="T649" i="1"/>
  <c r="U649" i="1" s="1"/>
  <c r="S649" i="1"/>
  <c r="W648" i="1"/>
  <c r="X648" i="1" s="1"/>
  <c r="V648" i="1"/>
  <c r="T648" i="1"/>
  <c r="U648" i="1" s="1"/>
  <c r="S648" i="1"/>
  <c r="W647" i="1"/>
  <c r="X647" i="1" s="1"/>
  <c r="V647" i="1"/>
  <c r="T647" i="1"/>
  <c r="U647" i="1" s="1"/>
  <c r="S647" i="1"/>
  <c r="W646" i="1"/>
  <c r="X646" i="1" s="1"/>
  <c r="V646" i="1"/>
  <c r="T646" i="1"/>
  <c r="U646" i="1" s="1"/>
  <c r="S646" i="1"/>
  <c r="W645" i="1"/>
  <c r="X645" i="1" s="1"/>
  <c r="V645" i="1"/>
  <c r="T645" i="1"/>
  <c r="U645" i="1" s="1"/>
  <c r="S645" i="1"/>
  <c r="W644" i="1"/>
  <c r="X644" i="1" s="1"/>
  <c r="V644" i="1"/>
  <c r="T644" i="1"/>
  <c r="U644" i="1" s="1"/>
  <c r="S644" i="1"/>
  <c r="W643" i="1"/>
  <c r="X643" i="1" s="1"/>
  <c r="V643" i="1"/>
  <c r="T643" i="1"/>
  <c r="U643" i="1" s="1"/>
  <c r="S643" i="1"/>
  <c r="W642" i="1"/>
  <c r="X642" i="1" s="1"/>
  <c r="V642" i="1"/>
  <c r="T642" i="1"/>
  <c r="U642" i="1" s="1"/>
  <c r="S642" i="1"/>
  <c r="W641" i="1"/>
  <c r="X641" i="1" s="1"/>
  <c r="V641" i="1"/>
  <c r="T641" i="1"/>
  <c r="U641" i="1" s="1"/>
  <c r="S641" i="1"/>
  <c r="W640" i="1"/>
  <c r="X640" i="1" s="1"/>
  <c r="V640" i="1"/>
  <c r="T640" i="1"/>
  <c r="U640" i="1" s="1"/>
  <c r="S640" i="1"/>
  <c r="W639" i="1"/>
  <c r="X639" i="1" s="1"/>
  <c r="V639" i="1"/>
  <c r="T639" i="1"/>
  <c r="U639" i="1" s="1"/>
  <c r="S639" i="1"/>
  <c r="W638" i="1"/>
  <c r="X638" i="1" s="1"/>
  <c r="V638" i="1"/>
  <c r="T638" i="1"/>
  <c r="U638" i="1" s="1"/>
  <c r="S638" i="1"/>
  <c r="W637" i="1"/>
  <c r="X637" i="1" s="1"/>
  <c r="V637" i="1"/>
  <c r="T637" i="1"/>
  <c r="U637" i="1" s="1"/>
  <c r="S637" i="1"/>
  <c r="W636" i="1"/>
  <c r="X636" i="1" s="1"/>
  <c r="V636" i="1"/>
  <c r="T636" i="1"/>
  <c r="U636" i="1" s="1"/>
  <c r="S636" i="1"/>
  <c r="W635" i="1"/>
  <c r="X635" i="1" s="1"/>
  <c r="V635" i="1"/>
  <c r="T635" i="1"/>
  <c r="U635" i="1" s="1"/>
  <c r="S635" i="1"/>
  <c r="W634" i="1"/>
  <c r="X634" i="1" s="1"/>
  <c r="V634" i="1"/>
  <c r="T634" i="1"/>
  <c r="U634" i="1" s="1"/>
  <c r="S634" i="1"/>
  <c r="W633" i="1"/>
  <c r="X633" i="1" s="1"/>
  <c r="V633" i="1"/>
  <c r="T633" i="1"/>
  <c r="U633" i="1" s="1"/>
  <c r="S633" i="1"/>
  <c r="W632" i="1"/>
  <c r="X632" i="1" s="1"/>
  <c r="V632" i="1"/>
  <c r="T632" i="1"/>
  <c r="U632" i="1" s="1"/>
  <c r="S632" i="1"/>
  <c r="W631" i="1"/>
  <c r="X631" i="1" s="1"/>
  <c r="V631" i="1"/>
  <c r="T631" i="1"/>
  <c r="U631" i="1" s="1"/>
  <c r="S631" i="1"/>
  <c r="W630" i="1"/>
  <c r="X630" i="1" s="1"/>
  <c r="V630" i="1"/>
  <c r="T630" i="1"/>
  <c r="U630" i="1" s="1"/>
  <c r="S630" i="1"/>
  <c r="W629" i="1"/>
  <c r="X629" i="1" s="1"/>
  <c r="V629" i="1"/>
  <c r="T629" i="1"/>
  <c r="U629" i="1" s="1"/>
  <c r="S629" i="1"/>
  <c r="W628" i="1"/>
  <c r="X628" i="1" s="1"/>
  <c r="V628" i="1"/>
  <c r="T628" i="1"/>
  <c r="U628" i="1" s="1"/>
  <c r="S628" i="1"/>
  <c r="W627" i="1"/>
  <c r="X627" i="1" s="1"/>
  <c r="V627" i="1"/>
  <c r="T627" i="1"/>
  <c r="U627" i="1" s="1"/>
  <c r="S627" i="1"/>
  <c r="W626" i="1"/>
  <c r="X626" i="1" s="1"/>
  <c r="V626" i="1"/>
  <c r="T626" i="1"/>
  <c r="U626" i="1" s="1"/>
  <c r="S626" i="1"/>
  <c r="W625" i="1"/>
  <c r="X625" i="1" s="1"/>
  <c r="V625" i="1"/>
  <c r="T625" i="1"/>
  <c r="U625" i="1" s="1"/>
  <c r="S625" i="1"/>
  <c r="W624" i="1"/>
  <c r="X624" i="1" s="1"/>
  <c r="V624" i="1"/>
  <c r="T624" i="1"/>
  <c r="U624" i="1" s="1"/>
  <c r="S624" i="1"/>
  <c r="W623" i="1"/>
  <c r="X623" i="1" s="1"/>
  <c r="V623" i="1"/>
  <c r="T623" i="1"/>
  <c r="U623" i="1" s="1"/>
  <c r="S623" i="1"/>
  <c r="W622" i="1"/>
  <c r="X622" i="1" s="1"/>
  <c r="V622" i="1"/>
  <c r="T622" i="1"/>
  <c r="U622" i="1" s="1"/>
  <c r="S622" i="1"/>
  <c r="W621" i="1"/>
  <c r="X621" i="1" s="1"/>
  <c r="V621" i="1"/>
  <c r="T621" i="1"/>
  <c r="U621" i="1" s="1"/>
  <c r="S621" i="1"/>
  <c r="W620" i="1"/>
  <c r="X620" i="1" s="1"/>
  <c r="V620" i="1"/>
  <c r="T620" i="1"/>
  <c r="U620" i="1" s="1"/>
  <c r="S620" i="1"/>
  <c r="W619" i="1"/>
  <c r="X619" i="1" s="1"/>
  <c r="V619" i="1"/>
  <c r="T619" i="1"/>
  <c r="U619" i="1" s="1"/>
  <c r="S619" i="1"/>
  <c r="W618" i="1"/>
  <c r="X618" i="1" s="1"/>
  <c r="V618" i="1"/>
  <c r="T618" i="1"/>
  <c r="U618" i="1" s="1"/>
  <c r="S618" i="1"/>
  <c r="W617" i="1"/>
  <c r="X617" i="1" s="1"/>
  <c r="V617" i="1"/>
  <c r="T617" i="1"/>
  <c r="U617" i="1" s="1"/>
  <c r="S617" i="1"/>
  <c r="W616" i="1"/>
  <c r="X616" i="1" s="1"/>
  <c r="V616" i="1"/>
  <c r="T616" i="1"/>
  <c r="U616" i="1" s="1"/>
  <c r="S616" i="1"/>
  <c r="W615" i="1"/>
  <c r="X615" i="1" s="1"/>
  <c r="V615" i="1"/>
  <c r="T615" i="1"/>
  <c r="U615" i="1" s="1"/>
  <c r="S615" i="1"/>
  <c r="W614" i="1"/>
  <c r="X614" i="1" s="1"/>
  <c r="V614" i="1"/>
  <c r="T614" i="1"/>
  <c r="U614" i="1" s="1"/>
  <c r="S614" i="1"/>
  <c r="W613" i="1"/>
  <c r="X613" i="1" s="1"/>
  <c r="V613" i="1"/>
  <c r="T613" i="1"/>
  <c r="U613" i="1" s="1"/>
  <c r="S613" i="1"/>
  <c r="W612" i="1"/>
  <c r="X612" i="1" s="1"/>
  <c r="V612" i="1"/>
  <c r="T612" i="1"/>
  <c r="U612" i="1" s="1"/>
  <c r="S612" i="1"/>
  <c r="W611" i="1"/>
  <c r="X611" i="1" s="1"/>
  <c r="V611" i="1"/>
  <c r="T611" i="1"/>
  <c r="U611" i="1" s="1"/>
  <c r="S611" i="1"/>
  <c r="W610" i="1"/>
  <c r="X610" i="1" s="1"/>
  <c r="V610" i="1"/>
  <c r="T610" i="1"/>
  <c r="U610" i="1" s="1"/>
  <c r="S610" i="1"/>
  <c r="W609" i="1"/>
  <c r="X609" i="1" s="1"/>
  <c r="V609" i="1"/>
  <c r="T609" i="1"/>
  <c r="U609" i="1" s="1"/>
  <c r="S609" i="1"/>
  <c r="W608" i="1"/>
  <c r="X608" i="1" s="1"/>
  <c r="V608" i="1"/>
  <c r="T608" i="1"/>
  <c r="U608" i="1" s="1"/>
  <c r="S608" i="1"/>
  <c r="W607" i="1"/>
  <c r="X607" i="1" s="1"/>
  <c r="V607" i="1"/>
  <c r="T607" i="1"/>
  <c r="U607" i="1" s="1"/>
  <c r="S607" i="1"/>
  <c r="W606" i="1"/>
  <c r="X606" i="1" s="1"/>
  <c r="V606" i="1"/>
  <c r="T606" i="1"/>
  <c r="U606" i="1" s="1"/>
  <c r="S606" i="1"/>
  <c r="W605" i="1"/>
  <c r="X605" i="1" s="1"/>
  <c r="V605" i="1"/>
  <c r="T605" i="1"/>
  <c r="U605" i="1" s="1"/>
  <c r="S605" i="1"/>
  <c r="W604" i="1"/>
  <c r="X604" i="1" s="1"/>
  <c r="V604" i="1"/>
  <c r="T604" i="1"/>
  <c r="U604" i="1" s="1"/>
  <c r="S604" i="1"/>
  <c r="W603" i="1"/>
  <c r="X603" i="1" s="1"/>
  <c r="V603" i="1"/>
  <c r="T603" i="1"/>
  <c r="U603" i="1" s="1"/>
  <c r="S603" i="1"/>
  <c r="W602" i="1"/>
  <c r="X602" i="1" s="1"/>
  <c r="V602" i="1"/>
  <c r="T602" i="1"/>
  <c r="U602" i="1" s="1"/>
  <c r="S602" i="1"/>
  <c r="W601" i="1"/>
  <c r="X601" i="1" s="1"/>
  <c r="V601" i="1"/>
  <c r="T601" i="1"/>
  <c r="U601" i="1" s="1"/>
  <c r="S601" i="1"/>
  <c r="W600" i="1"/>
  <c r="X600" i="1" s="1"/>
  <c r="V600" i="1"/>
  <c r="T600" i="1"/>
  <c r="U600" i="1" s="1"/>
  <c r="S600" i="1"/>
  <c r="W599" i="1"/>
  <c r="X599" i="1" s="1"/>
  <c r="V599" i="1"/>
  <c r="T599" i="1"/>
  <c r="U599" i="1" s="1"/>
  <c r="S599" i="1"/>
  <c r="W598" i="1"/>
  <c r="X598" i="1" s="1"/>
  <c r="V598" i="1"/>
  <c r="T598" i="1"/>
  <c r="U598" i="1" s="1"/>
  <c r="S598" i="1"/>
  <c r="W597" i="1"/>
  <c r="X597" i="1" s="1"/>
  <c r="V597" i="1"/>
  <c r="T597" i="1"/>
  <c r="U597" i="1" s="1"/>
  <c r="S597" i="1"/>
  <c r="W596" i="1"/>
  <c r="X596" i="1" s="1"/>
  <c r="V596" i="1"/>
  <c r="T596" i="1"/>
  <c r="U596" i="1" s="1"/>
  <c r="S596" i="1"/>
  <c r="W595" i="1"/>
  <c r="X595" i="1" s="1"/>
  <c r="V595" i="1"/>
  <c r="T595" i="1"/>
  <c r="U595" i="1" s="1"/>
  <c r="S595" i="1"/>
  <c r="W594" i="1"/>
  <c r="X594" i="1" s="1"/>
  <c r="V594" i="1"/>
  <c r="T594" i="1"/>
  <c r="U594" i="1" s="1"/>
  <c r="S594" i="1"/>
  <c r="W593" i="1"/>
  <c r="X593" i="1" s="1"/>
  <c r="V593" i="1"/>
  <c r="T593" i="1"/>
  <c r="U593" i="1" s="1"/>
  <c r="S593" i="1"/>
  <c r="W592" i="1"/>
  <c r="X592" i="1" s="1"/>
  <c r="V592" i="1"/>
  <c r="T592" i="1"/>
  <c r="U592" i="1" s="1"/>
  <c r="S592" i="1"/>
  <c r="W591" i="1"/>
  <c r="X591" i="1" s="1"/>
  <c r="V591" i="1"/>
  <c r="T591" i="1"/>
  <c r="U591" i="1" s="1"/>
  <c r="S591" i="1"/>
  <c r="W590" i="1"/>
  <c r="X590" i="1" s="1"/>
  <c r="V590" i="1"/>
  <c r="T590" i="1"/>
  <c r="U590" i="1" s="1"/>
  <c r="S590" i="1"/>
  <c r="W589" i="1"/>
  <c r="X589" i="1" s="1"/>
  <c r="V589" i="1"/>
  <c r="T589" i="1"/>
  <c r="U589" i="1" s="1"/>
  <c r="S589" i="1"/>
  <c r="W588" i="1"/>
  <c r="X588" i="1" s="1"/>
  <c r="V588" i="1"/>
  <c r="T588" i="1"/>
  <c r="U588" i="1" s="1"/>
  <c r="S588" i="1"/>
  <c r="W587" i="1"/>
  <c r="X587" i="1" s="1"/>
  <c r="V587" i="1"/>
  <c r="T587" i="1"/>
  <c r="U587" i="1" s="1"/>
  <c r="S587" i="1"/>
  <c r="W586" i="1"/>
  <c r="X586" i="1" s="1"/>
  <c r="V586" i="1"/>
  <c r="T586" i="1"/>
  <c r="U586" i="1" s="1"/>
  <c r="S586" i="1"/>
  <c r="W585" i="1"/>
  <c r="X585" i="1" s="1"/>
  <c r="V585" i="1"/>
  <c r="T585" i="1"/>
  <c r="U585" i="1" s="1"/>
  <c r="S585" i="1"/>
  <c r="W584" i="1"/>
  <c r="X584" i="1" s="1"/>
  <c r="V584" i="1"/>
  <c r="T584" i="1"/>
  <c r="U584" i="1" s="1"/>
  <c r="S584" i="1"/>
  <c r="W583" i="1"/>
  <c r="X583" i="1" s="1"/>
  <c r="V583" i="1"/>
  <c r="T583" i="1"/>
  <c r="U583" i="1" s="1"/>
  <c r="S583" i="1"/>
  <c r="W582" i="1"/>
  <c r="X582" i="1" s="1"/>
  <c r="V582" i="1"/>
  <c r="T582" i="1"/>
  <c r="U582" i="1" s="1"/>
  <c r="S582" i="1"/>
  <c r="W581" i="1"/>
  <c r="X581" i="1" s="1"/>
  <c r="V581" i="1"/>
  <c r="T581" i="1"/>
  <c r="U581" i="1" s="1"/>
  <c r="S581" i="1"/>
  <c r="W580" i="1"/>
  <c r="X580" i="1" s="1"/>
  <c r="V580" i="1"/>
  <c r="T580" i="1"/>
  <c r="U580" i="1" s="1"/>
  <c r="S580" i="1"/>
  <c r="W579" i="1"/>
  <c r="X579" i="1" s="1"/>
  <c r="V579" i="1"/>
  <c r="T579" i="1"/>
  <c r="U579" i="1" s="1"/>
  <c r="S579" i="1"/>
  <c r="W578" i="1"/>
  <c r="X578" i="1" s="1"/>
  <c r="V578" i="1"/>
  <c r="T578" i="1"/>
  <c r="U578" i="1" s="1"/>
  <c r="S578" i="1"/>
  <c r="W577" i="1"/>
  <c r="X577" i="1" s="1"/>
  <c r="V577" i="1"/>
  <c r="T577" i="1"/>
  <c r="U577" i="1" s="1"/>
  <c r="S577" i="1"/>
  <c r="W576" i="1"/>
  <c r="X576" i="1" s="1"/>
  <c r="V576" i="1"/>
  <c r="T576" i="1"/>
  <c r="U576" i="1" s="1"/>
  <c r="S576" i="1"/>
  <c r="W575" i="1"/>
  <c r="X575" i="1" s="1"/>
  <c r="V575" i="1"/>
  <c r="T575" i="1"/>
  <c r="U575" i="1" s="1"/>
  <c r="S575" i="1"/>
  <c r="W574" i="1"/>
  <c r="X574" i="1" s="1"/>
  <c r="V574" i="1"/>
  <c r="T574" i="1"/>
  <c r="U574" i="1" s="1"/>
  <c r="S574" i="1"/>
  <c r="W573" i="1"/>
  <c r="X573" i="1" s="1"/>
  <c r="V573" i="1"/>
  <c r="T573" i="1"/>
  <c r="U573" i="1" s="1"/>
  <c r="S573" i="1"/>
  <c r="W572" i="1"/>
  <c r="X572" i="1" s="1"/>
  <c r="V572" i="1"/>
  <c r="T572" i="1"/>
  <c r="U572" i="1" s="1"/>
  <c r="S572" i="1"/>
  <c r="W571" i="1"/>
  <c r="X571" i="1" s="1"/>
  <c r="V571" i="1"/>
  <c r="T571" i="1"/>
  <c r="U571" i="1" s="1"/>
  <c r="S571" i="1"/>
  <c r="W570" i="1"/>
  <c r="X570" i="1" s="1"/>
  <c r="V570" i="1"/>
  <c r="T570" i="1"/>
  <c r="U570" i="1" s="1"/>
  <c r="S570" i="1"/>
  <c r="W569" i="1"/>
  <c r="X569" i="1" s="1"/>
  <c r="V569" i="1"/>
  <c r="T569" i="1"/>
  <c r="U569" i="1" s="1"/>
  <c r="S569" i="1"/>
  <c r="W568" i="1"/>
  <c r="X568" i="1" s="1"/>
  <c r="V568" i="1"/>
  <c r="T568" i="1"/>
  <c r="U568" i="1" s="1"/>
  <c r="S568" i="1"/>
  <c r="W567" i="1"/>
  <c r="X567" i="1" s="1"/>
  <c r="V567" i="1"/>
  <c r="T567" i="1"/>
  <c r="U567" i="1" s="1"/>
  <c r="S567" i="1"/>
  <c r="W566" i="1"/>
  <c r="X566" i="1" s="1"/>
  <c r="V566" i="1"/>
  <c r="T566" i="1"/>
  <c r="U566" i="1" s="1"/>
  <c r="S566" i="1"/>
  <c r="W565" i="1"/>
  <c r="X565" i="1" s="1"/>
  <c r="V565" i="1"/>
  <c r="U565" i="1"/>
  <c r="T565" i="1"/>
  <c r="S565" i="1"/>
  <c r="W564" i="1"/>
  <c r="X564" i="1" s="1"/>
  <c r="V564" i="1"/>
  <c r="T564" i="1"/>
  <c r="U564" i="1" s="1"/>
  <c r="S564" i="1"/>
  <c r="W563" i="1"/>
  <c r="X563" i="1" s="1"/>
  <c r="V563" i="1"/>
  <c r="T563" i="1"/>
  <c r="U563" i="1" s="1"/>
  <c r="S563" i="1"/>
  <c r="W562" i="1"/>
  <c r="X562" i="1" s="1"/>
  <c r="V562" i="1"/>
  <c r="T562" i="1"/>
  <c r="U562" i="1" s="1"/>
  <c r="S562" i="1"/>
  <c r="W561" i="1"/>
  <c r="X561" i="1" s="1"/>
  <c r="V561" i="1"/>
  <c r="T561" i="1"/>
  <c r="U561" i="1" s="1"/>
  <c r="S561" i="1"/>
  <c r="W560" i="1"/>
  <c r="X560" i="1" s="1"/>
  <c r="V560" i="1"/>
  <c r="T560" i="1"/>
  <c r="U560" i="1" s="1"/>
  <c r="S560" i="1"/>
  <c r="W559" i="1"/>
  <c r="X559" i="1" s="1"/>
  <c r="V559" i="1"/>
  <c r="T559" i="1"/>
  <c r="U559" i="1" s="1"/>
  <c r="S559" i="1"/>
  <c r="W558" i="1"/>
  <c r="X558" i="1" s="1"/>
  <c r="V558" i="1"/>
  <c r="T558" i="1"/>
  <c r="U558" i="1" s="1"/>
  <c r="S558" i="1"/>
  <c r="W557" i="1"/>
  <c r="X557" i="1" s="1"/>
  <c r="V557" i="1"/>
  <c r="T557" i="1"/>
  <c r="U557" i="1" s="1"/>
  <c r="S557" i="1"/>
  <c r="W556" i="1"/>
  <c r="X556" i="1" s="1"/>
  <c r="V556" i="1"/>
  <c r="T556" i="1"/>
  <c r="U556" i="1" s="1"/>
  <c r="S556" i="1"/>
  <c r="W555" i="1"/>
  <c r="X555" i="1" s="1"/>
  <c r="V555" i="1"/>
  <c r="T555" i="1"/>
  <c r="U555" i="1" s="1"/>
  <c r="S555" i="1"/>
  <c r="W554" i="1"/>
  <c r="X554" i="1" s="1"/>
  <c r="V554" i="1"/>
  <c r="T554" i="1"/>
  <c r="U554" i="1" s="1"/>
  <c r="S554" i="1"/>
  <c r="W553" i="1"/>
  <c r="X553" i="1" s="1"/>
  <c r="V553" i="1"/>
  <c r="T553" i="1"/>
  <c r="U553" i="1" s="1"/>
  <c r="S553" i="1"/>
  <c r="W552" i="1"/>
  <c r="X552" i="1" s="1"/>
  <c r="V552" i="1"/>
  <c r="T552" i="1"/>
  <c r="U552" i="1" s="1"/>
  <c r="S552" i="1"/>
  <c r="W551" i="1"/>
  <c r="X551" i="1" s="1"/>
  <c r="V551" i="1"/>
  <c r="T551" i="1"/>
  <c r="U551" i="1" s="1"/>
  <c r="S551" i="1"/>
  <c r="W550" i="1"/>
  <c r="X550" i="1" s="1"/>
  <c r="V550" i="1"/>
  <c r="T550" i="1"/>
  <c r="U550" i="1" s="1"/>
  <c r="S550" i="1"/>
  <c r="W549" i="1"/>
  <c r="X549" i="1" s="1"/>
  <c r="V549" i="1"/>
  <c r="T549" i="1"/>
  <c r="U549" i="1" s="1"/>
  <c r="S549" i="1"/>
  <c r="W548" i="1"/>
  <c r="X548" i="1" s="1"/>
  <c r="V548" i="1"/>
  <c r="T548" i="1"/>
  <c r="U548" i="1" s="1"/>
  <c r="S548" i="1"/>
  <c r="W547" i="1"/>
  <c r="X547" i="1" s="1"/>
  <c r="V547" i="1"/>
  <c r="T547" i="1"/>
  <c r="U547" i="1" s="1"/>
  <c r="S547" i="1"/>
  <c r="W546" i="1"/>
  <c r="X546" i="1" s="1"/>
  <c r="V546" i="1"/>
  <c r="T546" i="1"/>
  <c r="U546" i="1" s="1"/>
  <c r="S546" i="1"/>
  <c r="W545" i="1"/>
  <c r="X545" i="1" s="1"/>
  <c r="V545" i="1"/>
  <c r="T545" i="1"/>
  <c r="U545" i="1" s="1"/>
  <c r="S545" i="1"/>
  <c r="W544" i="1"/>
  <c r="X544" i="1" s="1"/>
  <c r="V544" i="1"/>
  <c r="T544" i="1"/>
  <c r="U544" i="1" s="1"/>
  <c r="S544" i="1"/>
  <c r="W543" i="1"/>
  <c r="X543" i="1" s="1"/>
  <c r="V543" i="1"/>
  <c r="T543" i="1"/>
  <c r="U543" i="1" s="1"/>
  <c r="S543" i="1"/>
  <c r="W542" i="1"/>
  <c r="X542" i="1" s="1"/>
  <c r="V542" i="1"/>
  <c r="T542" i="1"/>
  <c r="U542" i="1" s="1"/>
  <c r="S542" i="1"/>
  <c r="W541" i="1"/>
  <c r="X541" i="1" s="1"/>
  <c r="V541" i="1"/>
  <c r="T541" i="1"/>
  <c r="U541" i="1" s="1"/>
  <c r="S541" i="1"/>
  <c r="W540" i="1"/>
  <c r="X540" i="1" s="1"/>
  <c r="V540" i="1"/>
  <c r="T540" i="1"/>
  <c r="U540" i="1" s="1"/>
  <c r="S540" i="1"/>
  <c r="W539" i="1"/>
  <c r="X539" i="1" s="1"/>
  <c r="V539" i="1"/>
  <c r="T539" i="1"/>
  <c r="U539" i="1" s="1"/>
  <c r="S539" i="1"/>
  <c r="W538" i="1"/>
  <c r="X538" i="1" s="1"/>
  <c r="V538" i="1"/>
  <c r="T538" i="1"/>
  <c r="U538" i="1" s="1"/>
  <c r="S538" i="1"/>
  <c r="W537" i="1"/>
  <c r="X537" i="1" s="1"/>
  <c r="V537" i="1"/>
  <c r="T537" i="1"/>
  <c r="U537" i="1" s="1"/>
  <c r="S537" i="1"/>
  <c r="W536" i="1"/>
  <c r="X536" i="1" s="1"/>
  <c r="V536" i="1"/>
  <c r="T536" i="1"/>
  <c r="U536" i="1" s="1"/>
  <c r="S536" i="1"/>
  <c r="W535" i="1"/>
  <c r="X535" i="1" s="1"/>
  <c r="V535" i="1"/>
  <c r="T535" i="1"/>
  <c r="U535" i="1" s="1"/>
  <c r="S535" i="1"/>
  <c r="W534" i="1"/>
  <c r="X534" i="1" s="1"/>
  <c r="V534" i="1"/>
  <c r="T534" i="1"/>
  <c r="U534" i="1" s="1"/>
  <c r="S534" i="1"/>
  <c r="W533" i="1"/>
  <c r="X533" i="1" s="1"/>
  <c r="V533" i="1"/>
  <c r="T533" i="1"/>
  <c r="U533" i="1" s="1"/>
  <c r="S533" i="1"/>
  <c r="W532" i="1"/>
  <c r="X532" i="1" s="1"/>
  <c r="V532" i="1"/>
  <c r="T532" i="1"/>
  <c r="U532" i="1" s="1"/>
  <c r="S532" i="1"/>
  <c r="W531" i="1"/>
  <c r="X531" i="1" s="1"/>
  <c r="V531" i="1"/>
  <c r="T531" i="1"/>
  <c r="U531" i="1" s="1"/>
  <c r="S531" i="1"/>
  <c r="W530" i="1"/>
  <c r="X530" i="1" s="1"/>
  <c r="V530" i="1"/>
  <c r="T530" i="1"/>
  <c r="U530" i="1" s="1"/>
  <c r="S530" i="1"/>
  <c r="W529" i="1"/>
  <c r="X529" i="1" s="1"/>
  <c r="V529" i="1"/>
  <c r="T529" i="1"/>
  <c r="U529" i="1" s="1"/>
  <c r="S529" i="1"/>
  <c r="W528" i="1"/>
  <c r="X528" i="1" s="1"/>
  <c r="V528" i="1"/>
  <c r="T528" i="1"/>
  <c r="U528" i="1" s="1"/>
  <c r="S528" i="1"/>
  <c r="W527" i="1"/>
  <c r="X527" i="1" s="1"/>
  <c r="V527" i="1"/>
  <c r="T527" i="1"/>
  <c r="U527" i="1" s="1"/>
  <c r="S527" i="1"/>
  <c r="W526" i="1"/>
  <c r="X526" i="1" s="1"/>
  <c r="V526" i="1"/>
  <c r="T526" i="1"/>
  <c r="U526" i="1" s="1"/>
  <c r="S526" i="1"/>
  <c r="W525" i="1"/>
  <c r="X525" i="1" s="1"/>
  <c r="V525" i="1"/>
  <c r="T525" i="1"/>
  <c r="U525" i="1" s="1"/>
  <c r="S525" i="1"/>
  <c r="W524" i="1"/>
  <c r="X524" i="1" s="1"/>
  <c r="V524" i="1"/>
  <c r="T524" i="1"/>
  <c r="U524" i="1" s="1"/>
  <c r="S524" i="1"/>
  <c r="W523" i="1"/>
  <c r="X523" i="1" s="1"/>
  <c r="V523" i="1"/>
  <c r="T523" i="1"/>
  <c r="U523" i="1" s="1"/>
  <c r="S523" i="1"/>
  <c r="W522" i="1"/>
  <c r="X522" i="1" s="1"/>
  <c r="V522" i="1"/>
  <c r="T522" i="1"/>
  <c r="U522" i="1" s="1"/>
  <c r="S522" i="1"/>
  <c r="W521" i="1"/>
  <c r="X521" i="1" s="1"/>
  <c r="V521" i="1"/>
  <c r="T521" i="1"/>
  <c r="U521" i="1" s="1"/>
  <c r="S521" i="1"/>
  <c r="W520" i="1"/>
  <c r="X520" i="1" s="1"/>
  <c r="V520" i="1"/>
  <c r="T520" i="1"/>
  <c r="U520" i="1" s="1"/>
  <c r="S520" i="1"/>
  <c r="W519" i="1"/>
  <c r="X519" i="1" s="1"/>
  <c r="V519" i="1"/>
  <c r="T519" i="1"/>
  <c r="U519" i="1" s="1"/>
  <c r="S519" i="1"/>
  <c r="W518" i="1"/>
  <c r="X518" i="1" s="1"/>
  <c r="V518" i="1"/>
  <c r="T518" i="1"/>
  <c r="U518" i="1" s="1"/>
  <c r="S518" i="1"/>
  <c r="W517" i="1"/>
  <c r="X517" i="1" s="1"/>
  <c r="V517" i="1"/>
  <c r="T517" i="1"/>
  <c r="U517" i="1" s="1"/>
  <c r="S517" i="1"/>
  <c r="W516" i="1"/>
  <c r="X516" i="1" s="1"/>
  <c r="V516" i="1"/>
  <c r="T516" i="1"/>
  <c r="U516" i="1" s="1"/>
  <c r="S516" i="1"/>
  <c r="W515" i="1"/>
  <c r="X515" i="1" s="1"/>
  <c r="V515" i="1"/>
  <c r="T515" i="1"/>
  <c r="U515" i="1" s="1"/>
  <c r="S515" i="1"/>
  <c r="W514" i="1"/>
  <c r="X514" i="1" s="1"/>
  <c r="V514" i="1"/>
  <c r="T514" i="1"/>
  <c r="U514" i="1" s="1"/>
  <c r="S514" i="1"/>
  <c r="W513" i="1"/>
  <c r="X513" i="1" s="1"/>
  <c r="V513" i="1"/>
  <c r="T513" i="1"/>
  <c r="U513" i="1" s="1"/>
  <c r="S513" i="1"/>
  <c r="W512" i="1"/>
  <c r="X512" i="1" s="1"/>
  <c r="V512" i="1"/>
  <c r="T512" i="1"/>
  <c r="U512" i="1" s="1"/>
  <c r="S512" i="1"/>
  <c r="W511" i="1"/>
  <c r="X511" i="1" s="1"/>
  <c r="V511" i="1"/>
  <c r="T511" i="1"/>
  <c r="U511" i="1" s="1"/>
  <c r="S511" i="1"/>
  <c r="W510" i="1"/>
  <c r="X510" i="1" s="1"/>
  <c r="V510" i="1"/>
  <c r="T510" i="1"/>
  <c r="U510" i="1" s="1"/>
  <c r="S510" i="1"/>
  <c r="W509" i="1"/>
  <c r="X509" i="1" s="1"/>
  <c r="V509" i="1"/>
  <c r="T509" i="1"/>
  <c r="U509" i="1" s="1"/>
  <c r="S509" i="1"/>
  <c r="W508" i="1"/>
  <c r="X508" i="1" s="1"/>
  <c r="V508" i="1"/>
  <c r="T508" i="1"/>
  <c r="U508" i="1" s="1"/>
  <c r="S508" i="1"/>
  <c r="W507" i="1"/>
  <c r="X507" i="1" s="1"/>
  <c r="V507" i="1"/>
  <c r="T507" i="1"/>
  <c r="U507" i="1" s="1"/>
  <c r="S507" i="1"/>
  <c r="W506" i="1"/>
  <c r="X506" i="1" s="1"/>
  <c r="V506" i="1"/>
  <c r="T506" i="1"/>
  <c r="U506" i="1" s="1"/>
  <c r="S506" i="1"/>
  <c r="W505" i="1"/>
  <c r="X505" i="1" s="1"/>
  <c r="V505" i="1"/>
  <c r="T505" i="1"/>
  <c r="U505" i="1" s="1"/>
  <c r="S505" i="1"/>
  <c r="W504" i="1"/>
  <c r="X504" i="1" s="1"/>
  <c r="V504" i="1"/>
  <c r="T504" i="1"/>
  <c r="U504" i="1" s="1"/>
  <c r="S504" i="1"/>
  <c r="W503" i="1"/>
  <c r="X503" i="1" s="1"/>
  <c r="V503" i="1"/>
  <c r="T503" i="1"/>
  <c r="U503" i="1" s="1"/>
  <c r="S503" i="1"/>
  <c r="W502" i="1"/>
  <c r="X502" i="1" s="1"/>
  <c r="V502" i="1"/>
  <c r="T502" i="1"/>
  <c r="U502" i="1" s="1"/>
  <c r="S502" i="1"/>
  <c r="W501" i="1"/>
  <c r="X501" i="1" s="1"/>
  <c r="V501" i="1"/>
  <c r="T501" i="1"/>
  <c r="U501" i="1" s="1"/>
  <c r="S501" i="1"/>
  <c r="W500" i="1"/>
  <c r="X500" i="1" s="1"/>
  <c r="V500" i="1"/>
  <c r="T500" i="1"/>
  <c r="U500" i="1" s="1"/>
  <c r="S500" i="1"/>
  <c r="W499" i="1"/>
  <c r="X499" i="1" s="1"/>
  <c r="V499" i="1"/>
  <c r="T499" i="1"/>
  <c r="U499" i="1" s="1"/>
  <c r="S499" i="1"/>
  <c r="W498" i="1"/>
  <c r="X498" i="1" s="1"/>
  <c r="V498" i="1"/>
  <c r="T498" i="1"/>
  <c r="U498" i="1" s="1"/>
  <c r="S498" i="1"/>
  <c r="W497" i="1"/>
  <c r="X497" i="1" s="1"/>
  <c r="V497" i="1"/>
  <c r="T497" i="1"/>
  <c r="U497" i="1" s="1"/>
  <c r="S497" i="1"/>
  <c r="W496" i="1"/>
  <c r="X496" i="1" s="1"/>
  <c r="V496" i="1"/>
  <c r="T496" i="1"/>
  <c r="U496" i="1" s="1"/>
  <c r="S496" i="1"/>
  <c r="W495" i="1"/>
  <c r="X495" i="1" s="1"/>
  <c r="V495" i="1"/>
  <c r="T495" i="1"/>
  <c r="U495" i="1" s="1"/>
  <c r="S495" i="1"/>
  <c r="W494" i="1"/>
  <c r="X494" i="1" s="1"/>
  <c r="V494" i="1"/>
  <c r="T494" i="1"/>
  <c r="U494" i="1" s="1"/>
  <c r="S494" i="1"/>
  <c r="X493" i="1"/>
  <c r="W493" i="1"/>
  <c r="V493" i="1"/>
  <c r="T493" i="1"/>
  <c r="U493" i="1" s="1"/>
  <c r="S493" i="1"/>
  <c r="W492" i="1"/>
  <c r="X492" i="1" s="1"/>
  <c r="V492" i="1"/>
  <c r="T492" i="1"/>
  <c r="U492" i="1" s="1"/>
  <c r="S492" i="1"/>
  <c r="W491" i="1"/>
  <c r="X491" i="1" s="1"/>
  <c r="V491" i="1"/>
  <c r="T491" i="1"/>
  <c r="U491" i="1" s="1"/>
  <c r="S491" i="1"/>
  <c r="W490" i="1"/>
  <c r="X490" i="1" s="1"/>
  <c r="V490" i="1"/>
  <c r="T490" i="1"/>
  <c r="U490" i="1" s="1"/>
  <c r="S490" i="1"/>
  <c r="W489" i="1"/>
  <c r="X489" i="1" s="1"/>
  <c r="V489" i="1"/>
  <c r="T489" i="1"/>
  <c r="U489" i="1" s="1"/>
  <c r="S489" i="1"/>
  <c r="W488" i="1"/>
  <c r="X488" i="1" s="1"/>
  <c r="V488" i="1"/>
  <c r="T488" i="1"/>
  <c r="U488" i="1" s="1"/>
  <c r="S488" i="1"/>
  <c r="W487" i="1"/>
  <c r="X487" i="1" s="1"/>
  <c r="V487" i="1"/>
  <c r="T487" i="1"/>
  <c r="U487" i="1" s="1"/>
  <c r="S487" i="1"/>
  <c r="W486" i="1"/>
  <c r="X486" i="1" s="1"/>
  <c r="V486" i="1"/>
  <c r="T486" i="1"/>
  <c r="U486" i="1" s="1"/>
  <c r="S486" i="1"/>
  <c r="W485" i="1"/>
  <c r="X485" i="1" s="1"/>
  <c r="V485" i="1"/>
  <c r="T485" i="1"/>
  <c r="U485" i="1" s="1"/>
  <c r="S485" i="1"/>
  <c r="W484" i="1"/>
  <c r="X484" i="1" s="1"/>
  <c r="V484" i="1"/>
  <c r="T484" i="1"/>
  <c r="U484" i="1" s="1"/>
  <c r="S484" i="1"/>
  <c r="W483" i="1"/>
  <c r="X483" i="1" s="1"/>
  <c r="V483" i="1"/>
  <c r="T483" i="1"/>
  <c r="U483" i="1" s="1"/>
  <c r="S483" i="1"/>
  <c r="W482" i="1"/>
  <c r="X482" i="1" s="1"/>
  <c r="V482" i="1"/>
  <c r="T482" i="1"/>
  <c r="U482" i="1" s="1"/>
  <c r="S482" i="1"/>
  <c r="W481" i="1"/>
  <c r="X481" i="1" s="1"/>
  <c r="V481" i="1"/>
  <c r="T481" i="1"/>
  <c r="U481" i="1" s="1"/>
  <c r="S481" i="1"/>
  <c r="W480" i="1"/>
  <c r="X480" i="1" s="1"/>
  <c r="V480" i="1"/>
  <c r="T480" i="1"/>
  <c r="U480" i="1" s="1"/>
  <c r="S480" i="1"/>
  <c r="W479" i="1"/>
  <c r="X479" i="1" s="1"/>
  <c r="V479" i="1"/>
  <c r="T479" i="1"/>
  <c r="U479" i="1" s="1"/>
  <c r="S479" i="1"/>
  <c r="W478" i="1"/>
  <c r="X478" i="1" s="1"/>
  <c r="V478" i="1"/>
  <c r="T478" i="1"/>
  <c r="U478" i="1" s="1"/>
  <c r="S478" i="1"/>
  <c r="W477" i="1"/>
  <c r="X477" i="1" s="1"/>
  <c r="V477" i="1"/>
  <c r="T477" i="1"/>
  <c r="U477" i="1" s="1"/>
  <c r="S477" i="1"/>
  <c r="W476" i="1"/>
  <c r="X476" i="1" s="1"/>
  <c r="V476" i="1"/>
  <c r="T476" i="1"/>
  <c r="U476" i="1" s="1"/>
  <c r="S476" i="1"/>
  <c r="W475" i="1"/>
  <c r="X475" i="1" s="1"/>
  <c r="V475" i="1"/>
  <c r="T475" i="1"/>
  <c r="U475" i="1" s="1"/>
  <c r="S475" i="1"/>
  <c r="W474" i="1"/>
  <c r="X474" i="1" s="1"/>
  <c r="V474" i="1"/>
  <c r="T474" i="1"/>
  <c r="U474" i="1" s="1"/>
  <c r="S474" i="1"/>
  <c r="W473" i="1"/>
  <c r="X473" i="1" s="1"/>
  <c r="V473" i="1"/>
  <c r="T473" i="1"/>
  <c r="U473" i="1" s="1"/>
  <c r="S473" i="1"/>
  <c r="W472" i="1"/>
  <c r="X472" i="1" s="1"/>
  <c r="V472" i="1"/>
  <c r="T472" i="1"/>
  <c r="U472" i="1" s="1"/>
  <c r="S472" i="1"/>
  <c r="W471" i="1"/>
  <c r="X471" i="1" s="1"/>
  <c r="V471" i="1"/>
  <c r="T471" i="1"/>
  <c r="U471" i="1" s="1"/>
  <c r="S471" i="1"/>
  <c r="W470" i="1"/>
  <c r="X470" i="1" s="1"/>
  <c r="V470" i="1"/>
  <c r="T470" i="1"/>
  <c r="U470" i="1" s="1"/>
  <c r="S470" i="1"/>
  <c r="W469" i="1"/>
  <c r="X469" i="1" s="1"/>
  <c r="V469" i="1"/>
  <c r="T469" i="1"/>
  <c r="U469" i="1" s="1"/>
  <c r="S469" i="1"/>
  <c r="W468" i="1"/>
  <c r="X468" i="1" s="1"/>
  <c r="V468" i="1"/>
  <c r="T468" i="1"/>
  <c r="U468" i="1" s="1"/>
  <c r="S468" i="1"/>
  <c r="W467" i="1"/>
  <c r="X467" i="1" s="1"/>
  <c r="V467" i="1"/>
  <c r="T467" i="1"/>
  <c r="U467" i="1" s="1"/>
  <c r="S467" i="1"/>
  <c r="W466" i="1"/>
  <c r="X466" i="1" s="1"/>
  <c r="V466" i="1"/>
  <c r="T466" i="1"/>
  <c r="U466" i="1" s="1"/>
  <c r="S466" i="1"/>
  <c r="W465" i="1"/>
  <c r="X465" i="1" s="1"/>
  <c r="V465" i="1"/>
  <c r="T465" i="1"/>
  <c r="U465" i="1" s="1"/>
  <c r="S465" i="1"/>
  <c r="W464" i="1"/>
  <c r="X464" i="1" s="1"/>
  <c r="V464" i="1"/>
  <c r="T464" i="1"/>
  <c r="U464" i="1" s="1"/>
  <c r="S464" i="1"/>
  <c r="W463" i="1"/>
  <c r="X463" i="1" s="1"/>
  <c r="V463" i="1"/>
  <c r="T463" i="1"/>
  <c r="U463" i="1" s="1"/>
  <c r="S463" i="1"/>
  <c r="W462" i="1"/>
  <c r="X462" i="1" s="1"/>
  <c r="V462" i="1"/>
  <c r="T462" i="1"/>
  <c r="U462" i="1" s="1"/>
  <c r="S462" i="1"/>
  <c r="W461" i="1"/>
  <c r="X461" i="1" s="1"/>
  <c r="V461" i="1"/>
  <c r="T461" i="1"/>
  <c r="U461" i="1" s="1"/>
  <c r="S461" i="1"/>
  <c r="W460" i="1"/>
  <c r="X460" i="1" s="1"/>
  <c r="V460" i="1"/>
  <c r="T460" i="1"/>
  <c r="U460" i="1" s="1"/>
  <c r="S460" i="1"/>
  <c r="W459" i="1"/>
  <c r="X459" i="1" s="1"/>
  <c r="V459" i="1"/>
  <c r="T459" i="1"/>
  <c r="U459" i="1" s="1"/>
  <c r="S459" i="1"/>
  <c r="W458" i="1"/>
  <c r="X458" i="1" s="1"/>
  <c r="V458" i="1"/>
  <c r="T458" i="1"/>
  <c r="U458" i="1" s="1"/>
  <c r="S458" i="1"/>
  <c r="W457" i="1"/>
  <c r="X457" i="1" s="1"/>
  <c r="V457" i="1"/>
  <c r="T457" i="1"/>
  <c r="U457" i="1" s="1"/>
  <c r="S457" i="1"/>
  <c r="W456" i="1"/>
  <c r="X456" i="1" s="1"/>
  <c r="V456" i="1"/>
  <c r="T456" i="1"/>
  <c r="U456" i="1" s="1"/>
  <c r="S456" i="1"/>
  <c r="W455" i="1"/>
  <c r="X455" i="1" s="1"/>
  <c r="V455" i="1"/>
  <c r="T455" i="1"/>
  <c r="U455" i="1" s="1"/>
  <c r="S455" i="1"/>
  <c r="W454" i="1"/>
  <c r="X454" i="1" s="1"/>
  <c r="V454" i="1"/>
  <c r="T454" i="1"/>
  <c r="U454" i="1" s="1"/>
  <c r="S454" i="1"/>
  <c r="W453" i="1"/>
  <c r="X453" i="1" s="1"/>
  <c r="V453" i="1"/>
  <c r="T453" i="1"/>
  <c r="U453" i="1" s="1"/>
  <c r="S453" i="1"/>
  <c r="W452" i="1"/>
  <c r="X452" i="1" s="1"/>
  <c r="V452" i="1"/>
  <c r="T452" i="1"/>
  <c r="U452" i="1" s="1"/>
  <c r="S452" i="1"/>
  <c r="W451" i="1"/>
  <c r="X451" i="1" s="1"/>
  <c r="V451" i="1"/>
  <c r="T451" i="1"/>
  <c r="U451" i="1" s="1"/>
  <c r="S451" i="1"/>
  <c r="W450" i="1"/>
  <c r="X450" i="1" s="1"/>
  <c r="V450" i="1"/>
  <c r="T450" i="1"/>
  <c r="U450" i="1" s="1"/>
  <c r="S450" i="1"/>
  <c r="W449" i="1"/>
  <c r="X449" i="1" s="1"/>
  <c r="V449" i="1"/>
  <c r="T449" i="1"/>
  <c r="U449" i="1" s="1"/>
  <c r="S449" i="1"/>
  <c r="W448" i="1"/>
  <c r="X448" i="1" s="1"/>
  <c r="V448" i="1"/>
  <c r="T448" i="1"/>
  <c r="U448" i="1" s="1"/>
  <c r="S448" i="1"/>
  <c r="W447" i="1"/>
  <c r="X447" i="1" s="1"/>
  <c r="V447" i="1"/>
  <c r="T447" i="1"/>
  <c r="U447" i="1" s="1"/>
  <c r="S447" i="1"/>
  <c r="W446" i="1"/>
  <c r="X446" i="1" s="1"/>
  <c r="V446" i="1"/>
  <c r="T446" i="1"/>
  <c r="U446" i="1" s="1"/>
  <c r="S446" i="1"/>
  <c r="W445" i="1"/>
  <c r="X445" i="1" s="1"/>
  <c r="V445" i="1"/>
  <c r="T445" i="1"/>
  <c r="U445" i="1" s="1"/>
  <c r="S445" i="1"/>
  <c r="W444" i="1"/>
  <c r="X444" i="1" s="1"/>
  <c r="V444" i="1"/>
  <c r="T444" i="1"/>
  <c r="U444" i="1" s="1"/>
  <c r="S444" i="1"/>
  <c r="W443" i="1"/>
  <c r="X443" i="1" s="1"/>
  <c r="V443" i="1"/>
  <c r="T443" i="1"/>
  <c r="U443" i="1" s="1"/>
  <c r="S443" i="1"/>
  <c r="W442" i="1"/>
  <c r="X442" i="1" s="1"/>
  <c r="V442" i="1"/>
  <c r="T442" i="1"/>
  <c r="U442" i="1" s="1"/>
  <c r="S442" i="1"/>
  <c r="W441" i="1"/>
  <c r="X441" i="1" s="1"/>
  <c r="V441" i="1"/>
  <c r="T441" i="1"/>
  <c r="U441" i="1" s="1"/>
  <c r="S441" i="1"/>
  <c r="W440" i="1"/>
  <c r="X440" i="1" s="1"/>
  <c r="V440" i="1"/>
  <c r="T440" i="1"/>
  <c r="U440" i="1" s="1"/>
  <c r="S440" i="1"/>
  <c r="W439" i="1"/>
  <c r="X439" i="1" s="1"/>
  <c r="V439" i="1"/>
  <c r="T439" i="1"/>
  <c r="U439" i="1" s="1"/>
  <c r="S439" i="1"/>
  <c r="W438" i="1"/>
  <c r="X438" i="1" s="1"/>
  <c r="V438" i="1"/>
  <c r="T438" i="1"/>
  <c r="U438" i="1" s="1"/>
  <c r="S438" i="1"/>
  <c r="W437" i="1"/>
  <c r="X437" i="1" s="1"/>
  <c r="V437" i="1"/>
  <c r="T437" i="1"/>
  <c r="U437" i="1" s="1"/>
  <c r="S437" i="1"/>
  <c r="W436" i="1"/>
  <c r="X436" i="1" s="1"/>
  <c r="V436" i="1"/>
  <c r="T436" i="1"/>
  <c r="U436" i="1" s="1"/>
  <c r="S436" i="1"/>
  <c r="W435" i="1"/>
  <c r="X435" i="1" s="1"/>
  <c r="V435" i="1"/>
  <c r="T435" i="1"/>
  <c r="U435" i="1" s="1"/>
  <c r="S435" i="1"/>
  <c r="W434" i="1"/>
  <c r="X434" i="1" s="1"/>
  <c r="V434" i="1"/>
  <c r="T434" i="1"/>
  <c r="U434" i="1" s="1"/>
  <c r="S434" i="1"/>
  <c r="W433" i="1"/>
  <c r="X433" i="1" s="1"/>
  <c r="V433" i="1"/>
  <c r="T433" i="1"/>
  <c r="U433" i="1" s="1"/>
  <c r="S433" i="1"/>
  <c r="W432" i="1"/>
  <c r="X432" i="1" s="1"/>
  <c r="V432" i="1"/>
  <c r="T432" i="1"/>
  <c r="U432" i="1" s="1"/>
  <c r="S432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S425" i="1"/>
  <c r="S431" i="1"/>
  <c r="R431" i="1"/>
  <c r="Q431" i="1"/>
  <c r="Q6" i="1"/>
  <c r="V6" i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6" i="1"/>
  <c r="X6" i="1" s="1"/>
  <c r="V308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6" i="1"/>
  <c r="S427" i="1"/>
  <c r="S428" i="1"/>
  <c r="S429" i="1"/>
  <c r="S430" i="1"/>
  <c r="S6" i="1"/>
  <c r="R6" i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D975" i="2" l="1"/>
  <c r="H973" i="2"/>
  <c r="H965" i="2"/>
  <c r="H957" i="2"/>
  <c r="H941" i="2"/>
  <c r="H933" i="2"/>
  <c r="H925" i="2"/>
  <c r="H917" i="2"/>
  <c r="H909" i="2"/>
  <c r="H901" i="2"/>
  <c r="H893" i="2"/>
  <c r="H885" i="2"/>
  <c r="H877" i="2"/>
  <c r="H869" i="2"/>
  <c r="H861" i="2"/>
  <c r="H853" i="2"/>
  <c r="H845" i="2"/>
  <c r="H837" i="2"/>
  <c r="H829" i="2"/>
  <c r="H821" i="2"/>
  <c r="H813" i="2"/>
  <c r="D575" i="2"/>
  <c r="D567" i="2"/>
  <c r="D559" i="2"/>
  <c r="D551" i="2"/>
  <c r="D543" i="2"/>
  <c r="D535" i="2"/>
  <c r="D527" i="2"/>
  <c r="D519" i="2"/>
  <c r="D511" i="2"/>
  <c r="D503" i="2"/>
  <c r="D495" i="2"/>
  <c r="D487" i="2"/>
  <c r="D479" i="2"/>
  <c r="D471" i="2"/>
  <c r="D463" i="2"/>
  <c r="D455" i="2"/>
  <c r="D447" i="2"/>
  <c r="D439" i="2"/>
  <c r="D431" i="2"/>
  <c r="D423" i="2"/>
  <c r="D415" i="2"/>
  <c r="D407" i="2"/>
  <c r="D399" i="2"/>
  <c r="H805" i="2"/>
  <c r="H797" i="2"/>
  <c r="H789" i="2"/>
  <c r="H781" i="2"/>
  <c r="H773" i="2"/>
  <c r="H765" i="2"/>
  <c r="H757" i="2"/>
  <c r="H749" i="2"/>
  <c r="H741" i="2"/>
  <c r="H733" i="2"/>
  <c r="H725" i="2"/>
  <c r="H717" i="2"/>
  <c r="H709" i="2"/>
  <c r="H701" i="2"/>
  <c r="H693" i="2"/>
  <c r="I917" i="2"/>
  <c r="I901" i="2"/>
  <c r="I885" i="2"/>
  <c r="I869" i="2"/>
  <c r="I861" i="2"/>
  <c r="I853" i="2"/>
  <c r="I845" i="2"/>
  <c r="I837" i="2"/>
  <c r="I829" i="2"/>
  <c r="I821" i="2"/>
  <c r="I805" i="2"/>
  <c r="I789" i="2"/>
  <c r="I773" i="2"/>
  <c r="I765" i="2"/>
  <c r="I757" i="2"/>
  <c r="I749" i="2"/>
  <c r="I741" i="2"/>
  <c r="I733" i="2"/>
  <c r="I725" i="2"/>
  <c r="I717" i="2"/>
  <c r="I709" i="2"/>
  <c r="I701" i="2"/>
  <c r="I693" i="2"/>
  <c r="I685" i="2"/>
  <c r="I677" i="2"/>
  <c r="I669" i="2"/>
  <c r="I661" i="2"/>
  <c r="I653" i="2"/>
  <c r="I645" i="2"/>
  <c r="I637" i="2"/>
  <c r="I629" i="2"/>
  <c r="I621" i="2"/>
  <c r="I613" i="2"/>
  <c r="I605" i="2"/>
  <c r="I597" i="2"/>
  <c r="I589" i="2"/>
  <c r="I581" i="2"/>
  <c r="I573" i="2"/>
  <c r="I557" i="2"/>
  <c r="I541" i="2"/>
  <c r="I525" i="2"/>
  <c r="I509" i="2"/>
  <c r="I501" i="2"/>
  <c r="I485" i="2"/>
  <c r="I477" i="2"/>
  <c r="I469" i="2"/>
  <c r="I461" i="2"/>
  <c r="I453" i="2"/>
  <c r="I437" i="2"/>
  <c r="I421" i="2"/>
  <c r="I413" i="2"/>
  <c r="I405" i="2"/>
  <c r="I397" i="2"/>
  <c r="I389" i="2"/>
  <c r="I365" i="2"/>
  <c r="I357" i="2"/>
  <c r="I325" i="2"/>
  <c r="I309" i="2"/>
  <c r="I277" i="2"/>
  <c r="I245" i="2"/>
  <c r="I213" i="2"/>
  <c r="I181" i="2"/>
  <c r="I165" i="2"/>
  <c r="I149" i="2"/>
  <c r="I133" i="2"/>
  <c r="I101" i="2"/>
  <c r="I93" i="2"/>
  <c r="I69" i="2"/>
  <c r="I61" i="2"/>
  <c r="I5" i="2"/>
  <c r="I228" i="2"/>
  <c r="I220" i="2"/>
  <c r="I212" i="2"/>
  <c r="I204" i="2"/>
  <c r="I196" i="2"/>
  <c r="I188" i="2"/>
  <c r="I180" i="2"/>
  <c r="I172" i="2"/>
  <c r="I164" i="2"/>
  <c r="I156" i="2"/>
  <c r="I148" i="2"/>
  <c r="I140" i="2"/>
  <c r="I132" i="2"/>
  <c r="I124" i="2"/>
  <c r="I116" i="2"/>
  <c r="I108" i="2"/>
  <c r="I100" i="2"/>
  <c r="I92" i="2"/>
  <c r="I84" i="2"/>
  <c r="I76" i="2"/>
  <c r="I68" i="2"/>
  <c r="I60" i="2"/>
  <c r="I52" i="2"/>
  <c r="I44" i="2"/>
  <c r="I28" i="2"/>
  <c r="I20" i="2"/>
  <c r="I12" i="2"/>
  <c r="I4" i="2"/>
  <c r="D444" i="2"/>
  <c r="D436" i="2"/>
  <c r="D428" i="2"/>
  <c r="D420" i="2"/>
  <c r="D412" i="2"/>
  <c r="D404" i="2"/>
  <c r="D396" i="2"/>
  <c r="D388" i="2"/>
  <c r="D380" i="2"/>
  <c r="D372" i="2"/>
  <c r="D364" i="2"/>
  <c r="D356" i="2"/>
  <c r="D348" i="2"/>
  <c r="D340" i="2"/>
  <c r="D332" i="2"/>
  <c r="D324" i="2"/>
  <c r="D316" i="2"/>
  <c r="G636" i="2"/>
  <c r="G628" i="2"/>
  <c r="G620" i="2"/>
  <c r="G33" i="2"/>
  <c r="G25" i="2"/>
  <c r="G768" i="2"/>
  <c r="D391" i="2"/>
  <c r="H685" i="2"/>
  <c r="H677" i="2"/>
  <c r="H669" i="2"/>
  <c r="H661" i="2"/>
  <c r="H653" i="2"/>
  <c r="H645" i="2"/>
  <c r="H637" i="2"/>
  <c r="H629" i="2"/>
  <c r="H621" i="2"/>
  <c r="H613" i="2"/>
  <c r="H605" i="2"/>
  <c r="H597" i="2"/>
  <c r="H589" i="2"/>
  <c r="G1301" i="2"/>
  <c r="G1293" i="2"/>
  <c r="G1285" i="2"/>
  <c r="G1277" i="2"/>
  <c r="G1269" i="2"/>
  <c r="G1261" i="2"/>
  <c r="G1253" i="2"/>
  <c r="G1245" i="2"/>
  <c r="G1237" i="2"/>
  <c r="G1229" i="2"/>
  <c r="G1221" i="2"/>
  <c r="G1213" i="2"/>
  <c r="G1205" i="2"/>
  <c r="G1197" i="2"/>
  <c r="G1189" i="2"/>
  <c r="G1181" i="2"/>
  <c r="G1173" i="2"/>
  <c r="G1165" i="2"/>
  <c r="G1157" i="2"/>
  <c r="G1149" i="2"/>
  <c r="G1141" i="2"/>
  <c r="G1133" i="2"/>
  <c r="G1125" i="2"/>
  <c r="G1117" i="2"/>
  <c r="G1109" i="2"/>
  <c r="G1101" i="2"/>
  <c r="G1093" i="2"/>
  <c r="G1085" i="2"/>
  <c r="G1077" i="2"/>
  <c r="G1069" i="2"/>
  <c r="G1061" i="2"/>
  <c r="I1428" i="2"/>
  <c r="I1404" i="2"/>
  <c r="I1308" i="2"/>
  <c r="I1292" i="2"/>
  <c r="I1276" i="2"/>
  <c r="I1260" i="2"/>
  <c r="I1244" i="2"/>
  <c r="I1228" i="2"/>
  <c r="I1212" i="2"/>
  <c r="I1196" i="2"/>
  <c r="I1180" i="2"/>
  <c r="D308" i="2"/>
  <c r="D300" i="2"/>
  <c r="D292" i="2"/>
  <c r="D284" i="2"/>
  <c r="D276" i="2"/>
  <c r="D268" i="2"/>
  <c r="G612" i="2"/>
  <c r="G604" i="2"/>
  <c r="G596" i="2"/>
  <c r="G588" i="2"/>
  <c r="G580" i="2"/>
  <c r="G572" i="2"/>
  <c r="G556" i="2"/>
  <c r="G548" i="2"/>
  <c r="G540" i="2"/>
  <c r="G524" i="2"/>
  <c r="G508" i="2"/>
  <c r="G484" i="2"/>
  <c r="G468" i="2"/>
  <c r="H704" i="2"/>
  <c r="H696" i="2"/>
  <c r="H688" i="2"/>
  <c r="H680" i="2"/>
  <c r="H672" i="2"/>
  <c r="H664" i="2"/>
  <c r="H656" i="2"/>
  <c r="H648" i="2"/>
  <c r="H640" i="2"/>
  <c r="H632" i="2"/>
  <c r="H624" i="2"/>
  <c r="H616" i="2"/>
  <c r="H608" i="2"/>
  <c r="H600" i="2"/>
  <c r="H592" i="2"/>
  <c r="H3" i="2"/>
  <c r="D1509" i="2"/>
  <c r="D1501" i="2"/>
  <c r="D1493" i="2"/>
  <c r="D1485" i="2"/>
  <c r="D1477" i="2"/>
  <c r="D1469" i="2"/>
  <c r="D1461" i="2"/>
  <c r="D1453" i="2"/>
  <c r="D1445" i="2"/>
  <c r="D1437" i="2"/>
  <c r="D1429" i="2"/>
  <c r="D1421" i="2"/>
  <c r="D1413" i="2"/>
  <c r="D1405" i="2"/>
  <c r="D1397" i="2"/>
  <c r="D1389" i="2"/>
  <c r="D1381" i="2"/>
  <c r="D1373" i="2"/>
  <c r="D1365" i="2"/>
  <c r="D1357" i="2"/>
  <c r="D1349" i="2"/>
  <c r="D1341" i="2"/>
  <c r="D1333" i="2"/>
  <c r="D1325" i="2"/>
  <c r="D1317" i="2"/>
  <c r="D1309" i="2"/>
  <c r="G1026" i="2"/>
  <c r="G1010" i="2"/>
  <c r="G994" i="2"/>
  <c r="G978" i="2"/>
  <c r="G962" i="2"/>
  <c r="G946" i="2"/>
  <c r="G930" i="2"/>
  <c r="G914" i="2"/>
  <c r="G898" i="2"/>
  <c r="G882" i="2"/>
  <c r="G866" i="2"/>
  <c r="G858" i="2"/>
  <c r="G850" i="2"/>
  <c r="G842" i="2"/>
  <c r="G826" i="2"/>
  <c r="G810" i="2"/>
  <c r="G802" i="2"/>
  <c r="G794" i="2"/>
  <c r="G778" i="2"/>
  <c r="G762" i="2"/>
  <c r="G746" i="2"/>
  <c r="G730" i="2"/>
  <c r="G714" i="2"/>
  <c r="G698" i="2"/>
  <c r="G682" i="2"/>
  <c r="G666" i="2"/>
  <c r="G650" i="2"/>
  <c r="G634" i="2"/>
  <c r="G618" i="2"/>
  <c r="G602" i="2"/>
  <c r="H584" i="2"/>
  <c r="H576" i="2"/>
  <c r="H568" i="2"/>
  <c r="H560" i="2"/>
  <c r="H552" i="2"/>
  <c r="H544" i="2"/>
  <c r="H536" i="2"/>
  <c r="H528" i="2"/>
  <c r="H520" i="2"/>
  <c r="H512" i="2"/>
  <c r="H504" i="2"/>
  <c r="H496" i="2"/>
  <c r="H488" i="2"/>
  <c r="H480" i="2"/>
  <c r="H472" i="2"/>
  <c r="H464" i="2"/>
  <c r="H456" i="2"/>
  <c r="H448" i="2"/>
  <c r="H440" i="2"/>
  <c r="H432" i="2"/>
  <c r="H424" i="2"/>
  <c r="H416" i="2"/>
  <c r="H408" i="2"/>
  <c r="H400" i="2"/>
  <c r="H392" i="2"/>
  <c r="H384" i="2"/>
  <c r="H376" i="2"/>
  <c r="H368" i="2"/>
  <c r="H360" i="2"/>
  <c r="H352" i="2"/>
  <c r="H344" i="2"/>
  <c r="H336" i="2"/>
  <c r="H328" i="2"/>
  <c r="H320" i="2"/>
  <c r="H312" i="2"/>
  <c r="H304" i="2"/>
  <c r="H296" i="2"/>
  <c r="H288" i="2"/>
  <c r="H280" i="2"/>
  <c r="H272" i="2"/>
  <c r="H264" i="2"/>
  <c r="H256" i="2"/>
  <c r="H248" i="2"/>
  <c r="H240" i="2"/>
  <c r="H232" i="2"/>
  <c r="H224" i="2"/>
  <c r="H216" i="2"/>
  <c r="H208" i="2"/>
  <c r="H200" i="2"/>
  <c r="H192" i="2"/>
  <c r="H184" i="2"/>
  <c r="H176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I1512" i="2"/>
  <c r="I1504" i="2"/>
  <c r="I1496" i="2"/>
  <c r="I1488" i="2"/>
  <c r="I1480" i="2"/>
  <c r="I1464" i="2"/>
  <c r="I1456" i="2"/>
  <c r="I1448" i="2"/>
  <c r="I1432" i="2"/>
  <c r="I1424" i="2"/>
  <c r="I1416" i="2"/>
  <c r="I1408" i="2"/>
  <c r="G760" i="2"/>
  <c r="G752" i="2"/>
  <c r="H581" i="2"/>
  <c r="G1053" i="2"/>
  <c r="G1045" i="2"/>
  <c r="I1164" i="2"/>
  <c r="I1148" i="2"/>
  <c r="I1132" i="2"/>
  <c r="I1116" i="2"/>
  <c r="I1100" i="2"/>
  <c r="I1084" i="2"/>
  <c r="I1068" i="2"/>
  <c r="I1052" i="2"/>
  <c r="I1036" i="2"/>
  <c r="H1234" i="2"/>
  <c r="H1226" i="2"/>
  <c r="H1218" i="2"/>
  <c r="H1210" i="2"/>
  <c r="H1202" i="2"/>
  <c r="H1194" i="2"/>
  <c r="H1186" i="2"/>
  <c r="H1178" i="2"/>
  <c r="H1170" i="2"/>
  <c r="H1162" i="2"/>
  <c r="H1154" i="2"/>
  <c r="H1146" i="2"/>
  <c r="H1138" i="2"/>
  <c r="H1130" i="2"/>
  <c r="H1122" i="2"/>
  <c r="H1114" i="2"/>
  <c r="H1106" i="2"/>
  <c r="H1098" i="2"/>
  <c r="H1090" i="2"/>
  <c r="I1322" i="2"/>
  <c r="I1306" i="2"/>
  <c r="I1290" i="2"/>
  <c r="I1274" i="2"/>
  <c r="I1258" i="2"/>
  <c r="I1242" i="2"/>
  <c r="I1226" i="2"/>
  <c r="I1210" i="2"/>
  <c r="I1194" i="2"/>
  <c r="I1178" i="2"/>
  <c r="I1162" i="2"/>
  <c r="I1146" i="2"/>
  <c r="I1130" i="2"/>
  <c r="I1114" i="2"/>
  <c r="I1098" i="2"/>
  <c r="I1082" i="2"/>
  <c r="I1066" i="2"/>
  <c r="I386" i="2"/>
  <c r="I378" i="2"/>
  <c r="I370" i="2"/>
  <c r="I354" i="2"/>
  <c r="I346" i="2"/>
  <c r="I338" i="2"/>
  <c r="I322" i="2"/>
  <c r="I314" i="2"/>
  <c r="I306" i="2"/>
  <c r="I290" i="2"/>
  <c r="I282" i="2"/>
  <c r="I274" i="2"/>
  <c r="I258" i="2"/>
  <c r="I250" i="2"/>
  <c r="I242" i="2"/>
  <c r="I226" i="2"/>
  <c r="I218" i="2"/>
  <c r="I210" i="2"/>
  <c r="I202" i="2"/>
  <c r="I194" i="2"/>
  <c r="I186" i="2"/>
  <c r="I178" i="2"/>
  <c r="I170" i="2"/>
  <c r="I162" i="2"/>
  <c r="I154" i="2"/>
  <c r="I146" i="2"/>
  <c r="I138" i="2"/>
  <c r="I130" i="2"/>
  <c r="G9" i="2"/>
  <c r="I1400" i="2"/>
  <c r="G744" i="2"/>
  <c r="G728" i="2"/>
  <c r="G712" i="2"/>
  <c r="G696" i="2"/>
  <c r="G680" i="2"/>
  <c r="G664" i="2"/>
  <c r="G648" i="2"/>
  <c r="G632" i="2"/>
  <c r="G616" i="2"/>
  <c r="G600" i="2"/>
  <c r="G584" i="2"/>
  <c r="G568" i="2"/>
  <c r="G552" i="2"/>
  <c r="G536" i="2"/>
  <c r="G520" i="2"/>
  <c r="G504" i="2"/>
  <c r="G480" i="2"/>
  <c r="G440" i="2"/>
  <c r="G432" i="2"/>
  <c r="G424" i="2"/>
  <c r="G416" i="2"/>
  <c r="G408" i="2"/>
  <c r="G400" i="2"/>
  <c r="G392" i="2"/>
  <c r="H1415" i="2"/>
  <c r="H1407" i="2"/>
  <c r="H1399" i="2"/>
  <c r="H1391" i="2"/>
  <c r="H1383" i="2"/>
  <c r="H1375" i="2"/>
  <c r="H1367" i="2"/>
  <c r="H1359" i="2"/>
  <c r="H1351" i="2"/>
  <c r="H1343" i="2"/>
  <c r="H1335" i="2"/>
  <c r="H1327" i="2"/>
  <c r="H1319" i="2"/>
  <c r="H1311" i="2"/>
  <c r="H1303" i="2"/>
  <c r="H1295" i="2"/>
  <c r="I117" i="2"/>
  <c r="D1301" i="2"/>
  <c r="D1293" i="2"/>
  <c r="D1285" i="2"/>
  <c r="D1277" i="2"/>
  <c r="D1269" i="2"/>
  <c r="D1261" i="2"/>
  <c r="D1253" i="2"/>
  <c r="D1245" i="2"/>
  <c r="D1237" i="2"/>
  <c r="D1229" i="2"/>
  <c r="D1221" i="2"/>
  <c r="D1213" i="2"/>
  <c r="D1205" i="2"/>
  <c r="D1197" i="2"/>
  <c r="D1189" i="2"/>
  <c r="D1181" i="2"/>
  <c r="D1173" i="2"/>
  <c r="D1165" i="2"/>
  <c r="D1157" i="2"/>
  <c r="D1149" i="2"/>
  <c r="D1141" i="2"/>
  <c r="D1133" i="2"/>
  <c r="D1125" i="2"/>
  <c r="G1037" i="2"/>
  <c r="G1029" i="2"/>
  <c r="G1021" i="2"/>
  <c r="G1013" i="2"/>
  <c r="G1005" i="2"/>
  <c r="G997" i="2"/>
  <c r="G989" i="2"/>
  <c r="G981" i="2"/>
  <c r="I1020" i="2"/>
  <c r="I1004" i="2"/>
  <c r="G460" i="2"/>
  <c r="G28" i="2"/>
  <c r="I1491" i="2"/>
  <c r="I1483" i="2"/>
  <c r="I1395" i="2"/>
  <c r="I1387" i="2"/>
  <c r="I1371" i="2"/>
  <c r="I1363" i="2"/>
  <c r="I1355" i="2"/>
  <c r="I1339" i="2"/>
  <c r="I1323" i="2"/>
  <c r="I1307" i="2"/>
  <c r="I1299" i="2"/>
  <c r="I1291" i="2"/>
  <c r="I1283" i="2"/>
  <c r="I1275" i="2"/>
  <c r="I1267" i="2"/>
  <c r="I1259" i="2"/>
  <c r="I1251" i="2"/>
  <c r="I1243" i="2"/>
  <c r="I1235" i="2"/>
  <c r="I1227" i="2"/>
  <c r="I1219" i="2"/>
  <c r="I1211" i="2"/>
  <c r="I1203" i="2"/>
  <c r="I1195" i="2"/>
  <c r="I1187" i="2"/>
  <c r="I1179" i="2"/>
  <c r="I1171" i="2"/>
  <c r="I1163" i="2"/>
  <c r="I1155" i="2"/>
  <c r="I1147" i="2"/>
  <c r="I1139" i="2"/>
  <c r="I1131" i="2"/>
  <c r="I1123" i="2"/>
  <c r="I1115" i="2"/>
  <c r="I1107" i="2"/>
  <c r="D802" i="2"/>
  <c r="G1490" i="2"/>
  <c r="G1442" i="2"/>
  <c r="G1394" i="2"/>
  <c r="G1362" i="2"/>
  <c r="G1346" i="2"/>
  <c r="G1392" i="2"/>
  <c r="G1360" i="2"/>
  <c r="G1344" i="2"/>
  <c r="G1328" i="2"/>
  <c r="G1312" i="2"/>
  <c r="G1296" i="2"/>
  <c r="G1280" i="2"/>
  <c r="G1264" i="2"/>
  <c r="G1248" i="2"/>
  <c r="G1232" i="2"/>
  <c r="G1216" i="2"/>
  <c r="G1200" i="2"/>
  <c r="G1184" i="2"/>
  <c r="G1168" i="2"/>
  <c r="G1160" i="2"/>
  <c r="G1152" i="2"/>
  <c r="D1495" i="2"/>
  <c r="D1439" i="2"/>
  <c r="D1231" i="2"/>
  <c r="D1103" i="2"/>
  <c r="D383" i="2"/>
  <c r="D375" i="2"/>
  <c r="D367" i="2"/>
  <c r="D359" i="2"/>
  <c r="D351" i="2"/>
  <c r="D343" i="2"/>
  <c r="D335" i="2"/>
  <c r="D327" i="2"/>
  <c r="D319" i="2"/>
  <c r="D311" i="2"/>
  <c r="D303" i="2"/>
  <c r="D295" i="2"/>
  <c r="D287" i="2"/>
  <c r="D279" i="2"/>
  <c r="D271" i="2"/>
  <c r="D263" i="2"/>
  <c r="D255" i="2"/>
  <c r="D247" i="2"/>
  <c r="D239" i="2"/>
  <c r="D231" i="2"/>
  <c r="D223" i="2"/>
  <c r="D215" i="2"/>
  <c r="D207" i="2"/>
  <c r="D199" i="2"/>
  <c r="D191" i="2"/>
  <c r="D183" i="2"/>
  <c r="D175" i="2"/>
  <c r="D167" i="2"/>
  <c r="D159" i="2"/>
  <c r="D151" i="2"/>
  <c r="D143" i="2"/>
  <c r="D135" i="2"/>
  <c r="D127" i="2"/>
  <c r="D119" i="2"/>
  <c r="D111" i="2"/>
  <c r="D103" i="2"/>
  <c r="D95" i="2"/>
  <c r="D87" i="2"/>
  <c r="D79" i="2"/>
  <c r="D71" i="2"/>
  <c r="D63" i="2"/>
  <c r="D55" i="2"/>
  <c r="D47" i="2"/>
  <c r="D39" i="2"/>
  <c r="D31" i="2"/>
  <c r="D23" i="2"/>
  <c r="D15" i="2"/>
  <c r="D7" i="2"/>
  <c r="G1503" i="2"/>
  <c r="G1487" i="2"/>
  <c r="G1479" i="2"/>
  <c r="G1471" i="2"/>
  <c r="G1455" i="2"/>
  <c r="G1447" i="2"/>
  <c r="G1439" i="2"/>
  <c r="G1423" i="2"/>
  <c r="G1415" i="2"/>
  <c r="G1407" i="2"/>
  <c r="G1399" i="2"/>
  <c r="H573" i="2"/>
  <c r="H565" i="2"/>
  <c r="H557" i="2"/>
  <c r="H549" i="2"/>
  <c r="H541" i="2"/>
  <c r="H533" i="2"/>
  <c r="H525" i="2"/>
  <c r="H517" i="2"/>
  <c r="H509" i="2"/>
  <c r="H501" i="2"/>
  <c r="H493" i="2"/>
  <c r="H485" i="2"/>
  <c r="H477" i="2"/>
  <c r="H469" i="2"/>
  <c r="H461" i="2"/>
  <c r="H453" i="2"/>
  <c r="H445" i="2"/>
  <c r="H437" i="2"/>
  <c r="H429" i="2"/>
  <c r="H421" i="2"/>
  <c r="H413" i="2"/>
  <c r="H405" i="2"/>
  <c r="H397" i="2"/>
  <c r="H389" i="2"/>
  <c r="H381" i="2"/>
  <c r="H373" i="2"/>
  <c r="H365" i="2"/>
  <c r="H357" i="2"/>
  <c r="H349" i="2"/>
  <c r="H341" i="2"/>
  <c r="H333" i="2"/>
  <c r="H325" i="2"/>
  <c r="H317" i="2"/>
  <c r="H309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I1461" i="2"/>
  <c r="I1413" i="2"/>
  <c r="D1117" i="2"/>
  <c r="D1109" i="2"/>
  <c r="D1101" i="2"/>
  <c r="D1093" i="2"/>
  <c r="D1085" i="2"/>
  <c r="D1077" i="2"/>
  <c r="D1069" i="2"/>
  <c r="D1061" i="2"/>
  <c r="D1053" i="2"/>
  <c r="D1045" i="2"/>
  <c r="D1037" i="2"/>
  <c r="D1029" i="2"/>
  <c r="D1021" i="2"/>
  <c r="D1013" i="2"/>
  <c r="D1005" i="2"/>
  <c r="D997" i="2"/>
  <c r="D989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G1380" i="2"/>
  <c r="G1364" i="2"/>
  <c r="G1348" i="2"/>
  <c r="G1340" i="2"/>
  <c r="G1332" i="2"/>
  <c r="G1316" i="2"/>
  <c r="G1308" i="2"/>
  <c r="I1099" i="2"/>
  <c r="I1091" i="2"/>
  <c r="I963" i="2"/>
  <c r="I955" i="2"/>
  <c r="I947" i="2"/>
  <c r="I939" i="2"/>
  <c r="I931" i="2"/>
  <c r="I923" i="2"/>
  <c r="I915" i="2"/>
  <c r="I907" i="2"/>
  <c r="I891" i="2"/>
  <c r="I875" i="2"/>
  <c r="I859" i="2"/>
  <c r="I843" i="2"/>
  <c r="I835" i="2"/>
  <c r="I827" i="2"/>
  <c r="I819" i="2"/>
  <c r="I811" i="2"/>
  <c r="I803" i="2"/>
  <c r="I795" i="2"/>
  <c r="I787" i="2"/>
  <c r="I779" i="2"/>
  <c r="I771" i="2"/>
  <c r="I763" i="2"/>
  <c r="I755" i="2"/>
  <c r="I747" i="2"/>
  <c r="I739" i="2"/>
  <c r="I731" i="2"/>
  <c r="I723" i="2"/>
  <c r="I715" i="2"/>
  <c r="I707" i="2"/>
  <c r="I699" i="2"/>
  <c r="I691" i="2"/>
  <c r="I683" i="2"/>
  <c r="I675" i="2"/>
  <c r="I667" i="2"/>
  <c r="I659" i="2"/>
  <c r="I651" i="2"/>
  <c r="I643" i="2"/>
  <c r="I635" i="2"/>
  <c r="I627" i="2"/>
  <c r="I619" i="2"/>
  <c r="I611" i="2"/>
  <c r="I603" i="2"/>
  <c r="I595" i="2"/>
  <c r="I587" i="2"/>
  <c r="I579" i="2"/>
  <c r="I571" i="2"/>
  <c r="I563" i="2"/>
  <c r="I555" i="2"/>
  <c r="I547" i="2"/>
  <c r="I539" i="2"/>
  <c r="I531" i="2"/>
  <c r="I523" i="2"/>
  <c r="I515" i="2"/>
  <c r="I499" i="2"/>
  <c r="I435" i="2"/>
  <c r="I419" i="2"/>
  <c r="I403" i="2"/>
  <c r="I387" i="2"/>
  <c r="I355" i="2"/>
  <c r="I339" i="2"/>
  <c r="I323" i="2"/>
  <c r="I307" i="2"/>
  <c r="I291" i="2"/>
  <c r="I275" i="2"/>
  <c r="I259" i="2"/>
  <c r="I243" i="2"/>
  <c r="I227" i="2"/>
  <c r="I211" i="2"/>
  <c r="I195" i="2"/>
  <c r="I179" i="2"/>
  <c r="I163" i="2"/>
  <c r="I147" i="2"/>
  <c r="I131" i="2"/>
  <c r="I115" i="2"/>
  <c r="I99" i="2"/>
  <c r="I91" i="2"/>
  <c r="I83" i="2"/>
  <c r="I67" i="2"/>
  <c r="I59" i="2"/>
  <c r="I51" i="2"/>
  <c r="I35" i="2"/>
  <c r="I19" i="2"/>
  <c r="I11" i="2"/>
  <c r="I1050" i="2"/>
  <c r="I1034" i="2"/>
  <c r="I114" i="2"/>
  <c r="I106" i="2"/>
  <c r="I98" i="2"/>
  <c r="I82" i="2"/>
  <c r="I74" i="2"/>
  <c r="I66" i="2"/>
  <c r="I58" i="2"/>
  <c r="I42" i="2"/>
  <c r="I34" i="2"/>
  <c r="I26" i="2"/>
  <c r="I18" i="2"/>
  <c r="I10" i="2"/>
  <c r="G586" i="2"/>
  <c r="G570" i="2"/>
  <c r="G554" i="2"/>
  <c r="G538" i="2"/>
  <c r="G522" i="2"/>
  <c r="G506" i="2"/>
  <c r="G466" i="2"/>
  <c r="G458" i="2"/>
  <c r="G442" i="2"/>
  <c r="G426" i="2"/>
  <c r="G410" i="2"/>
  <c r="G394" i="2"/>
  <c r="I1513" i="2"/>
  <c r="I1505" i="2"/>
  <c r="I1489" i="2"/>
  <c r="I1481" i="2"/>
  <c r="I1457" i="2"/>
  <c r="I1433" i="2"/>
  <c r="I1425" i="2"/>
  <c r="I1417" i="2"/>
  <c r="I1017" i="2"/>
  <c r="I985" i="2"/>
  <c r="I969" i="2"/>
  <c r="I953" i="2"/>
  <c r="I937" i="2"/>
  <c r="I921" i="2"/>
  <c r="I905" i="2"/>
  <c r="I889" i="2"/>
  <c r="I857" i="2"/>
  <c r="I833" i="2"/>
  <c r="I825" i="2"/>
  <c r="I817" i="2"/>
  <c r="I809" i="2"/>
  <c r="I801" i="2"/>
  <c r="I793" i="2"/>
  <c r="I785" i="2"/>
  <c r="I769" i="2"/>
  <c r="I753" i="2"/>
  <c r="I745" i="2"/>
  <c r="I737" i="2"/>
  <c r="I729" i="2"/>
  <c r="I721" i="2"/>
  <c r="I713" i="2"/>
  <c r="I705" i="2"/>
  <c r="I689" i="2"/>
  <c r="I681" i="2"/>
  <c r="I673" i="2"/>
  <c r="I657" i="2"/>
  <c r="I649" i="2"/>
  <c r="I641" i="2"/>
  <c r="I625" i="2"/>
  <c r="I609" i="2"/>
  <c r="I601" i="2"/>
  <c r="I593" i="2"/>
  <c r="I577" i="2"/>
  <c r="I569" i="2"/>
  <c r="I561" i="2"/>
  <c r="I553" i="2"/>
  <c r="I545" i="2"/>
  <c r="I537" i="2"/>
  <c r="I529" i="2"/>
  <c r="I521" i="2"/>
  <c r="I513" i="2"/>
  <c r="I505" i="2"/>
  <c r="I497" i="2"/>
  <c r="I465" i="2"/>
  <c r="I449" i="2"/>
  <c r="I433" i="2"/>
  <c r="I425" i="2"/>
  <c r="I417" i="2"/>
  <c r="I409" i="2"/>
  <c r="I401" i="2"/>
  <c r="I393" i="2"/>
  <c r="I17" i="2"/>
  <c r="I64" i="2"/>
  <c r="I48" i="2"/>
  <c r="I32" i="2"/>
  <c r="I16" i="2"/>
  <c r="G838" i="2"/>
  <c r="G830" i="2"/>
  <c r="G822" i="2"/>
  <c r="G806" i="2"/>
  <c r="G790" i="2"/>
  <c r="G774" i="2"/>
  <c r="G758" i="2"/>
  <c r="G742" i="2"/>
  <c r="G726" i="2"/>
  <c r="G710" i="2"/>
  <c r="G694" i="2"/>
  <c r="G678" i="2"/>
  <c r="G662" i="2"/>
  <c r="G646" i="2"/>
  <c r="G630" i="2"/>
  <c r="G614" i="2"/>
  <c r="G598" i="2"/>
  <c r="G582" i="2"/>
  <c r="G566" i="2"/>
  <c r="G550" i="2"/>
  <c r="G534" i="2"/>
  <c r="G518" i="2"/>
  <c r="G494" i="2"/>
  <c r="G470" i="2"/>
  <c r="G462" i="2"/>
  <c r="G446" i="2"/>
  <c r="G430" i="2"/>
  <c r="G414" i="2"/>
  <c r="G398" i="2"/>
  <c r="I53" i="2"/>
  <c r="G973" i="2"/>
  <c r="G965" i="2"/>
  <c r="G597" i="2"/>
  <c r="I972" i="2"/>
  <c r="G428" i="2"/>
  <c r="G420" i="2"/>
  <c r="G404" i="2"/>
  <c r="D1450" i="2"/>
  <c r="D1394" i="2"/>
  <c r="H1511" i="2"/>
  <c r="H1503" i="2"/>
  <c r="H1495" i="2"/>
  <c r="H1487" i="2"/>
  <c r="H1479" i="2"/>
  <c r="H1471" i="2"/>
  <c r="H1463" i="2"/>
  <c r="H1455" i="2"/>
  <c r="H1447" i="2"/>
  <c r="H1439" i="2"/>
  <c r="H1431" i="2"/>
  <c r="H1423" i="2"/>
  <c r="H1287" i="2"/>
  <c r="H1279" i="2"/>
  <c r="H1082" i="2"/>
  <c r="H1074" i="2"/>
  <c r="H1066" i="2"/>
  <c r="H1058" i="2"/>
  <c r="H1050" i="2"/>
  <c r="H1042" i="2"/>
  <c r="H1034" i="2"/>
  <c r="H1026" i="2"/>
  <c r="H1018" i="2"/>
  <c r="H1010" i="2"/>
  <c r="H1002" i="2"/>
  <c r="H994" i="2"/>
  <c r="H986" i="2"/>
  <c r="H978" i="2"/>
  <c r="H970" i="2"/>
  <c r="H962" i="2"/>
  <c r="H954" i="2"/>
  <c r="H946" i="2"/>
  <c r="H938" i="2"/>
  <c r="H930" i="2"/>
  <c r="H922" i="2"/>
  <c r="H914" i="2"/>
  <c r="H906" i="2"/>
  <c r="H898" i="2"/>
  <c r="H890" i="2"/>
  <c r="H882" i="2"/>
  <c r="H874" i="2"/>
  <c r="H866" i="2"/>
  <c r="H858" i="2"/>
  <c r="H850" i="2"/>
  <c r="H842" i="2"/>
  <c r="H834" i="2"/>
  <c r="H826" i="2"/>
  <c r="H818" i="2"/>
  <c r="H810" i="2"/>
  <c r="H802" i="2"/>
  <c r="H794" i="2"/>
  <c r="H786" i="2"/>
  <c r="H778" i="2"/>
  <c r="H770" i="2"/>
  <c r="H762" i="2"/>
  <c r="H754" i="2"/>
  <c r="H746" i="2"/>
  <c r="H738" i="2"/>
  <c r="H730" i="2"/>
  <c r="H722" i="2"/>
  <c r="H714" i="2"/>
  <c r="H706" i="2"/>
  <c r="H698" i="2"/>
  <c r="H690" i="2"/>
  <c r="H682" i="2"/>
  <c r="H674" i="2"/>
  <c r="H666" i="2"/>
  <c r="H658" i="2"/>
  <c r="H650" i="2"/>
  <c r="H642" i="2"/>
  <c r="H634" i="2"/>
  <c r="H626" i="2"/>
  <c r="H618" i="2"/>
  <c r="H610" i="2"/>
  <c r="H602" i="2"/>
  <c r="H594" i="2"/>
  <c r="H586" i="2"/>
  <c r="H578" i="2"/>
  <c r="H570" i="2"/>
  <c r="H562" i="2"/>
  <c r="H554" i="2"/>
  <c r="H546" i="2"/>
  <c r="H538" i="2"/>
  <c r="H530" i="2"/>
  <c r="H522" i="2"/>
  <c r="H514" i="2"/>
  <c r="H506" i="2"/>
  <c r="H498" i="2"/>
  <c r="H490" i="2"/>
  <c r="H482" i="2"/>
  <c r="I1386" i="2"/>
  <c r="I1378" i="2"/>
  <c r="I1370" i="2"/>
  <c r="I1354" i="2"/>
  <c r="I1338" i="2"/>
  <c r="D1049" i="2"/>
  <c r="D1041" i="2"/>
  <c r="D1033" i="2"/>
  <c r="D1025" i="2"/>
  <c r="D1017" i="2"/>
  <c r="D1009" i="2"/>
  <c r="D1001" i="2"/>
  <c r="D993" i="2"/>
  <c r="D985" i="2"/>
  <c r="D977" i="2"/>
  <c r="D969" i="2"/>
  <c r="D961" i="2"/>
  <c r="D953" i="2"/>
  <c r="D945" i="2"/>
  <c r="D937" i="2"/>
  <c r="D929" i="2"/>
  <c r="D921" i="2"/>
  <c r="D913" i="2"/>
  <c r="D905" i="2"/>
  <c r="D897" i="2"/>
  <c r="D889" i="2"/>
  <c r="D881" i="2"/>
  <c r="D873" i="2"/>
  <c r="D865" i="2"/>
  <c r="D857" i="2"/>
  <c r="D849" i="2"/>
  <c r="D841" i="2"/>
  <c r="D833" i="2"/>
  <c r="D825" i="2"/>
  <c r="D817" i="2"/>
  <c r="D809" i="2"/>
  <c r="D801" i="2"/>
  <c r="D793" i="2"/>
  <c r="D785" i="2"/>
  <c r="D777" i="2"/>
  <c r="D769" i="2"/>
  <c r="D761" i="2"/>
  <c r="D753" i="2"/>
  <c r="D745" i="2"/>
  <c r="D737" i="2"/>
  <c r="D729" i="2"/>
  <c r="D721" i="2"/>
  <c r="D713" i="2"/>
  <c r="D705" i="2"/>
  <c r="D697" i="2"/>
  <c r="D689" i="2"/>
  <c r="D681" i="2"/>
  <c r="D673" i="2"/>
  <c r="D665" i="2"/>
  <c r="D657" i="2"/>
  <c r="D649" i="2"/>
  <c r="D641" i="2"/>
  <c r="D633" i="2"/>
  <c r="D625" i="2"/>
  <c r="D617" i="2"/>
  <c r="D609" i="2"/>
  <c r="D601" i="2"/>
  <c r="D593" i="2"/>
  <c r="D585" i="2"/>
  <c r="D577" i="2"/>
  <c r="D569" i="2"/>
  <c r="D561" i="2"/>
  <c r="D553" i="2"/>
  <c r="D545" i="2"/>
  <c r="D537" i="2"/>
  <c r="D529" i="2"/>
  <c r="D521" i="2"/>
  <c r="D513" i="2"/>
  <c r="D505" i="2"/>
  <c r="D497" i="2"/>
  <c r="D489" i="2"/>
  <c r="D481" i="2"/>
  <c r="D1512" i="2"/>
  <c r="D1504" i="2"/>
  <c r="D1496" i="2"/>
  <c r="D1488" i="2"/>
  <c r="D1480" i="2"/>
  <c r="D1472" i="2"/>
  <c r="D1464" i="2"/>
  <c r="D1456" i="2"/>
  <c r="D1448" i="2"/>
  <c r="D1440" i="2"/>
  <c r="D1432" i="2"/>
  <c r="D1424" i="2"/>
  <c r="D1416" i="2"/>
  <c r="D1408" i="2"/>
  <c r="D1400" i="2"/>
  <c r="D1392" i="2"/>
  <c r="D1384" i="2"/>
  <c r="D1376" i="2"/>
  <c r="D1368" i="2"/>
  <c r="D1360" i="2"/>
  <c r="D1352" i="2"/>
  <c r="D1344" i="2"/>
  <c r="D1336" i="2"/>
  <c r="D1328" i="2"/>
  <c r="D1320" i="2"/>
  <c r="D1312" i="2"/>
  <c r="D1304" i="2"/>
  <c r="D1296" i="2"/>
  <c r="D1288" i="2"/>
  <c r="D1280" i="2"/>
  <c r="D1272" i="2"/>
  <c r="D1264" i="2"/>
  <c r="D1256" i="2"/>
  <c r="D1248" i="2"/>
  <c r="D1240" i="2"/>
  <c r="D1232" i="2"/>
  <c r="D1224" i="2"/>
  <c r="D1216" i="2"/>
  <c r="D1208" i="2"/>
  <c r="D1200" i="2"/>
  <c r="D1192" i="2"/>
  <c r="D1184" i="2"/>
  <c r="D1176" i="2"/>
  <c r="D1168" i="2"/>
  <c r="D1160" i="2"/>
  <c r="D1152" i="2"/>
  <c r="D1144" i="2"/>
  <c r="D1136" i="2"/>
  <c r="D1128" i="2"/>
  <c r="D392" i="2"/>
  <c r="H1271" i="2"/>
  <c r="H1263" i="2"/>
  <c r="H1255" i="2"/>
  <c r="H1247" i="2"/>
  <c r="H1239" i="2"/>
  <c r="H1231" i="2"/>
  <c r="H1223" i="2"/>
  <c r="H1215" i="2"/>
  <c r="H1207" i="2"/>
  <c r="H1199" i="2"/>
  <c r="H1191" i="2"/>
  <c r="H1183" i="2"/>
  <c r="H1175" i="2"/>
  <c r="H1167" i="2"/>
  <c r="H1159" i="2"/>
  <c r="H1151" i="2"/>
  <c r="H1143" i="2"/>
  <c r="H1135" i="2"/>
  <c r="H1127" i="2"/>
  <c r="H1119" i="2"/>
  <c r="H1111" i="2"/>
  <c r="H1103" i="2"/>
  <c r="H1095" i="2"/>
  <c r="H1087" i="2"/>
  <c r="H1079" i="2"/>
  <c r="H1071" i="2"/>
  <c r="H1063" i="2"/>
  <c r="H1055" i="2"/>
  <c r="H1047" i="2"/>
  <c r="H1039" i="2"/>
  <c r="H1031" i="2"/>
  <c r="H1023" i="2"/>
  <c r="H1015" i="2"/>
  <c r="H1007" i="2"/>
  <c r="H999" i="2"/>
  <c r="H991" i="2"/>
  <c r="H983" i="2"/>
  <c r="H975" i="2"/>
  <c r="H967" i="2"/>
  <c r="H959" i="2"/>
  <c r="H951" i="2"/>
  <c r="H943" i="2"/>
  <c r="H935" i="2"/>
  <c r="H927" i="2"/>
  <c r="H919" i="2"/>
  <c r="H911" i="2"/>
  <c r="H903" i="2"/>
  <c r="H895" i="2"/>
  <c r="H887" i="2"/>
  <c r="H879" i="2"/>
  <c r="H871" i="2"/>
  <c r="H863" i="2"/>
  <c r="H855" i="2"/>
  <c r="H847" i="2"/>
  <c r="H839" i="2"/>
  <c r="H831" i="2"/>
  <c r="H823" i="2"/>
  <c r="H815" i="2"/>
  <c r="H807" i="2"/>
  <c r="H799" i="2"/>
  <c r="H791" i="2"/>
  <c r="H783" i="2"/>
  <c r="H775" i="2"/>
  <c r="H767" i="2"/>
  <c r="H759" i="2"/>
  <c r="H751" i="2"/>
  <c r="H743" i="2"/>
  <c r="H735" i="2"/>
  <c r="H727" i="2"/>
  <c r="H719" i="2"/>
  <c r="H711" i="2"/>
  <c r="H703" i="2"/>
  <c r="H695" i="2"/>
  <c r="H687" i="2"/>
  <c r="H679" i="2"/>
  <c r="H671" i="2"/>
  <c r="H663" i="2"/>
  <c r="H655" i="2"/>
  <c r="H647" i="2"/>
  <c r="H639" i="2"/>
  <c r="H631" i="2"/>
  <c r="H623" i="2"/>
  <c r="H615" i="2"/>
  <c r="I1383" i="2"/>
  <c r="I1367" i="2"/>
  <c r="G1391" i="2"/>
  <c r="G1375" i="2"/>
  <c r="D1510" i="2"/>
  <c r="D1502" i="2"/>
  <c r="D1494" i="2"/>
  <c r="D1486" i="2"/>
  <c r="D1478" i="2"/>
  <c r="D1470" i="2"/>
  <c r="D1462" i="2"/>
  <c r="D1454" i="2"/>
  <c r="D1446" i="2"/>
  <c r="D1438" i="2"/>
  <c r="D1430" i="2"/>
  <c r="D1422" i="2"/>
  <c r="D1414" i="2"/>
  <c r="D1406" i="2"/>
  <c r="D1398" i="2"/>
  <c r="D1390" i="2"/>
  <c r="D1382" i="2"/>
  <c r="D1374" i="2"/>
  <c r="D1366" i="2"/>
  <c r="D1358" i="2"/>
  <c r="D1350" i="2"/>
  <c r="D1342" i="2"/>
  <c r="D1334" i="2"/>
  <c r="D1326" i="2"/>
  <c r="D1318" i="2"/>
  <c r="D1310" i="2"/>
  <c r="D1302" i="2"/>
  <c r="D1294" i="2"/>
  <c r="D1286" i="2"/>
  <c r="D1278" i="2"/>
  <c r="D1270" i="2"/>
  <c r="D1262" i="2"/>
  <c r="D1254" i="2"/>
  <c r="D1246" i="2"/>
  <c r="D1238" i="2"/>
  <c r="D1230" i="2"/>
  <c r="D1222" i="2"/>
  <c r="D1214" i="2"/>
  <c r="D1206" i="2"/>
  <c r="D1198" i="2"/>
  <c r="D1190" i="2"/>
  <c r="D1182" i="2"/>
  <c r="D1174" i="2"/>
  <c r="D1166" i="2"/>
  <c r="D1158" i="2"/>
  <c r="D1150" i="2"/>
  <c r="D1142" i="2"/>
  <c r="D1134" i="2"/>
  <c r="D1126" i="2"/>
  <c r="D1118" i="2"/>
  <c r="D1110" i="2"/>
  <c r="D1102" i="2"/>
  <c r="D1094" i="2"/>
  <c r="D1086" i="2"/>
  <c r="D1078" i="2"/>
  <c r="D1070" i="2"/>
  <c r="D1062" i="2"/>
  <c r="D1054" i="2"/>
  <c r="D1046" i="2"/>
  <c r="D1038" i="2"/>
  <c r="D1030" i="2"/>
  <c r="D1022" i="2"/>
  <c r="D1014" i="2"/>
  <c r="D1006" i="2"/>
  <c r="D998" i="2"/>
  <c r="D990" i="2"/>
  <c r="D982" i="2"/>
  <c r="D974" i="2"/>
  <c r="D966" i="2"/>
  <c r="D958" i="2"/>
  <c r="D950" i="2"/>
  <c r="D942" i="2"/>
  <c r="D934" i="2"/>
  <c r="D926" i="2"/>
  <c r="D918" i="2"/>
  <c r="D910" i="2"/>
  <c r="D902" i="2"/>
  <c r="D894" i="2"/>
  <c r="D886" i="2"/>
  <c r="D878" i="2"/>
  <c r="D870" i="2"/>
  <c r="D862" i="2"/>
  <c r="D854" i="2"/>
  <c r="D846" i="2"/>
  <c r="D838" i="2"/>
  <c r="D830" i="2"/>
  <c r="D822" i="2"/>
  <c r="D814" i="2"/>
  <c r="D806" i="2"/>
  <c r="D798" i="2"/>
  <c r="D790" i="2"/>
  <c r="D782" i="2"/>
  <c r="D774" i="2"/>
  <c r="D766" i="2"/>
  <c r="D758" i="2"/>
  <c r="D750" i="2"/>
  <c r="D742" i="2"/>
  <c r="D734" i="2"/>
  <c r="D726" i="2"/>
  <c r="D718" i="2"/>
  <c r="D710" i="2"/>
  <c r="D702" i="2"/>
  <c r="D694" i="2"/>
  <c r="D686" i="2"/>
  <c r="D678" i="2"/>
  <c r="D670" i="2"/>
  <c r="D662" i="2"/>
  <c r="D654" i="2"/>
  <c r="D646" i="2"/>
  <c r="D638" i="2"/>
  <c r="D630" i="2"/>
  <c r="D622" i="2"/>
  <c r="D614" i="2"/>
  <c r="D606" i="2"/>
  <c r="D598" i="2"/>
  <c r="D590" i="2"/>
  <c r="D582" i="2"/>
  <c r="D574" i="2"/>
  <c r="D566" i="2"/>
  <c r="D558" i="2"/>
  <c r="D550" i="2"/>
  <c r="D542" i="2"/>
  <c r="D534" i="2"/>
  <c r="D526" i="2"/>
  <c r="D518" i="2"/>
  <c r="D510" i="2"/>
  <c r="D502" i="2"/>
  <c r="D494" i="2"/>
  <c r="D486" i="2"/>
  <c r="D478" i="2"/>
  <c r="H1061" i="2"/>
  <c r="H1053" i="2"/>
  <c r="H1037" i="2"/>
  <c r="H1029" i="2"/>
  <c r="H997" i="2"/>
  <c r="D981" i="2"/>
  <c r="D973" i="2"/>
  <c r="D965" i="2"/>
  <c r="D957" i="2"/>
  <c r="D949" i="2"/>
  <c r="D473" i="2"/>
  <c r="D465" i="2"/>
  <c r="D457" i="2"/>
  <c r="D449" i="2"/>
  <c r="D441" i="2"/>
  <c r="D433" i="2"/>
  <c r="D425" i="2"/>
  <c r="D417" i="2"/>
  <c r="D409" i="2"/>
  <c r="D401" i="2"/>
  <c r="D393" i="2"/>
  <c r="D385" i="2"/>
  <c r="D377" i="2"/>
  <c r="D369" i="2"/>
  <c r="D361" i="2"/>
  <c r="D353" i="2"/>
  <c r="D345" i="2"/>
  <c r="D337" i="2"/>
  <c r="D329" i="2"/>
  <c r="D321" i="2"/>
  <c r="D313" i="2"/>
  <c r="D305" i="2"/>
  <c r="D297" i="2"/>
  <c r="D289" i="2"/>
  <c r="D281" i="2"/>
  <c r="D273" i="2"/>
  <c r="D265" i="2"/>
  <c r="D257" i="2"/>
  <c r="D249" i="2"/>
  <c r="D241" i="2"/>
  <c r="D233" i="2"/>
  <c r="D225" i="2"/>
  <c r="D217" i="2"/>
  <c r="D209" i="2"/>
  <c r="D201" i="2"/>
  <c r="D193" i="2"/>
  <c r="D185" i="2"/>
  <c r="D177" i="2"/>
  <c r="D169" i="2"/>
  <c r="D161" i="2"/>
  <c r="D153" i="2"/>
  <c r="D145" i="2"/>
  <c r="D137" i="2"/>
  <c r="D129" i="2"/>
  <c r="D121" i="2"/>
  <c r="D113" i="2"/>
  <c r="D105" i="2"/>
  <c r="D97" i="2"/>
  <c r="D89" i="2"/>
  <c r="D81" i="2"/>
  <c r="D73" i="2"/>
  <c r="D65" i="2"/>
  <c r="D57" i="2"/>
  <c r="D49" i="2"/>
  <c r="D41" i="2"/>
  <c r="D33" i="2"/>
  <c r="D25" i="2"/>
  <c r="D17" i="2"/>
  <c r="D9" i="2"/>
  <c r="G1505" i="2"/>
  <c r="G1497" i="2"/>
  <c r="G1473" i="2"/>
  <c r="G1465" i="2"/>
  <c r="G1449" i="2"/>
  <c r="G1441" i="2"/>
  <c r="G1409" i="2"/>
  <c r="G1401" i="2"/>
  <c r="I1385" i="2"/>
  <c r="I1353" i="2"/>
  <c r="I1337" i="2"/>
  <c r="I1321" i="2"/>
  <c r="I1273" i="2"/>
  <c r="I1241" i="2"/>
  <c r="I1225" i="2"/>
  <c r="I1209" i="2"/>
  <c r="I1193" i="2"/>
  <c r="I1177" i="2"/>
  <c r="I1161" i="2"/>
  <c r="I1145" i="2"/>
  <c r="I1113" i="2"/>
  <c r="I1097" i="2"/>
  <c r="I1081" i="2"/>
  <c r="I1049" i="2"/>
  <c r="I1033" i="2"/>
  <c r="D1120" i="2"/>
  <c r="D1112" i="2"/>
  <c r="D1104" i="2"/>
  <c r="D1096" i="2"/>
  <c r="D1088" i="2"/>
  <c r="D1080" i="2"/>
  <c r="D1072" i="2"/>
  <c r="D1064" i="2"/>
  <c r="D1056" i="2"/>
  <c r="D1048" i="2"/>
  <c r="D1040" i="2"/>
  <c r="D1032" i="2"/>
  <c r="D1024" i="2"/>
  <c r="D1016" i="2"/>
  <c r="D1008" i="2"/>
  <c r="D1000" i="2"/>
  <c r="D992" i="2"/>
  <c r="D984" i="2"/>
  <c r="D976" i="2"/>
  <c r="D968" i="2"/>
  <c r="D960" i="2"/>
  <c r="D952" i="2"/>
  <c r="D944" i="2"/>
  <c r="D936" i="2"/>
  <c r="D928" i="2"/>
  <c r="D920" i="2"/>
  <c r="D912" i="2"/>
  <c r="D904" i="2"/>
  <c r="D896" i="2"/>
  <c r="D888" i="2"/>
  <c r="D880" i="2"/>
  <c r="D824" i="2"/>
  <c r="G1472" i="2"/>
  <c r="G1440" i="2"/>
  <c r="I1384" i="2"/>
  <c r="I1376" i="2"/>
  <c r="I1368" i="2"/>
  <c r="I1352" i="2"/>
  <c r="I1344" i="2"/>
  <c r="H607" i="2"/>
  <c r="H599" i="2"/>
  <c r="H591" i="2"/>
  <c r="H583" i="2"/>
  <c r="H575" i="2"/>
  <c r="H567" i="2"/>
  <c r="I1511" i="2"/>
  <c r="I1495" i="2"/>
  <c r="I1463" i="2"/>
  <c r="I1431" i="2"/>
  <c r="I1024" i="2"/>
  <c r="I1016" i="2"/>
  <c r="I1008" i="2"/>
  <c r="I1000" i="2"/>
  <c r="I992" i="2"/>
  <c r="I984" i="2"/>
  <c r="I976" i="2"/>
  <c r="I968" i="2"/>
  <c r="G1359" i="2"/>
  <c r="G1343" i="2"/>
  <c r="G1327" i="2"/>
  <c r="G1311" i="2"/>
  <c r="G1295" i="2"/>
  <c r="G1279" i="2"/>
  <c r="G1263" i="2"/>
  <c r="G1247" i="2"/>
  <c r="G1231" i="2"/>
  <c r="G1215" i="2"/>
  <c r="G1199" i="2"/>
  <c r="G1183" i="2"/>
  <c r="G1167" i="2"/>
  <c r="G1151" i="2"/>
  <c r="G1135" i="2"/>
  <c r="G1119" i="2"/>
  <c r="G1103" i="2"/>
  <c r="G1087" i="2"/>
  <c r="G1071" i="2"/>
  <c r="G1055" i="2"/>
  <c r="G1039" i="2"/>
  <c r="G384" i="2"/>
  <c r="G368" i="2"/>
  <c r="G352" i="2"/>
  <c r="G336" i="2"/>
  <c r="G320" i="2"/>
  <c r="G304" i="2"/>
  <c r="G288" i="2"/>
  <c r="G272" i="2"/>
  <c r="G264" i="2"/>
  <c r="G256" i="2"/>
  <c r="G240" i="2"/>
  <c r="G224" i="2"/>
  <c r="G208" i="2"/>
  <c r="G192" i="2"/>
  <c r="G176" i="2"/>
  <c r="G160" i="2"/>
  <c r="G144" i="2"/>
  <c r="G128" i="2"/>
  <c r="G112" i="2"/>
  <c r="G96" i="2"/>
  <c r="G88" i="2"/>
  <c r="G72" i="2"/>
  <c r="G56" i="2"/>
  <c r="G40" i="2"/>
  <c r="G24" i="2"/>
  <c r="G8" i="2"/>
  <c r="D470" i="2"/>
  <c r="D462" i="2"/>
  <c r="D454" i="2"/>
  <c r="D446" i="2"/>
  <c r="D438" i="2"/>
  <c r="D430" i="2"/>
  <c r="D422" i="2"/>
  <c r="D414" i="2"/>
  <c r="D406" i="2"/>
  <c r="D398" i="2"/>
  <c r="D390" i="2"/>
  <c r="D382" i="2"/>
  <c r="D374" i="2"/>
  <c r="D366" i="2"/>
  <c r="D358" i="2"/>
  <c r="D350" i="2"/>
  <c r="D342" i="2"/>
  <c r="D334" i="2"/>
  <c r="D326" i="2"/>
  <c r="D318" i="2"/>
  <c r="D310" i="2"/>
  <c r="D302" i="2"/>
  <c r="D294" i="2"/>
  <c r="D286" i="2"/>
  <c r="D278" i="2"/>
  <c r="D270" i="2"/>
  <c r="D262" i="2"/>
  <c r="D254" i="2"/>
  <c r="D246" i="2"/>
  <c r="D238" i="2"/>
  <c r="D230" i="2"/>
  <c r="D222" i="2"/>
  <c r="D214" i="2"/>
  <c r="D206" i="2"/>
  <c r="D198" i="2"/>
  <c r="D190" i="2"/>
  <c r="D182" i="2"/>
  <c r="D174" i="2"/>
  <c r="D166" i="2"/>
  <c r="D158" i="2"/>
  <c r="D150" i="2"/>
  <c r="D142" i="2"/>
  <c r="D134" i="2"/>
  <c r="D126" i="2"/>
  <c r="D118" i="2"/>
  <c r="D110" i="2"/>
  <c r="D102" i="2"/>
  <c r="D94" i="2"/>
  <c r="D86" i="2"/>
  <c r="D78" i="2"/>
  <c r="D70" i="2"/>
  <c r="D62" i="2"/>
  <c r="D54" i="2"/>
  <c r="D46" i="2"/>
  <c r="D38" i="2"/>
  <c r="D30" i="2"/>
  <c r="D22" i="2"/>
  <c r="D14" i="2"/>
  <c r="D6" i="2"/>
  <c r="G1478" i="2"/>
  <c r="G1470" i="2"/>
  <c r="G1446" i="2"/>
  <c r="G1422" i="2"/>
  <c r="G1023" i="2"/>
  <c r="G1007" i="2"/>
  <c r="G991" i="2"/>
  <c r="G975" i="2"/>
  <c r="G959" i="2"/>
  <c r="G943" i="2"/>
  <c r="G927" i="2"/>
  <c r="G911" i="2"/>
  <c r="I1509" i="2"/>
  <c r="I1445" i="2"/>
  <c r="G1398" i="2"/>
  <c r="G1390" i="2"/>
  <c r="G1374" i="2"/>
  <c r="I950" i="2"/>
  <c r="G1429" i="2"/>
  <c r="G1421" i="2"/>
  <c r="G1405" i="2"/>
  <c r="D52" i="2"/>
  <c r="D44" i="2"/>
  <c r="D36" i="2"/>
  <c r="D28" i="2"/>
  <c r="D20" i="2"/>
  <c r="D12" i="2"/>
  <c r="D4" i="2"/>
  <c r="G1508" i="2"/>
  <c r="G1500" i="2"/>
  <c r="G1476" i="2"/>
  <c r="G1468" i="2"/>
  <c r="G1460" i="2"/>
  <c r="G1420" i="2"/>
  <c r="G1412" i="2"/>
  <c r="I1396" i="2"/>
  <c r="I1388" i="2"/>
  <c r="I1372" i="2"/>
  <c r="I1356" i="2"/>
  <c r="I1340" i="2"/>
  <c r="I1324" i="2"/>
  <c r="I3" i="2"/>
  <c r="I1475" i="2"/>
  <c r="I1467" i="2"/>
  <c r="I1443" i="2"/>
  <c r="I1435" i="2"/>
  <c r="I1427" i="2"/>
  <c r="I1403" i="2"/>
  <c r="G1300" i="2"/>
  <c r="G1284" i="2"/>
  <c r="G1268" i="2"/>
  <c r="G1252" i="2"/>
  <c r="G1236" i="2"/>
  <c r="G1220" i="2"/>
  <c r="G1204" i="2"/>
  <c r="G1188" i="2"/>
  <c r="G1172" i="2"/>
  <c r="G1156" i="2"/>
  <c r="G1140" i="2"/>
  <c r="G1124" i="2"/>
  <c r="G1108" i="2"/>
  <c r="G1092" i="2"/>
  <c r="G1076" i="2"/>
  <c r="G1060" i="2"/>
  <c r="G1044" i="2"/>
  <c r="G1028" i="2"/>
  <c r="I988" i="2"/>
  <c r="I1083" i="2"/>
  <c r="I1075" i="2"/>
  <c r="I1067" i="2"/>
  <c r="I1059" i="2"/>
  <c r="I1051" i="2"/>
  <c r="I1043" i="2"/>
  <c r="I1035" i="2"/>
  <c r="G1012" i="2"/>
  <c r="G996" i="2"/>
  <c r="G980" i="2"/>
  <c r="H474" i="2"/>
  <c r="H466" i="2"/>
  <c r="H458" i="2"/>
  <c r="H450" i="2"/>
  <c r="H442" i="2"/>
  <c r="H434" i="2"/>
  <c r="H426" i="2"/>
  <c r="H418" i="2"/>
  <c r="H410" i="2"/>
  <c r="H402" i="2"/>
  <c r="H394" i="2"/>
  <c r="H386" i="2"/>
  <c r="H378" i="2"/>
  <c r="H370" i="2"/>
  <c r="H362" i="2"/>
  <c r="H354" i="2"/>
  <c r="H346" i="2"/>
  <c r="H338" i="2"/>
  <c r="H330" i="2"/>
  <c r="H322" i="2"/>
  <c r="H314" i="2"/>
  <c r="H306" i="2"/>
  <c r="H298" i="2"/>
  <c r="H290" i="2"/>
  <c r="H282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I1514" i="2"/>
  <c r="I1506" i="2"/>
  <c r="I1498" i="2"/>
  <c r="I1482" i="2"/>
  <c r="I1474" i="2"/>
  <c r="I1466" i="2"/>
  <c r="I1458" i="2"/>
  <c r="I1450" i="2"/>
  <c r="I1434" i="2"/>
  <c r="I1426" i="2"/>
  <c r="I1418" i="2"/>
  <c r="I1410" i="2"/>
  <c r="I1402" i="2"/>
  <c r="G1379" i="2"/>
  <c r="G1347" i="2"/>
  <c r="G1331" i="2"/>
  <c r="G1315" i="2"/>
  <c r="G1299" i="2"/>
  <c r="I1027" i="2"/>
  <c r="I1019" i="2"/>
  <c r="I1011" i="2"/>
  <c r="I1003" i="2"/>
  <c r="I995" i="2"/>
  <c r="I987" i="2"/>
  <c r="I979" i="2"/>
  <c r="I971" i="2"/>
  <c r="G895" i="2"/>
  <c r="G879" i="2"/>
  <c r="G863" i="2"/>
  <c r="G839" i="2"/>
  <c r="G823" i="2"/>
  <c r="G807" i="2"/>
  <c r="G783" i="2"/>
  <c r="G767" i="2"/>
  <c r="G751" i="2"/>
  <c r="G735" i="2"/>
  <c r="G719" i="2"/>
  <c r="G703" i="2"/>
  <c r="G687" i="2"/>
  <c r="G671" i="2"/>
  <c r="G655" i="2"/>
  <c r="G639" i="2"/>
  <c r="G623" i="2"/>
  <c r="G607" i="2"/>
  <c r="G591" i="2"/>
  <c r="G575" i="2"/>
  <c r="G559" i="2"/>
  <c r="G543" i="2"/>
  <c r="G527" i="2"/>
  <c r="G511" i="2"/>
  <c r="G495" i="2"/>
  <c r="G479" i="2"/>
  <c r="G455" i="2"/>
  <c r="G447" i="2"/>
  <c r="G439" i="2"/>
  <c r="G423" i="2"/>
  <c r="G407" i="2"/>
  <c r="I942" i="2"/>
  <c r="I934" i="2"/>
  <c r="I926" i="2"/>
  <c r="I918" i="2"/>
  <c r="I910" i="2"/>
  <c r="I902" i="2"/>
  <c r="I894" i="2"/>
  <c r="I886" i="2"/>
  <c r="I878" i="2"/>
  <c r="I870" i="2"/>
  <c r="I862" i="2"/>
  <c r="I854" i="2"/>
  <c r="I846" i="2"/>
  <c r="I814" i="2"/>
  <c r="I798" i="2"/>
  <c r="I782" i="2"/>
  <c r="I766" i="2"/>
  <c r="I750" i="2"/>
  <c r="I734" i="2"/>
  <c r="I718" i="2"/>
  <c r="I702" i="2"/>
  <c r="I686" i="2"/>
  <c r="I670" i="2"/>
  <c r="I654" i="2"/>
  <c r="I638" i="2"/>
  <c r="I622" i="2"/>
  <c r="I606" i="2"/>
  <c r="I590" i="2"/>
  <c r="I574" i="2"/>
  <c r="I558" i="2"/>
  <c r="I542" i="2"/>
  <c r="I526" i="2"/>
  <c r="I510" i="2"/>
  <c r="I502" i="2"/>
  <c r="I486" i="2"/>
  <c r="I478" i="2"/>
  <c r="I470" i="2"/>
  <c r="I454" i="2"/>
  <c r="I438" i="2"/>
  <c r="I422" i="2"/>
  <c r="I406" i="2"/>
  <c r="G391" i="2"/>
  <c r="G375" i="2"/>
  <c r="G367" i="2"/>
  <c r="G359" i="2"/>
  <c r="G343" i="2"/>
  <c r="G327" i="2"/>
  <c r="G311" i="2"/>
  <c r="G295" i="2"/>
  <c r="G279" i="2"/>
  <c r="G263" i="2"/>
  <c r="G247" i="2"/>
  <c r="G231" i="2"/>
  <c r="G215" i="2"/>
  <c r="G199" i="2"/>
  <c r="G183" i="2"/>
  <c r="G167" i="2"/>
  <c r="G151" i="2"/>
  <c r="G135" i="2"/>
  <c r="G119" i="2"/>
  <c r="G103" i="2"/>
  <c r="G87" i="2"/>
  <c r="G63" i="2"/>
  <c r="G39" i="2"/>
  <c r="G366" i="2"/>
  <c r="G350" i="2"/>
  <c r="G342" i="2"/>
  <c r="G334" i="2"/>
  <c r="G214" i="2"/>
  <c r="G94" i="2"/>
  <c r="G38" i="2"/>
  <c r="G957" i="2"/>
  <c r="G949" i="2"/>
  <c r="G941" i="2"/>
  <c r="G933" i="2"/>
  <c r="G925" i="2"/>
  <c r="G917" i="2"/>
  <c r="G909" i="2"/>
  <c r="G893" i="2"/>
  <c r="G877" i="2"/>
  <c r="G861" i="2"/>
  <c r="G813" i="2"/>
  <c r="G797" i="2"/>
  <c r="G781" i="2"/>
  <c r="G709" i="2"/>
  <c r="G565" i="2"/>
  <c r="G549" i="2"/>
  <c r="G533" i="2"/>
  <c r="G517" i="2"/>
  <c r="G501" i="2"/>
  <c r="G493" i="2"/>
  <c r="G469" i="2"/>
  <c r="G445" i="2"/>
  <c r="G429" i="2"/>
  <c r="I956" i="2"/>
  <c r="I940" i="2"/>
  <c r="I924" i="2"/>
  <c r="I908" i="2"/>
  <c r="I892" i="2"/>
  <c r="I876" i="2"/>
  <c r="I860" i="2"/>
  <c r="I844" i="2"/>
  <c r="I828" i="2"/>
  <c r="I812" i="2"/>
  <c r="I788" i="2"/>
  <c r="I756" i="2"/>
  <c r="I740" i="2"/>
  <c r="I724" i="2"/>
  <c r="I692" i="2"/>
  <c r="I676" i="2"/>
  <c r="I644" i="2"/>
  <c r="I612" i="2"/>
  <c r="I564" i="2"/>
  <c r="I532" i="2"/>
  <c r="I516" i="2"/>
  <c r="I500" i="2"/>
  <c r="I492" i="2"/>
  <c r="I476" i="2"/>
  <c r="I452" i="2"/>
  <c r="I444" i="2"/>
  <c r="I436" i="2"/>
  <c r="I428" i="2"/>
  <c r="I412" i="2"/>
  <c r="I396" i="2"/>
  <c r="G381" i="2"/>
  <c r="G373" i="2"/>
  <c r="G349" i="2"/>
  <c r="G341" i="2"/>
  <c r="G333" i="2"/>
  <c r="G317" i="2"/>
  <c r="G301" i="2"/>
  <c r="G293" i="2"/>
  <c r="G285" i="2"/>
  <c r="G269" i="2"/>
  <c r="G261" i="2"/>
  <c r="G253" i="2"/>
  <c r="G237" i="2"/>
  <c r="G229" i="2"/>
  <c r="G221" i="2"/>
  <c r="G205" i="2"/>
  <c r="G197" i="2"/>
  <c r="G189" i="2"/>
  <c r="G173" i="2"/>
  <c r="G157" i="2"/>
  <c r="G141" i="2"/>
  <c r="G125" i="2"/>
  <c r="G109" i="2"/>
  <c r="G85" i="2"/>
  <c r="G77" i="2"/>
  <c r="G53" i="2"/>
  <c r="G45" i="2"/>
  <c r="G37" i="2"/>
  <c r="G29" i="2"/>
  <c r="G21" i="2"/>
  <c r="G13" i="2"/>
  <c r="I36" i="2"/>
  <c r="I483" i="2"/>
  <c r="G388" i="2"/>
  <c r="G364" i="2"/>
  <c r="G292" i="2"/>
  <c r="G236" i="2"/>
  <c r="G164" i="2"/>
  <c r="G124" i="2"/>
  <c r="G899" i="2"/>
  <c r="G883" i="2"/>
  <c r="G867" i="2"/>
  <c r="G851" i="2"/>
  <c r="G571" i="2"/>
  <c r="G443" i="2"/>
  <c r="G427" i="2"/>
  <c r="G411" i="2"/>
  <c r="G395" i="2"/>
  <c r="G1330" i="2"/>
  <c r="G1314" i="2"/>
  <c r="G1298" i="2"/>
  <c r="G1282" i="2"/>
  <c r="G1266" i="2"/>
  <c r="G1250" i="2"/>
  <c r="G1234" i="2"/>
  <c r="G1218" i="2"/>
  <c r="G1202" i="2"/>
  <c r="G1186" i="2"/>
  <c r="G1170" i="2"/>
  <c r="G1154" i="2"/>
  <c r="G1138" i="2"/>
  <c r="G1122" i="2"/>
  <c r="G1106" i="2"/>
  <c r="G1090" i="2"/>
  <c r="G1074" i="2"/>
  <c r="G1058" i="2"/>
  <c r="G1042" i="2"/>
  <c r="I1018" i="2"/>
  <c r="I1002" i="2"/>
  <c r="I986" i="2"/>
  <c r="I970" i="2"/>
  <c r="I954" i="2"/>
  <c r="I938" i="2"/>
  <c r="I922" i="2"/>
  <c r="I906" i="2"/>
  <c r="I890" i="2"/>
  <c r="I874" i="2"/>
  <c r="I834" i="2"/>
  <c r="I818" i="2"/>
  <c r="I786" i="2"/>
  <c r="I770" i="2"/>
  <c r="I754" i="2"/>
  <c r="I738" i="2"/>
  <c r="I722" i="2"/>
  <c r="I706" i="2"/>
  <c r="I690" i="2"/>
  <c r="I674" i="2"/>
  <c r="I658" i="2"/>
  <c r="I642" i="2"/>
  <c r="I626" i="2"/>
  <c r="I610" i="2"/>
  <c r="I594" i="2"/>
  <c r="I578" i="2"/>
  <c r="I562" i="2"/>
  <c r="I546" i="2"/>
  <c r="I530" i="2"/>
  <c r="I514" i="2"/>
  <c r="I506" i="2"/>
  <c r="I498" i="2"/>
  <c r="I490" i="2"/>
  <c r="I482" i="2"/>
  <c r="I474" i="2"/>
  <c r="I450" i="2"/>
  <c r="I442" i="2"/>
  <c r="I434" i="2"/>
  <c r="I418" i="2"/>
  <c r="I402" i="2"/>
  <c r="G379" i="2"/>
  <c r="G371" i="2"/>
  <c r="G363" i="2"/>
  <c r="G347" i="2"/>
  <c r="G331" i="2"/>
  <c r="G299" i="2"/>
  <c r="G291" i="2"/>
  <c r="G283" i="2"/>
  <c r="G267" i="2"/>
  <c r="G251" i="2"/>
  <c r="G243" i="2"/>
  <c r="G235" i="2"/>
  <c r="G219" i="2"/>
  <c r="G203" i="2"/>
  <c r="G187" i="2"/>
  <c r="G171" i="2"/>
  <c r="G163" i="2"/>
  <c r="G155" i="2"/>
  <c r="G139" i="2"/>
  <c r="G123" i="2"/>
  <c r="G107" i="2"/>
  <c r="G75" i="2"/>
  <c r="G59" i="2"/>
  <c r="G43" i="2"/>
  <c r="G27" i="2"/>
  <c r="G362" i="2"/>
  <c r="G330" i="2"/>
  <c r="G314" i="2"/>
  <c r="G298" i="2"/>
  <c r="G266" i="2"/>
  <c r="G234" i="2"/>
  <c r="G186" i="2"/>
  <c r="G122" i="2"/>
  <c r="G90" i="2"/>
  <c r="G50" i="2"/>
  <c r="G42" i="2"/>
  <c r="I1336" i="2"/>
  <c r="I1320" i="2"/>
  <c r="I1304" i="2"/>
  <c r="I1288" i="2"/>
  <c r="I1272" i="2"/>
  <c r="I1256" i="2"/>
  <c r="I1240" i="2"/>
  <c r="I1224" i="2"/>
  <c r="I1208" i="2"/>
  <c r="I1192" i="2"/>
  <c r="I1176" i="2"/>
  <c r="I1160" i="2"/>
  <c r="I1144" i="2"/>
  <c r="I1128" i="2"/>
  <c r="I1112" i="2"/>
  <c r="I1096" i="2"/>
  <c r="I1088" i="2"/>
  <c r="I1080" i="2"/>
  <c r="I1064" i="2"/>
  <c r="I1048" i="2"/>
  <c r="I1040" i="2"/>
  <c r="I1032" i="2"/>
  <c r="G1025" i="2"/>
  <c r="G1009" i="2"/>
  <c r="G1001" i="2"/>
  <c r="G993" i="2"/>
  <c r="G977" i="2"/>
  <c r="G961" i="2"/>
  <c r="G945" i="2"/>
  <c r="G929" i="2"/>
  <c r="G913" i="2"/>
  <c r="G897" i="2"/>
  <c r="G881" i="2"/>
  <c r="G873" i="2"/>
  <c r="G865" i="2"/>
  <c r="G849" i="2"/>
  <c r="G841" i="2"/>
  <c r="G777" i="2"/>
  <c r="G761" i="2"/>
  <c r="G697" i="2"/>
  <c r="G665" i="2"/>
  <c r="G649" i="2"/>
  <c r="G633" i="2"/>
  <c r="G617" i="2"/>
  <c r="G585" i="2"/>
  <c r="G489" i="2"/>
  <c r="G481" i="2"/>
  <c r="G473" i="2"/>
  <c r="G457" i="2"/>
  <c r="G441" i="2"/>
  <c r="I385" i="2"/>
  <c r="I369" i="2"/>
  <c r="I353" i="2"/>
  <c r="I337" i="2"/>
  <c r="I321" i="2"/>
  <c r="I305" i="2"/>
  <c r="I289" i="2"/>
  <c r="I273" i="2"/>
  <c r="I257" i="2"/>
  <c r="I241" i="2"/>
  <c r="I225" i="2"/>
  <c r="I209" i="2"/>
  <c r="I193" i="2"/>
  <c r="I177" i="2"/>
  <c r="I161" i="2"/>
  <c r="I145" i="2"/>
  <c r="I129" i="2"/>
  <c r="I113" i="2"/>
  <c r="I97" i="2"/>
  <c r="I960" i="2"/>
  <c r="I952" i="2"/>
  <c r="I936" i="2"/>
  <c r="I920" i="2"/>
  <c r="I904" i="2"/>
  <c r="I896" i="2"/>
  <c r="I888" i="2"/>
  <c r="I880" i="2"/>
  <c r="I872" i="2"/>
  <c r="I856" i="2"/>
  <c r="I832" i="2"/>
  <c r="I816" i="2"/>
  <c r="I800" i="2"/>
  <c r="I784" i="2"/>
  <c r="I768" i="2"/>
  <c r="I752" i="2"/>
  <c r="I736" i="2"/>
  <c r="I720" i="2"/>
  <c r="I704" i="2"/>
  <c r="I688" i="2"/>
  <c r="I672" i="2"/>
  <c r="I656" i="2"/>
  <c r="I640" i="2"/>
  <c r="I624" i="2"/>
  <c r="I608" i="2"/>
  <c r="I592" i="2"/>
  <c r="I576" i="2"/>
  <c r="I560" i="2"/>
  <c r="I544" i="2"/>
  <c r="I528" i="2"/>
  <c r="I512" i="2"/>
  <c r="I496" i="2"/>
  <c r="I488" i="2"/>
  <c r="I472" i="2"/>
  <c r="I464" i="2"/>
  <c r="I456" i="2"/>
  <c r="I448" i="2"/>
  <c r="D1506" i="2"/>
  <c r="D1338" i="2"/>
  <c r="D1146" i="2"/>
  <c r="D994" i="2"/>
  <c r="D882" i="2"/>
  <c r="D714" i="2"/>
  <c r="D578" i="2"/>
  <c r="H1513" i="2"/>
  <c r="H1505" i="2"/>
  <c r="H1497" i="2"/>
  <c r="H1489" i="2"/>
  <c r="H1481" i="2"/>
  <c r="H1473" i="2"/>
  <c r="H1465" i="2"/>
  <c r="H1457" i="2"/>
  <c r="H1449" i="2"/>
  <c r="H1441" i="2"/>
  <c r="H1433" i="2"/>
  <c r="H1425" i="2"/>
  <c r="H1417" i="2"/>
  <c r="H1409" i="2"/>
  <c r="H1401" i="2"/>
  <c r="H1393" i="2"/>
  <c r="H1385" i="2"/>
  <c r="H1377" i="2"/>
  <c r="H1369" i="2"/>
  <c r="H1361" i="2"/>
  <c r="H1353" i="2"/>
  <c r="H1345" i="2"/>
  <c r="H1337" i="2"/>
  <c r="H1329" i="2"/>
  <c r="H1321" i="2"/>
  <c r="H1313" i="2"/>
  <c r="H1305" i="2"/>
  <c r="H1297" i="2"/>
  <c r="H1289" i="2"/>
  <c r="H1281" i="2"/>
  <c r="H1273" i="2"/>
  <c r="H1265" i="2"/>
  <c r="H1257" i="2"/>
  <c r="H1249" i="2"/>
  <c r="H1241" i="2"/>
  <c r="H1233" i="2"/>
  <c r="H1225" i="2"/>
  <c r="H1217" i="2"/>
  <c r="H1209" i="2"/>
  <c r="H1201" i="2"/>
  <c r="H1193" i="2"/>
  <c r="H1185" i="2"/>
  <c r="H1177" i="2"/>
  <c r="H1169" i="2"/>
  <c r="H1161" i="2"/>
  <c r="H1153" i="2"/>
  <c r="H1145" i="2"/>
  <c r="H1137" i="2"/>
  <c r="H1129" i="2"/>
  <c r="H1121" i="2"/>
  <c r="H1113" i="2"/>
  <c r="H1105" i="2"/>
  <c r="H1097" i="2"/>
  <c r="H1089" i="2"/>
  <c r="H1081" i="2"/>
  <c r="H1073" i="2"/>
  <c r="H1065" i="2"/>
  <c r="H1057" i="2"/>
  <c r="H1049" i="2"/>
  <c r="H1041" i="2"/>
  <c r="H1033" i="2"/>
  <c r="H1025" i="2"/>
  <c r="H1017" i="2"/>
  <c r="H1009" i="2"/>
  <c r="H1001" i="2"/>
  <c r="H993" i="2"/>
  <c r="H985" i="2"/>
  <c r="H977" i="2"/>
  <c r="H969" i="2"/>
  <c r="H961" i="2"/>
  <c r="H953" i="2"/>
  <c r="H945" i="2"/>
  <c r="H937" i="2"/>
  <c r="H929" i="2"/>
  <c r="H921" i="2"/>
  <c r="H913" i="2"/>
  <c r="H905" i="2"/>
  <c r="H897" i="2"/>
  <c r="H889" i="2"/>
  <c r="H881" i="2"/>
  <c r="H873" i="2"/>
  <c r="H865" i="2"/>
  <c r="H857" i="2"/>
  <c r="H849" i="2"/>
  <c r="H841" i="2"/>
  <c r="H833" i="2"/>
  <c r="H825" i="2"/>
  <c r="H817" i="2"/>
  <c r="H809" i="2"/>
  <c r="H801" i="2"/>
  <c r="H793" i="2"/>
  <c r="H785" i="2"/>
  <c r="H777" i="2"/>
  <c r="H769" i="2"/>
  <c r="H761" i="2"/>
  <c r="H753" i="2"/>
  <c r="H745" i="2"/>
  <c r="H737" i="2"/>
  <c r="H729" i="2"/>
  <c r="H721" i="2"/>
  <c r="H713" i="2"/>
  <c r="H705" i="2"/>
  <c r="H697" i="2"/>
  <c r="H689" i="2"/>
  <c r="H681" i="2"/>
  <c r="H673" i="2"/>
  <c r="H665" i="2"/>
  <c r="H657" i="2"/>
  <c r="H649" i="2"/>
  <c r="H641" i="2"/>
  <c r="H633" i="2"/>
  <c r="H625" i="2"/>
  <c r="H617" i="2"/>
  <c r="H609" i="2"/>
  <c r="H601" i="2"/>
  <c r="H593" i="2"/>
  <c r="H585" i="2"/>
  <c r="H577" i="2"/>
  <c r="H569" i="2"/>
  <c r="G1483" i="2"/>
  <c r="G1321" i="2"/>
  <c r="D1458" i="2"/>
  <c r="D1322" i="2"/>
  <c r="D1138" i="2"/>
  <c r="D986" i="2"/>
  <c r="D874" i="2"/>
  <c r="D762" i="2"/>
  <c r="D650" i="2"/>
  <c r="D482" i="2"/>
  <c r="D1514" i="2"/>
  <c r="D1474" i="2"/>
  <c r="D1426" i="2"/>
  <c r="D1370" i="2"/>
  <c r="D1354" i="2"/>
  <c r="D1314" i="2"/>
  <c r="D1266" i="2"/>
  <c r="D1242" i="2"/>
  <c r="D1210" i="2"/>
  <c r="D1170" i="2"/>
  <c r="D1130" i="2"/>
  <c r="D1074" i="2"/>
  <c r="D1034" i="2"/>
  <c r="D970" i="2"/>
  <c r="D906" i="2"/>
  <c r="D842" i="2"/>
  <c r="D778" i="2"/>
  <c r="D738" i="2"/>
  <c r="D642" i="2"/>
  <c r="D530" i="2"/>
  <c r="H1512" i="2"/>
  <c r="H1504" i="2"/>
  <c r="H1496" i="2"/>
  <c r="H1488" i="2"/>
  <c r="H1480" i="2"/>
  <c r="H1472" i="2"/>
  <c r="H1464" i="2"/>
  <c r="H1456" i="2"/>
  <c r="H1448" i="2"/>
  <c r="H1440" i="2"/>
  <c r="H1432" i="2"/>
  <c r="H1424" i="2"/>
  <c r="H1416" i="2"/>
  <c r="H1408" i="2"/>
  <c r="H1400" i="2"/>
  <c r="H1392" i="2"/>
  <c r="H1384" i="2"/>
  <c r="H1376" i="2"/>
  <c r="H1368" i="2"/>
  <c r="H1360" i="2"/>
  <c r="H1352" i="2"/>
  <c r="H1344" i="2"/>
  <c r="H1336" i="2"/>
  <c r="H1328" i="2"/>
  <c r="H1320" i="2"/>
  <c r="H1312" i="2"/>
  <c r="H1304" i="2"/>
  <c r="H1296" i="2"/>
  <c r="H1288" i="2"/>
  <c r="H1280" i="2"/>
  <c r="H1272" i="2"/>
  <c r="H1264" i="2"/>
  <c r="H1256" i="2"/>
  <c r="H1248" i="2"/>
  <c r="H1240" i="2"/>
  <c r="H1232" i="2"/>
  <c r="H1224" i="2"/>
  <c r="H1216" i="2"/>
  <c r="H1208" i="2"/>
  <c r="H1200" i="2"/>
  <c r="H1192" i="2"/>
  <c r="H1184" i="2"/>
  <c r="H1176" i="2"/>
  <c r="H1168" i="2"/>
  <c r="H1160" i="2"/>
  <c r="H1152" i="2"/>
  <c r="H1144" i="2"/>
  <c r="H1136" i="2"/>
  <c r="H1128" i="2"/>
  <c r="H1120" i="2"/>
  <c r="H1112" i="2"/>
  <c r="H1104" i="2"/>
  <c r="H1096" i="2"/>
  <c r="H1088" i="2"/>
  <c r="H1080" i="2"/>
  <c r="H1072" i="2"/>
  <c r="H1064" i="2"/>
  <c r="H1056" i="2"/>
  <c r="H1048" i="2"/>
  <c r="H1040" i="2"/>
  <c r="H1032" i="2"/>
  <c r="H1024" i="2"/>
  <c r="H1016" i="2"/>
  <c r="H1008" i="2"/>
  <c r="H1000" i="2"/>
  <c r="H992" i="2"/>
  <c r="H984" i="2"/>
  <c r="H976" i="2"/>
  <c r="H968" i="2"/>
  <c r="H960" i="2"/>
  <c r="H952" i="2"/>
  <c r="H944" i="2"/>
  <c r="H936" i="2"/>
  <c r="H928" i="2"/>
  <c r="H920" i="2"/>
  <c r="H912" i="2"/>
  <c r="H904" i="2"/>
  <c r="H896" i="2"/>
  <c r="G1444" i="2"/>
  <c r="G1193" i="2"/>
  <c r="D1466" i="2"/>
  <c r="D1330" i="2"/>
  <c r="D1162" i="2"/>
  <c r="D1018" i="2"/>
  <c r="D890" i="2"/>
  <c r="D770" i="2"/>
  <c r="D666" i="2"/>
  <c r="D562" i="2"/>
  <c r="D450" i="2"/>
  <c r="D3" i="2"/>
  <c r="D872" i="2"/>
  <c r="D864" i="2"/>
  <c r="D856" i="2"/>
  <c r="D848" i="2"/>
  <c r="D840" i="2"/>
  <c r="D832" i="2"/>
  <c r="D816" i="2"/>
  <c r="D808" i="2"/>
  <c r="D800" i="2"/>
  <c r="D792" i="2"/>
  <c r="D784" i="2"/>
  <c r="D776" i="2"/>
  <c r="D768" i="2"/>
  <c r="D760" i="2"/>
  <c r="D752" i="2"/>
  <c r="D744" i="2"/>
  <c r="D736" i="2"/>
  <c r="D728" i="2"/>
  <c r="D720" i="2"/>
  <c r="D712" i="2"/>
  <c r="D704" i="2"/>
  <c r="D696" i="2"/>
  <c r="D688" i="2"/>
  <c r="D680" i="2"/>
  <c r="D672" i="2"/>
  <c r="D664" i="2"/>
  <c r="D656" i="2"/>
  <c r="D648" i="2"/>
  <c r="D640" i="2"/>
  <c r="D632" i="2"/>
  <c r="D624" i="2"/>
  <c r="D616" i="2"/>
  <c r="D608" i="2"/>
  <c r="D600" i="2"/>
  <c r="D592" i="2"/>
  <c r="D584" i="2"/>
  <c r="D576" i="2"/>
  <c r="D568" i="2"/>
  <c r="I1065" i="2"/>
  <c r="D1202" i="2"/>
  <c r="D626" i="2"/>
  <c r="H559" i="2"/>
  <c r="H551" i="2"/>
  <c r="H543" i="2"/>
  <c r="H535" i="2"/>
  <c r="H527" i="2"/>
  <c r="D1442" i="2"/>
  <c r="D1298" i="2"/>
  <c r="D1114" i="2"/>
  <c r="D978" i="2"/>
  <c r="D866" i="2"/>
  <c r="D706" i="2"/>
  <c r="D602" i="2"/>
  <c r="D522" i="2"/>
  <c r="D474" i="2"/>
  <c r="D1511" i="2"/>
  <c r="D1503" i="2"/>
  <c r="D1487" i="2"/>
  <c r="D1479" i="2"/>
  <c r="D1471" i="2"/>
  <c r="D1463" i="2"/>
  <c r="D1455" i="2"/>
  <c r="D1447" i="2"/>
  <c r="D1431" i="2"/>
  <c r="D1423" i="2"/>
  <c r="D1415" i="2"/>
  <c r="D1407" i="2"/>
  <c r="D1399" i="2"/>
  <c r="D1391" i="2"/>
  <c r="D1383" i="2"/>
  <c r="D1375" i="2"/>
  <c r="D1367" i="2"/>
  <c r="D1359" i="2"/>
  <c r="D1351" i="2"/>
  <c r="D1343" i="2"/>
  <c r="D1335" i="2"/>
  <c r="D1327" i="2"/>
  <c r="D1319" i="2"/>
  <c r="D1311" i="2"/>
  <c r="D1303" i="2"/>
  <c r="D1295" i="2"/>
  <c r="D1287" i="2"/>
  <c r="D1279" i="2"/>
  <c r="D1271" i="2"/>
  <c r="D1263" i="2"/>
  <c r="D1255" i="2"/>
  <c r="D1247" i="2"/>
  <c r="D1239" i="2"/>
  <c r="D1223" i="2"/>
  <c r="D1215" i="2"/>
  <c r="D1207" i="2"/>
  <c r="D1199" i="2"/>
  <c r="D1191" i="2"/>
  <c r="D1183" i="2"/>
  <c r="D1175" i="2"/>
  <c r="D1167" i="2"/>
  <c r="D1159" i="2"/>
  <c r="D1151" i="2"/>
  <c r="D1143" i="2"/>
  <c r="D1135" i="2"/>
  <c r="D1127" i="2"/>
  <c r="D1119" i="2"/>
  <c r="D1111" i="2"/>
  <c r="D1095" i="2"/>
  <c r="D1087" i="2"/>
  <c r="D1079" i="2"/>
  <c r="D1071" i="2"/>
  <c r="D1063" i="2"/>
  <c r="D1055" i="2"/>
  <c r="D1047" i="2"/>
  <c r="D1039" i="2"/>
  <c r="D1031" i="2"/>
  <c r="D1023" i="2"/>
  <c r="D1015" i="2"/>
  <c r="D1007" i="2"/>
  <c r="D999" i="2"/>
  <c r="D991" i="2"/>
  <c r="D983" i="2"/>
  <c r="D967" i="2"/>
  <c r="D959" i="2"/>
  <c r="D951" i="2"/>
  <c r="D943" i="2"/>
  <c r="D935" i="2"/>
  <c r="D927" i="2"/>
  <c r="D919" i="2"/>
  <c r="D911" i="2"/>
  <c r="D903" i="2"/>
  <c r="D895" i="2"/>
  <c r="D887" i="2"/>
  <c r="D879" i="2"/>
  <c r="D871" i="2"/>
  <c r="D863" i="2"/>
  <c r="D855" i="2"/>
  <c r="D847" i="2"/>
  <c r="D839" i="2"/>
  <c r="D831" i="2"/>
  <c r="D823" i="2"/>
  <c r="D815" i="2"/>
  <c r="D807" i="2"/>
  <c r="D799" i="2"/>
  <c r="D791" i="2"/>
  <c r="D783" i="2"/>
  <c r="D775" i="2"/>
  <c r="D767" i="2"/>
  <c r="D759" i="2"/>
  <c r="D751" i="2"/>
  <c r="D743" i="2"/>
  <c r="D735" i="2"/>
  <c r="D727" i="2"/>
  <c r="D719" i="2"/>
  <c r="D711" i="2"/>
  <c r="D703" i="2"/>
  <c r="D695" i="2"/>
  <c r="D687" i="2"/>
  <c r="D679" i="2"/>
  <c r="D671" i="2"/>
  <c r="D663" i="2"/>
  <c r="D655" i="2"/>
  <c r="D647" i="2"/>
  <c r="D639" i="2"/>
  <c r="D631" i="2"/>
  <c r="D623" i="2"/>
  <c r="D615" i="2"/>
  <c r="D607" i="2"/>
  <c r="D599" i="2"/>
  <c r="D591" i="2"/>
  <c r="D583" i="2"/>
  <c r="G1511" i="2"/>
  <c r="D1490" i="2"/>
  <c r="D1282" i="2"/>
  <c r="D1178" i="2"/>
  <c r="D1090" i="2"/>
  <c r="D1010" i="2"/>
  <c r="D938" i="2"/>
  <c r="D858" i="2"/>
  <c r="D794" i="2"/>
  <c r="D746" i="2"/>
  <c r="D674" i="2"/>
  <c r="D610" i="2"/>
  <c r="D538" i="2"/>
  <c r="D458" i="2"/>
  <c r="G1461" i="2"/>
  <c r="H1510" i="2"/>
  <c r="H1502" i="2"/>
  <c r="H1494" i="2"/>
  <c r="H1486" i="2"/>
  <c r="H1478" i="2"/>
  <c r="H1470" i="2"/>
  <c r="H1462" i="2"/>
  <c r="H1454" i="2"/>
  <c r="H1446" i="2"/>
  <c r="H1438" i="2"/>
  <c r="H1430" i="2"/>
  <c r="H1422" i="2"/>
  <c r="H1414" i="2"/>
  <c r="H1406" i="2"/>
  <c r="H1398" i="2"/>
  <c r="H1390" i="2"/>
  <c r="H1382" i="2"/>
  <c r="H1374" i="2"/>
  <c r="H1366" i="2"/>
  <c r="H1358" i="2"/>
  <c r="H1350" i="2"/>
  <c r="H1342" i="2"/>
  <c r="H1334" i="2"/>
  <c r="H1326" i="2"/>
  <c r="H1318" i="2"/>
  <c r="H1310" i="2"/>
  <c r="H1302" i="2"/>
  <c r="H1294" i="2"/>
  <c r="H1286" i="2"/>
  <c r="H1278" i="2"/>
  <c r="H1270" i="2"/>
  <c r="H1262" i="2"/>
  <c r="H1254" i="2"/>
  <c r="H1246" i="2"/>
  <c r="H1238" i="2"/>
  <c r="H1230" i="2"/>
  <c r="H1222" i="2"/>
  <c r="H1214" i="2"/>
  <c r="H1206" i="2"/>
  <c r="H1198" i="2"/>
  <c r="H1190" i="2"/>
  <c r="H1182" i="2"/>
  <c r="H1174" i="2"/>
  <c r="H1166" i="2"/>
  <c r="H1158" i="2"/>
  <c r="H1150" i="2"/>
  <c r="H1142" i="2"/>
  <c r="H1134" i="2"/>
  <c r="H1126" i="2"/>
  <c r="H1118" i="2"/>
  <c r="H1110" i="2"/>
  <c r="H1102" i="2"/>
  <c r="H1094" i="2"/>
  <c r="H1086" i="2"/>
  <c r="H1078" i="2"/>
  <c r="H1070" i="2"/>
  <c r="H1062" i="2"/>
  <c r="H1054" i="2"/>
  <c r="H1046" i="2"/>
  <c r="H1038" i="2"/>
  <c r="H1030" i="2"/>
  <c r="H1022" i="2"/>
  <c r="H1014" i="2"/>
  <c r="H1006" i="2"/>
  <c r="H998" i="2"/>
  <c r="H990" i="2"/>
  <c r="H982" i="2"/>
  <c r="H974" i="2"/>
  <c r="H966" i="2"/>
  <c r="H958" i="2"/>
  <c r="H950" i="2"/>
  <c r="H942" i="2"/>
  <c r="H934" i="2"/>
  <c r="H926" i="2"/>
  <c r="H918" i="2"/>
  <c r="H910" i="2"/>
  <c r="H902" i="2"/>
  <c r="H894" i="2"/>
  <c r="H886" i="2"/>
  <c r="H878" i="2"/>
  <c r="H870" i="2"/>
  <c r="H862" i="2"/>
  <c r="H854" i="2"/>
  <c r="H846" i="2"/>
  <c r="H838" i="2"/>
  <c r="H830" i="2"/>
  <c r="H822" i="2"/>
  <c r="H814" i="2"/>
  <c r="H806" i="2"/>
  <c r="H798" i="2"/>
  <c r="H790" i="2"/>
  <c r="H782" i="2"/>
  <c r="H774" i="2"/>
  <c r="H766" i="2"/>
  <c r="H758" i="2"/>
  <c r="H750" i="2"/>
  <c r="H742" i="2"/>
  <c r="H734" i="2"/>
  <c r="H726" i="2"/>
  <c r="H718" i="2"/>
  <c r="H710" i="2"/>
  <c r="H702" i="2"/>
  <c r="H694" i="2"/>
  <c r="H686" i="2"/>
  <c r="H678" i="2"/>
  <c r="H670" i="2"/>
  <c r="H662" i="2"/>
  <c r="H654" i="2"/>
  <c r="G937" i="2"/>
  <c r="D1418" i="2"/>
  <c r="D1098" i="2"/>
  <c r="D546" i="2"/>
  <c r="D1386" i="2"/>
  <c r="D1226" i="2"/>
  <c r="D1042" i="2"/>
  <c r="D914" i="2"/>
  <c r="D658" i="2"/>
  <c r="D506" i="2"/>
  <c r="H1509" i="2"/>
  <c r="H1501" i="2"/>
  <c r="H1493" i="2"/>
  <c r="H1485" i="2"/>
  <c r="H1477" i="2"/>
  <c r="H1469" i="2"/>
  <c r="H1461" i="2"/>
  <c r="H1453" i="2"/>
  <c r="H1445" i="2"/>
  <c r="H1437" i="2"/>
  <c r="H1429" i="2"/>
  <c r="H1421" i="2"/>
  <c r="H1413" i="2"/>
  <c r="H1405" i="2"/>
  <c r="H1397" i="2"/>
  <c r="H1389" i="2"/>
  <c r="H1381" i="2"/>
  <c r="H1373" i="2"/>
  <c r="H1365" i="2"/>
  <c r="H1357" i="2"/>
  <c r="H1349" i="2"/>
  <c r="H1341" i="2"/>
  <c r="H1333" i="2"/>
  <c r="H1325" i="2"/>
  <c r="H1317" i="2"/>
  <c r="H1309" i="2"/>
  <c r="H1301" i="2"/>
  <c r="H1293" i="2"/>
  <c r="H1285" i="2"/>
  <c r="H1277" i="2"/>
  <c r="H1269" i="2"/>
  <c r="H1261" i="2"/>
  <c r="H1253" i="2"/>
  <c r="H1245" i="2"/>
  <c r="H1237" i="2"/>
  <c r="H1229" i="2"/>
  <c r="H1221" i="2"/>
  <c r="H1213" i="2"/>
  <c r="H1205" i="2"/>
  <c r="H1197" i="2"/>
  <c r="H1189" i="2"/>
  <c r="H1181" i="2"/>
  <c r="H1173" i="2"/>
  <c r="H1165" i="2"/>
  <c r="H1157" i="2"/>
  <c r="H1149" i="2"/>
  <c r="H1141" i="2"/>
  <c r="H1133" i="2"/>
  <c r="H1125" i="2"/>
  <c r="H1117" i="2"/>
  <c r="H1109" i="2"/>
  <c r="H1101" i="2"/>
  <c r="H1093" i="2"/>
  <c r="H1085" i="2"/>
  <c r="H1077" i="2"/>
  <c r="H1069" i="2"/>
  <c r="H1045" i="2"/>
  <c r="H1021" i="2"/>
  <c r="H1013" i="2"/>
  <c r="H1005" i="2"/>
  <c r="H989" i="2"/>
  <c r="H981" i="2"/>
  <c r="H949" i="2"/>
  <c r="D1498" i="2"/>
  <c r="D1402" i="2"/>
  <c r="D1274" i="2"/>
  <c r="D1186" i="2"/>
  <c r="D1082" i="2"/>
  <c r="D1002" i="2"/>
  <c r="D930" i="2"/>
  <c r="D850" i="2"/>
  <c r="D786" i="2"/>
  <c r="D754" i="2"/>
  <c r="D698" i="2"/>
  <c r="D634" i="2"/>
  <c r="D554" i="2"/>
  <c r="D490" i="2"/>
  <c r="D941" i="2"/>
  <c r="D933" i="2"/>
  <c r="D925" i="2"/>
  <c r="D917" i="2"/>
  <c r="D909" i="2"/>
  <c r="D901" i="2"/>
  <c r="D893" i="2"/>
  <c r="D885" i="2"/>
  <c r="D877" i="2"/>
  <c r="D869" i="2"/>
  <c r="D861" i="2"/>
  <c r="D853" i="2"/>
  <c r="D845" i="2"/>
  <c r="D837" i="2"/>
  <c r="D829" i="2"/>
  <c r="D821" i="2"/>
  <c r="D813" i="2"/>
  <c r="D805" i="2"/>
  <c r="D797" i="2"/>
  <c r="D789" i="2"/>
  <c r="D781" i="2"/>
  <c r="D773" i="2"/>
  <c r="D765" i="2"/>
  <c r="D757" i="2"/>
  <c r="D749" i="2"/>
  <c r="D741" i="2"/>
  <c r="D733" i="2"/>
  <c r="D725" i="2"/>
  <c r="D717" i="2"/>
  <c r="D709" i="2"/>
  <c r="D701" i="2"/>
  <c r="D693" i="2"/>
  <c r="D685" i="2"/>
  <c r="D677" i="2"/>
  <c r="D669" i="2"/>
  <c r="D661" i="2"/>
  <c r="D653" i="2"/>
  <c r="D645" i="2"/>
  <c r="D637" i="2"/>
  <c r="D629" i="2"/>
  <c r="D621" i="2"/>
  <c r="D613" i="2"/>
  <c r="D605" i="2"/>
  <c r="D597" i="2"/>
  <c r="D589" i="2"/>
  <c r="D581" i="2"/>
  <c r="D573" i="2"/>
  <c r="D565" i="2"/>
  <c r="D557" i="2"/>
  <c r="D549" i="2"/>
  <c r="D541" i="2"/>
  <c r="D533" i="2"/>
  <c r="D525" i="2"/>
  <c r="D517" i="2"/>
  <c r="D509" i="2"/>
  <c r="D501" i="2"/>
  <c r="D493" i="2"/>
  <c r="D485" i="2"/>
  <c r="D477" i="2"/>
  <c r="D469" i="2"/>
  <c r="D461" i="2"/>
  <c r="D453" i="2"/>
  <c r="D445" i="2"/>
  <c r="D437" i="2"/>
  <c r="D429" i="2"/>
  <c r="D421" i="2"/>
  <c r="D413" i="2"/>
  <c r="D405" i="2"/>
  <c r="D397" i="2"/>
  <c r="D389" i="2"/>
  <c r="D381" i="2"/>
  <c r="D373" i="2"/>
  <c r="D365" i="2"/>
  <c r="D357" i="2"/>
  <c r="D349" i="2"/>
  <c r="D341" i="2"/>
  <c r="D333" i="2"/>
  <c r="D325" i="2"/>
  <c r="D317" i="2"/>
  <c r="D309" i="2"/>
  <c r="D301" i="2"/>
  <c r="D293" i="2"/>
  <c r="D285" i="2"/>
  <c r="D277" i="2"/>
  <c r="D269" i="2"/>
  <c r="D261" i="2"/>
  <c r="D253" i="2"/>
  <c r="D245" i="2"/>
  <c r="D237" i="2"/>
  <c r="D229" i="2"/>
  <c r="D221" i="2"/>
  <c r="D213" i="2"/>
  <c r="D205" i="2"/>
  <c r="D197" i="2"/>
  <c r="D189" i="2"/>
  <c r="D181" i="2"/>
  <c r="D173" i="2"/>
  <c r="D165" i="2"/>
  <c r="D157" i="2"/>
  <c r="D149" i="2"/>
  <c r="D141" i="2"/>
  <c r="D133" i="2"/>
  <c r="D125" i="2"/>
  <c r="D117" i="2"/>
  <c r="D109" i="2"/>
  <c r="D101" i="2"/>
  <c r="D93" i="2"/>
  <c r="D85" i="2"/>
  <c r="D77" i="2"/>
  <c r="D69" i="2"/>
  <c r="D61" i="2"/>
  <c r="D53" i="2"/>
  <c r="D45" i="2"/>
  <c r="D37" i="2"/>
  <c r="D29" i="2"/>
  <c r="D21" i="2"/>
  <c r="D13" i="2"/>
  <c r="D5" i="2"/>
  <c r="G1433" i="2"/>
  <c r="D1290" i="2"/>
  <c r="D1106" i="2"/>
  <c r="D954" i="2"/>
  <c r="D834" i="2"/>
  <c r="D730" i="2"/>
  <c r="D586" i="2"/>
  <c r="H1508" i="2"/>
  <c r="H1500" i="2"/>
  <c r="H1492" i="2"/>
  <c r="H1484" i="2"/>
  <c r="H1476" i="2"/>
  <c r="H1468" i="2"/>
  <c r="H1460" i="2"/>
  <c r="H1452" i="2"/>
  <c r="H1444" i="2"/>
  <c r="H1436" i="2"/>
  <c r="H1428" i="2"/>
  <c r="H1420" i="2"/>
  <c r="H1412" i="2"/>
  <c r="H1404" i="2"/>
  <c r="H1396" i="2"/>
  <c r="H1388" i="2"/>
  <c r="H1380" i="2"/>
  <c r="H1372" i="2"/>
  <c r="H1364" i="2"/>
  <c r="H1356" i="2"/>
  <c r="H1348" i="2"/>
  <c r="H1340" i="2"/>
  <c r="H1332" i="2"/>
  <c r="H1324" i="2"/>
  <c r="H1316" i="2"/>
  <c r="H1308" i="2"/>
  <c r="H1300" i="2"/>
  <c r="H1292" i="2"/>
  <c r="H1284" i="2"/>
  <c r="H1276" i="2"/>
  <c r="H1268" i="2"/>
  <c r="H1260" i="2"/>
  <c r="H1252" i="2"/>
  <c r="H1244" i="2"/>
  <c r="H1236" i="2"/>
  <c r="H1228" i="2"/>
  <c r="H1220" i="2"/>
  <c r="H1212" i="2"/>
  <c r="H1204" i="2"/>
  <c r="H1196" i="2"/>
  <c r="H1188" i="2"/>
  <c r="H1180" i="2"/>
  <c r="H1172" i="2"/>
  <c r="H1164" i="2"/>
  <c r="H1156" i="2"/>
  <c r="H1148" i="2"/>
  <c r="H1140" i="2"/>
  <c r="H1132" i="2"/>
  <c r="H1124" i="2"/>
  <c r="H1116" i="2"/>
  <c r="H1108" i="2"/>
  <c r="H1100" i="2"/>
  <c r="H1092" i="2"/>
  <c r="H1084" i="2"/>
  <c r="H1076" i="2"/>
  <c r="H1068" i="2"/>
  <c r="H1060" i="2"/>
  <c r="H1052" i="2"/>
  <c r="H1044" i="2"/>
  <c r="H1036" i="2"/>
  <c r="H1028" i="2"/>
  <c r="H1020" i="2"/>
  <c r="H1012" i="2"/>
  <c r="H1004" i="2"/>
  <c r="H996" i="2"/>
  <c r="H988" i="2"/>
  <c r="H980" i="2"/>
  <c r="H972" i="2"/>
  <c r="H964" i="2"/>
  <c r="H956" i="2"/>
  <c r="H948" i="2"/>
  <c r="H940" i="2"/>
  <c r="H932" i="2"/>
  <c r="H924" i="2"/>
  <c r="H916" i="2"/>
  <c r="H908" i="2"/>
  <c r="H900" i="2"/>
  <c r="H892" i="2"/>
  <c r="H884" i="2"/>
  <c r="H876" i="2"/>
  <c r="H868" i="2"/>
  <c r="H860" i="2"/>
  <c r="H852" i="2"/>
  <c r="H844" i="2"/>
  <c r="H836" i="2"/>
  <c r="H828" i="2"/>
  <c r="H820" i="2"/>
  <c r="H812" i="2"/>
  <c r="H804" i="2"/>
  <c r="H796" i="2"/>
  <c r="H788" i="2"/>
  <c r="H780" i="2"/>
  <c r="H772" i="2"/>
  <c r="H764" i="2"/>
  <c r="H756" i="2"/>
  <c r="H748" i="2"/>
  <c r="H740" i="2"/>
  <c r="H732" i="2"/>
  <c r="H724" i="2"/>
  <c r="H716" i="2"/>
  <c r="H708" i="2"/>
  <c r="H700" i="2"/>
  <c r="H692" i="2"/>
  <c r="H684" i="2"/>
  <c r="H676" i="2"/>
  <c r="H668" i="2"/>
  <c r="H660" i="2"/>
  <c r="H652" i="2"/>
  <c r="H644" i="2"/>
  <c r="H636" i="2"/>
  <c r="H628" i="2"/>
  <c r="H620" i="2"/>
  <c r="H612" i="2"/>
  <c r="H604" i="2"/>
  <c r="H596" i="2"/>
  <c r="H588" i="2"/>
  <c r="H580" i="2"/>
  <c r="H572" i="2"/>
  <c r="H564" i="2"/>
  <c r="H556" i="2"/>
  <c r="H548" i="2"/>
  <c r="H540" i="2"/>
  <c r="H532" i="2"/>
  <c r="H524" i="2"/>
  <c r="H516" i="2"/>
  <c r="H508" i="2"/>
  <c r="H500" i="2"/>
  <c r="H492" i="2"/>
  <c r="H484" i="2"/>
  <c r="H476" i="2"/>
  <c r="H468" i="2"/>
  <c r="H460" i="2"/>
  <c r="H452" i="2"/>
  <c r="D1410" i="2"/>
  <c r="D1250" i="2"/>
  <c r="D1066" i="2"/>
  <c r="D922" i="2"/>
  <c r="D810" i="2"/>
  <c r="D682" i="2"/>
  <c r="D570" i="2"/>
  <c r="D466" i="2"/>
  <c r="D1482" i="2"/>
  <c r="D1434" i="2"/>
  <c r="D1378" i="2"/>
  <c r="D1346" i="2"/>
  <c r="D1306" i="2"/>
  <c r="D1258" i="2"/>
  <c r="D1234" i="2"/>
  <c r="D1194" i="2"/>
  <c r="D1154" i="2"/>
  <c r="D1122" i="2"/>
  <c r="D1058" i="2"/>
  <c r="D1026" i="2"/>
  <c r="D962" i="2"/>
  <c r="D898" i="2"/>
  <c r="D818" i="2"/>
  <c r="D722" i="2"/>
  <c r="D618" i="2"/>
  <c r="D498" i="2"/>
  <c r="H1507" i="2"/>
  <c r="H1499" i="2"/>
  <c r="H1491" i="2"/>
  <c r="H1483" i="2"/>
  <c r="H1475" i="2"/>
  <c r="H1467" i="2"/>
  <c r="H1459" i="2"/>
  <c r="H1451" i="2"/>
  <c r="H1443" i="2"/>
  <c r="H1435" i="2"/>
  <c r="H1427" i="2"/>
  <c r="H1419" i="2"/>
  <c r="H1411" i="2"/>
  <c r="H1403" i="2"/>
  <c r="H1395" i="2"/>
  <c r="H1387" i="2"/>
  <c r="H1379" i="2"/>
  <c r="H1371" i="2"/>
  <c r="H1363" i="2"/>
  <c r="H1355" i="2"/>
  <c r="H1347" i="2"/>
  <c r="H1339" i="2"/>
  <c r="H1331" i="2"/>
  <c r="H1323" i="2"/>
  <c r="H1315" i="2"/>
  <c r="H1307" i="2"/>
  <c r="H1299" i="2"/>
  <c r="H1291" i="2"/>
  <c r="H1283" i="2"/>
  <c r="H1275" i="2"/>
  <c r="H1267" i="2"/>
  <c r="H1259" i="2"/>
  <c r="H1251" i="2"/>
  <c r="H1243" i="2"/>
  <c r="H1235" i="2"/>
  <c r="H1227" i="2"/>
  <c r="H1219" i="2"/>
  <c r="H1211" i="2"/>
  <c r="H1203" i="2"/>
  <c r="H1195" i="2"/>
  <c r="H1187" i="2"/>
  <c r="H1179" i="2"/>
  <c r="H1171" i="2"/>
  <c r="H1163" i="2"/>
  <c r="H1155" i="2"/>
  <c r="H1147" i="2"/>
  <c r="H1139" i="2"/>
  <c r="H1131" i="2"/>
  <c r="H1123" i="2"/>
  <c r="H1115" i="2"/>
  <c r="H1107" i="2"/>
  <c r="H1099" i="2"/>
  <c r="H1091" i="2"/>
  <c r="H1083" i="2"/>
  <c r="H1075" i="2"/>
  <c r="H1067" i="2"/>
  <c r="H1059" i="2"/>
  <c r="H1051" i="2"/>
  <c r="H1043" i="2"/>
  <c r="H1035" i="2"/>
  <c r="H1027" i="2"/>
  <c r="H1019" i="2"/>
  <c r="H1011" i="2"/>
  <c r="H1003" i="2"/>
  <c r="H995" i="2"/>
  <c r="H987" i="2"/>
  <c r="H979" i="2"/>
  <c r="H971" i="2"/>
  <c r="H963" i="2"/>
  <c r="H955" i="2"/>
  <c r="H947" i="2"/>
  <c r="H939" i="2"/>
  <c r="H931" i="2"/>
  <c r="H923" i="2"/>
  <c r="H915" i="2"/>
  <c r="H907" i="2"/>
  <c r="H899" i="2"/>
  <c r="H891" i="2"/>
  <c r="H883" i="2"/>
  <c r="H875" i="2"/>
  <c r="H867" i="2"/>
  <c r="H859" i="2"/>
  <c r="H851" i="2"/>
  <c r="H843" i="2"/>
  <c r="H835" i="2"/>
  <c r="H827" i="2"/>
  <c r="H819" i="2"/>
  <c r="H811" i="2"/>
  <c r="H803" i="2"/>
  <c r="H795" i="2"/>
  <c r="H787" i="2"/>
  <c r="H779" i="2"/>
  <c r="H771" i="2"/>
  <c r="H763" i="2"/>
  <c r="H755" i="2"/>
  <c r="H747" i="2"/>
  <c r="H739" i="2"/>
  <c r="H731" i="2"/>
  <c r="H723" i="2"/>
  <c r="H715" i="2"/>
  <c r="H707" i="2"/>
  <c r="H699" i="2"/>
  <c r="H691" i="2"/>
  <c r="H683" i="2"/>
  <c r="H675" i="2"/>
  <c r="H667" i="2"/>
  <c r="G1363" i="2"/>
  <c r="D1362" i="2"/>
  <c r="D1218" i="2"/>
  <c r="D1050" i="2"/>
  <c r="D946" i="2"/>
  <c r="D826" i="2"/>
  <c r="D690" i="2"/>
  <c r="D594" i="2"/>
  <c r="D514" i="2"/>
  <c r="D442" i="2"/>
  <c r="H444" i="2"/>
  <c r="H436" i="2"/>
  <c r="H428" i="2"/>
  <c r="H420" i="2"/>
  <c r="H412" i="2"/>
  <c r="H404" i="2"/>
  <c r="H396" i="2"/>
  <c r="H388" i="2"/>
  <c r="H380" i="2"/>
  <c r="H372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I1499" i="2"/>
  <c r="G1494" i="2"/>
  <c r="G1488" i="2"/>
  <c r="I1477" i="2"/>
  <c r="I1460" i="2"/>
  <c r="I1449" i="2"/>
  <c r="G1438" i="2"/>
  <c r="G1427" i="2"/>
  <c r="G1410" i="2"/>
  <c r="I1399" i="2"/>
  <c r="I1393" i="2"/>
  <c r="G1382" i="2"/>
  <c r="I1369" i="2"/>
  <c r="G1350" i="2"/>
  <c r="I1305" i="2"/>
  <c r="G846" i="2"/>
  <c r="G1177" i="2"/>
  <c r="G1049" i="2"/>
  <c r="G921" i="2"/>
  <c r="H659" i="2"/>
  <c r="H651" i="2"/>
  <c r="H643" i="2"/>
  <c r="H635" i="2"/>
  <c r="H627" i="2"/>
  <c r="H619" i="2"/>
  <c r="H611" i="2"/>
  <c r="H603" i="2"/>
  <c r="H595" i="2"/>
  <c r="H587" i="2"/>
  <c r="H579" i="2"/>
  <c r="H571" i="2"/>
  <c r="H563" i="2"/>
  <c r="H555" i="2"/>
  <c r="H547" i="2"/>
  <c r="H539" i="2"/>
  <c r="H531" i="2"/>
  <c r="H523" i="2"/>
  <c r="H515" i="2"/>
  <c r="H507" i="2"/>
  <c r="H499" i="2"/>
  <c r="H491" i="2"/>
  <c r="H483" i="2"/>
  <c r="H475" i="2"/>
  <c r="H467" i="2"/>
  <c r="H459" i="2"/>
  <c r="H451" i="2"/>
  <c r="H443" i="2"/>
  <c r="H435" i="2"/>
  <c r="H427" i="2"/>
  <c r="H419" i="2"/>
  <c r="H411" i="2"/>
  <c r="H403" i="2"/>
  <c r="H395" i="2"/>
  <c r="H387" i="2"/>
  <c r="H379" i="2"/>
  <c r="H371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G1510" i="2"/>
  <c r="G1504" i="2"/>
  <c r="I1493" i="2"/>
  <c r="I1476" i="2"/>
  <c r="I1465" i="2"/>
  <c r="G1454" i="2"/>
  <c r="G1443" i="2"/>
  <c r="G1426" i="2"/>
  <c r="I1415" i="2"/>
  <c r="I1409" i="2"/>
  <c r="G1404" i="2"/>
  <c r="I1289" i="2"/>
  <c r="I1459" i="2"/>
  <c r="I1442" i="2"/>
  <c r="I1420" i="2"/>
  <c r="I1398" i="2"/>
  <c r="I1392" i="2"/>
  <c r="I1374" i="2"/>
  <c r="G1033" i="2"/>
  <c r="G905" i="2"/>
  <c r="G729" i="2"/>
  <c r="D434" i="2"/>
  <c r="D426" i="2"/>
  <c r="D418" i="2"/>
  <c r="D410" i="2"/>
  <c r="D402" i="2"/>
  <c r="D394" i="2"/>
  <c r="D386" i="2"/>
  <c r="D378" i="2"/>
  <c r="D370" i="2"/>
  <c r="D362" i="2"/>
  <c r="D354" i="2"/>
  <c r="D346" i="2"/>
  <c r="D338" i="2"/>
  <c r="D330" i="2"/>
  <c r="D322" i="2"/>
  <c r="D314" i="2"/>
  <c r="D306" i="2"/>
  <c r="D298" i="2"/>
  <c r="D290" i="2"/>
  <c r="D282" i="2"/>
  <c r="D274" i="2"/>
  <c r="D266" i="2"/>
  <c r="D258" i="2"/>
  <c r="D250" i="2"/>
  <c r="D242" i="2"/>
  <c r="D234" i="2"/>
  <c r="D226" i="2"/>
  <c r="D218" i="2"/>
  <c r="D210" i="2"/>
  <c r="D202" i="2"/>
  <c r="D194" i="2"/>
  <c r="D186" i="2"/>
  <c r="D178" i="2"/>
  <c r="D170" i="2"/>
  <c r="D162" i="2"/>
  <c r="D154" i="2"/>
  <c r="D146" i="2"/>
  <c r="D138" i="2"/>
  <c r="D130" i="2"/>
  <c r="D122" i="2"/>
  <c r="D114" i="2"/>
  <c r="D106" i="2"/>
  <c r="D98" i="2"/>
  <c r="D90" i="2"/>
  <c r="D82" i="2"/>
  <c r="D74" i="2"/>
  <c r="D66" i="2"/>
  <c r="D58" i="2"/>
  <c r="D50" i="2"/>
  <c r="D42" i="2"/>
  <c r="D34" i="2"/>
  <c r="D26" i="2"/>
  <c r="D18" i="2"/>
  <c r="D10" i="2"/>
  <c r="G1509" i="2"/>
  <c r="G1492" i="2"/>
  <c r="G1481" i="2"/>
  <c r="G1431" i="2"/>
  <c r="G1425" i="2"/>
  <c r="G1403" i="2"/>
  <c r="G1273" i="2"/>
  <c r="G1145" i="2"/>
  <c r="G1017" i="2"/>
  <c r="G889" i="2"/>
  <c r="H561" i="2"/>
  <c r="H553" i="2"/>
  <c r="H545" i="2"/>
  <c r="H537" i="2"/>
  <c r="H529" i="2"/>
  <c r="H521" i="2"/>
  <c r="H513" i="2"/>
  <c r="H505" i="2"/>
  <c r="H497" i="2"/>
  <c r="H489" i="2"/>
  <c r="H481" i="2"/>
  <c r="H473" i="2"/>
  <c r="H465" i="2"/>
  <c r="H457" i="2"/>
  <c r="H449" i="2"/>
  <c r="H441" i="2"/>
  <c r="H433" i="2"/>
  <c r="H425" i="2"/>
  <c r="H417" i="2"/>
  <c r="H409" i="2"/>
  <c r="H401" i="2"/>
  <c r="H393" i="2"/>
  <c r="H385" i="2"/>
  <c r="H377" i="2"/>
  <c r="H369" i="2"/>
  <c r="H361" i="2"/>
  <c r="H353" i="2"/>
  <c r="H345" i="2"/>
  <c r="H337" i="2"/>
  <c r="H329" i="2"/>
  <c r="H321" i="2"/>
  <c r="H313" i="2"/>
  <c r="H305" i="2"/>
  <c r="H297" i="2"/>
  <c r="H289" i="2"/>
  <c r="H281" i="2"/>
  <c r="H273" i="2"/>
  <c r="H265" i="2"/>
  <c r="H257" i="2"/>
  <c r="H249" i="2"/>
  <c r="H241" i="2"/>
  <c r="H233" i="2"/>
  <c r="H225" i="2"/>
  <c r="H217" i="2"/>
  <c r="H209" i="2"/>
  <c r="H201" i="2"/>
  <c r="H193" i="2"/>
  <c r="H185" i="2"/>
  <c r="H177" i="2"/>
  <c r="H169" i="2"/>
  <c r="H161" i="2"/>
  <c r="H153" i="2"/>
  <c r="H145" i="2"/>
  <c r="H137" i="2"/>
  <c r="H129" i="2"/>
  <c r="H121" i="2"/>
  <c r="H113" i="2"/>
  <c r="H105" i="2"/>
  <c r="H97" i="2"/>
  <c r="H89" i="2"/>
  <c r="I1508" i="2"/>
  <c r="I1497" i="2"/>
  <c r="G1486" i="2"/>
  <c r="G1475" i="2"/>
  <c r="G1458" i="2"/>
  <c r="I1447" i="2"/>
  <c r="I1441" i="2"/>
  <c r="G1436" i="2"/>
  <c r="I1419" i="2"/>
  <c r="G1414" i="2"/>
  <c r="G1408" i="2"/>
  <c r="I1397" i="2"/>
  <c r="I1379" i="2"/>
  <c r="I1257" i="2"/>
  <c r="I1129" i="2"/>
  <c r="I1001" i="2"/>
  <c r="I873" i="2"/>
  <c r="I467" i="2"/>
  <c r="G1502" i="2"/>
  <c r="G1491" i="2"/>
  <c r="G1474" i="2"/>
  <c r="G1452" i="2"/>
  <c r="G1430" i="2"/>
  <c r="G1424" i="2"/>
  <c r="G1385" i="2"/>
  <c r="G1366" i="2"/>
  <c r="D560" i="2"/>
  <c r="D552" i="2"/>
  <c r="D544" i="2"/>
  <c r="D536" i="2"/>
  <c r="D528" i="2"/>
  <c r="D520" i="2"/>
  <c r="D512" i="2"/>
  <c r="D504" i="2"/>
  <c r="D496" i="2"/>
  <c r="D488" i="2"/>
  <c r="D480" i="2"/>
  <c r="D472" i="2"/>
  <c r="D464" i="2"/>
  <c r="D456" i="2"/>
  <c r="D448" i="2"/>
  <c r="D440" i="2"/>
  <c r="D432" i="2"/>
  <c r="D424" i="2"/>
  <c r="D416" i="2"/>
  <c r="D408" i="2"/>
  <c r="D400" i="2"/>
  <c r="D384" i="2"/>
  <c r="D376" i="2"/>
  <c r="D368" i="2"/>
  <c r="D360" i="2"/>
  <c r="D352" i="2"/>
  <c r="D344" i="2"/>
  <c r="D336" i="2"/>
  <c r="D328" i="2"/>
  <c r="D320" i="2"/>
  <c r="D312" i="2"/>
  <c r="D304" i="2"/>
  <c r="D296" i="2"/>
  <c r="D288" i="2"/>
  <c r="D280" i="2"/>
  <c r="D272" i="2"/>
  <c r="D264" i="2"/>
  <c r="D256" i="2"/>
  <c r="D248" i="2"/>
  <c r="D240" i="2"/>
  <c r="D232" i="2"/>
  <c r="D224" i="2"/>
  <c r="D216" i="2"/>
  <c r="D208" i="2"/>
  <c r="D200" i="2"/>
  <c r="D192" i="2"/>
  <c r="D184" i="2"/>
  <c r="D176" i="2"/>
  <c r="D168" i="2"/>
  <c r="D160" i="2"/>
  <c r="D152" i="2"/>
  <c r="D144" i="2"/>
  <c r="D136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8" i="2"/>
  <c r="G1513" i="2"/>
  <c r="I1507" i="2"/>
  <c r="I1490" i="2"/>
  <c r="I1468" i="2"/>
  <c r="G1463" i="2"/>
  <c r="G1457" i="2"/>
  <c r="I1446" i="2"/>
  <c r="I1440" i="2"/>
  <c r="G1435" i="2"/>
  <c r="G1413" i="2"/>
  <c r="G1396" i="2"/>
  <c r="I1390" i="2"/>
  <c r="G1378" i="2"/>
  <c r="G1353" i="2"/>
  <c r="G1241" i="2"/>
  <c r="G1113" i="2"/>
  <c r="G985" i="2"/>
  <c r="G857" i="2"/>
  <c r="H519" i="2"/>
  <c r="H511" i="2"/>
  <c r="H503" i="2"/>
  <c r="H495" i="2"/>
  <c r="H487" i="2"/>
  <c r="H479" i="2"/>
  <c r="H471" i="2"/>
  <c r="H463" i="2"/>
  <c r="H455" i="2"/>
  <c r="H447" i="2"/>
  <c r="H439" i="2"/>
  <c r="H431" i="2"/>
  <c r="H423" i="2"/>
  <c r="H415" i="2"/>
  <c r="H407" i="2"/>
  <c r="H399" i="2"/>
  <c r="H391" i="2"/>
  <c r="H383" i="2"/>
  <c r="H375" i="2"/>
  <c r="H367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I1479" i="2"/>
  <c r="I1473" i="2"/>
  <c r="I1451" i="2"/>
  <c r="I1429" i="2"/>
  <c r="I1412" i="2"/>
  <c r="I1401" i="2"/>
  <c r="G1097" i="2"/>
  <c r="G969" i="2"/>
  <c r="H646" i="2"/>
  <c r="H638" i="2"/>
  <c r="H630" i="2"/>
  <c r="H622" i="2"/>
  <c r="H614" i="2"/>
  <c r="H606" i="2"/>
  <c r="H598" i="2"/>
  <c r="H590" i="2"/>
  <c r="H582" i="2"/>
  <c r="H574" i="2"/>
  <c r="H566" i="2"/>
  <c r="H558" i="2"/>
  <c r="H550" i="2"/>
  <c r="H542" i="2"/>
  <c r="H534" i="2"/>
  <c r="H526" i="2"/>
  <c r="H518" i="2"/>
  <c r="H510" i="2"/>
  <c r="H502" i="2"/>
  <c r="H494" i="2"/>
  <c r="H486" i="2"/>
  <c r="H478" i="2"/>
  <c r="H470" i="2"/>
  <c r="H462" i="2"/>
  <c r="H454" i="2"/>
  <c r="H446" i="2"/>
  <c r="H438" i="2"/>
  <c r="H430" i="2"/>
  <c r="H422" i="2"/>
  <c r="H414" i="2"/>
  <c r="H406" i="2"/>
  <c r="H398" i="2"/>
  <c r="H390" i="2"/>
  <c r="H382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G1506" i="2"/>
  <c r="G1484" i="2"/>
  <c r="G1462" i="2"/>
  <c r="G1456" i="2"/>
  <c r="G1406" i="2"/>
  <c r="G1395" i="2"/>
  <c r="G1358" i="2"/>
  <c r="I1500" i="2"/>
  <c r="G1495" i="2"/>
  <c r="G1489" i="2"/>
  <c r="I1478" i="2"/>
  <c r="I1472" i="2"/>
  <c r="G1467" i="2"/>
  <c r="G1445" i="2"/>
  <c r="G1428" i="2"/>
  <c r="I1422" i="2"/>
  <c r="G1417" i="2"/>
  <c r="I1411" i="2"/>
  <c r="I1394" i="2"/>
  <c r="G1337" i="2"/>
  <c r="G1209" i="2"/>
  <c r="G1081" i="2"/>
  <c r="G953" i="2"/>
  <c r="I1347" i="2"/>
  <c r="G1342" i="2"/>
  <c r="I1331" i="2"/>
  <c r="G1326" i="2"/>
  <c r="I1315" i="2"/>
  <c r="G1310" i="2"/>
  <c r="G1294" i="2"/>
  <c r="G1278" i="2"/>
  <c r="G1262" i="2"/>
  <c r="G1246" i="2"/>
  <c r="G1230" i="2"/>
  <c r="G1214" i="2"/>
  <c r="G1198" i="2"/>
  <c r="G1182" i="2"/>
  <c r="G1166" i="2"/>
  <c r="G1150" i="2"/>
  <c r="G1134" i="2"/>
  <c r="G1118" i="2"/>
  <c r="G1102" i="2"/>
  <c r="G1086" i="2"/>
  <c r="G1070" i="2"/>
  <c r="G1054" i="2"/>
  <c r="G1038" i="2"/>
  <c r="G1022" i="2"/>
  <c r="G1006" i="2"/>
  <c r="G990" i="2"/>
  <c r="G974" i="2"/>
  <c r="G958" i="2"/>
  <c r="G942" i="2"/>
  <c r="G926" i="2"/>
  <c r="G910" i="2"/>
  <c r="I899" i="2"/>
  <c r="G894" i="2"/>
  <c r="I883" i="2"/>
  <c r="G878" i="2"/>
  <c r="I867" i="2"/>
  <c r="G862" i="2"/>
  <c r="I851" i="2"/>
  <c r="G829" i="2"/>
  <c r="I823" i="2"/>
  <c r="G818" i="2"/>
  <c r="G812" i="2"/>
  <c r="G770" i="2"/>
  <c r="G756" i="2"/>
  <c r="G569" i="2"/>
  <c r="G532" i="2"/>
  <c r="G1283" i="2"/>
  <c r="G1267" i="2"/>
  <c r="G1251" i="2"/>
  <c r="G1235" i="2"/>
  <c r="G1219" i="2"/>
  <c r="G1203" i="2"/>
  <c r="G1187" i="2"/>
  <c r="G1171" i="2"/>
  <c r="G1155" i="2"/>
  <c r="G1139" i="2"/>
  <c r="G1123" i="2"/>
  <c r="G1107" i="2"/>
  <c r="G1091" i="2"/>
  <c r="G1075" i="2"/>
  <c r="G1059" i="2"/>
  <c r="G1043" i="2"/>
  <c r="G1027" i="2"/>
  <c r="G1011" i="2"/>
  <c r="G995" i="2"/>
  <c r="G979" i="2"/>
  <c r="G963" i="2"/>
  <c r="G947" i="2"/>
  <c r="G931" i="2"/>
  <c r="G915" i="2"/>
  <c r="G692" i="2"/>
  <c r="G202" i="2"/>
  <c r="H30" i="2"/>
  <c r="H22" i="2"/>
  <c r="H14" i="2"/>
  <c r="H6" i="2"/>
  <c r="G1512" i="2"/>
  <c r="I1501" i="2"/>
  <c r="G1496" i="2"/>
  <c r="I1485" i="2"/>
  <c r="G1480" i="2"/>
  <c r="I1469" i="2"/>
  <c r="G1464" i="2"/>
  <c r="I1453" i="2"/>
  <c r="G1448" i="2"/>
  <c r="I1437" i="2"/>
  <c r="G1432" i="2"/>
  <c r="I1421" i="2"/>
  <c r="G1416" i="2"/>
  <c r="I1405" i="2"/>
  <c r="G1400" i="2"/>
  <c r="I1389" i="2"/>
  <c r="G1384" i="2"/>
  <c r="I1373" i="2"/>
  <c r="G1368" i="2"/>
  <c r="I1357" i="2"/>
  <c r="G1352" i="2"/>
  <c r="I1341" i="2"/>
  <c r="G1336" i="2"/>
  <c r="I1325" i="2"/>
  <c r="G1320" i="2"/>
  <c r="I1309" i="2"/>
  <c r="G1304" i="2"/>
  <c r="I1293" i="2"/>
  <c r="G1288" i="2"/>
  <c r="I1277" i="2"/>
  <c r="G1272" i="2"/>
  <c r="I1261" i="2"/>
  <c r="G1256" i="2"/>
  <c r="I1245" i="2"/>
  <c r="G1240" i="2"/>
  <c r="I1229" i="2"/>
  <c r="G1224" i="2"/>
  <c r="I1213" i="2"/>
  <c r="G1208" i="2"/>
  <c r="I1197" i="2"/>
  <c r="G1192" i="2"/>
  <c r="I1181" i="2"/>
  <c r="G1176" i="2"/>
  <c r="I1165" i="2"/>
  <c r="I1149" i="2"/>
  <c r="G1144" i="2"/>
  <c r="I1133" i="2"/>
  <c r="G1128" i="2"/>
  <c r="I1117" i="2"/>
  <c r="G1112" i="2"/>
  <c r="I1101" i="2"/>
  <c r="G1096" i="2"/>
  <c r="I1085" i="2"/>
  <c r="G1080" i="2"/>
  <c r="I1069" i="2"/>
  <c r="G1064" i="2"/>
  <c r="I1053" i="2"/>
  <c r="G1048" i="2"/>
  <c r="I1037" i="2"/>
  <c r="G1032" i="2"/>
  <c r="I1021" i="2"/>
  <c r="G1016" i="2"/>
  <c r="I1005" i="2"/>
  <c r="G1000" i="2"/>
  <c r="I989" i="2"/>
  <c r="G984" i="2"/>
  <c r="I973" i="2"/>
  <c r="G968" i="2"/>
  <c r="I957" i="2"/>
  <c r="G952" i="2"/>
  <c r="I941" i="2"/>
  <c r="G936" i="2"/>
  <c r="I925" i="2"/>
  <c r="G920" i="2"/>
  <c r="I909" i="2"/>
  <c r="G904" i="2"/>
  <c r="I893" i="2"/>
  <c r="G888" i="2"/>
  <c r="I877" i="2"/>
  <c r="G872" i="2"/>
  <c r="G856" i="2"/>
  <c r="G845" i="2"/>
  <c r="G811" i="2"/>
  <c r="I1362" i="2"/>
  <c r="I1346" i="2"/>
  <c r="I1330" i="2"/>
  <c r="I1314" i="2"/>
  <c r="I1298" i="2"/>
  <c r="I1282" i="2"/>
  <c r="I1266" i="2"/>
  <c r="I1250" i="2"/>
  <c r="I1234" i="2"/>
  <c r="I1218" i="2"/>
  <c r="I1202" i="2"/>
  <c r="I1186" i="2"/>
  <c r="I1170" i="2"/>
  <c r="I1154" i="2"/>
  <c r="I1138" i="2"/>
  <c r="I1122" i="2"/>
  <c r="I1106" i="2"/>
  <c r="I1090" i="2"/>
  <c r="I1074" i="2"/>
  <c r="I1058" i="2"/>
  <c r="I1042" i="2"/>
  <c r="I1026" i="2"/>
  <c r="I1010" i="2"/>
  <c r="I994" i="2"/>
  <c r="I978" i="2"/>
  <c r="I962" i="2"/>
  <c r="I946" i="2"/>
  <c r="I930" i="2"/>
  <c r="I914" i="2"/>
  <c r="I898" i="2"/>
  <c r="I882" i="2"/>
  <c r="I866" i="2"/>
  <c r="I850" i="2"/>
  <c r="I839" i="2"/>
  <c r="G834" i="2"/>
  <c r="G828" i="2"/>
  <c r="I781" i="2"/>
  <c r="I761" i="2"/>
  <c r="G713" i="2"/>
  <c r="I633" i="2"/>
  <c r="I596" i="2"/>
  <c r="G553" i="2"/>
  <c r="G516" i="2"/>
  <c r="I494" i="2"/>
  <c r="I366" i="2"/>
  <c r="G1383" i="2"/>
  <c r="G1367" i="2"/>
  <c r="G1351" i="2"/>
  <c r="G1335" i="2"/>
  <c r="G1319" i="2"/>
  <c r="G1303" i="2"/>
  <c r="G1287" i="2"/>
  <c r="G1271" i="2"/>
  <c r="G1255" i="2"/>
  <c r="G1239" i="2"/>
  <c r="G1223" i="2"/>
  <c r="G1207" i="2"/>
  <c r="G1191" i="2"/>
  <c r="G1175" i="2"/>
  <c r="G1159" i="2"/>
  <c r="G1143" i="2"/>
  <c r="G1127" i="2"/>
  <c r="G1111" i="2"/>
  <c r="G1095" i="2"/>
  <c r="G1079" i="2"/>
  <c r="G1063" i="2"/>
  <c r="G1047" i="2"/>
  <c r="G1031" i="2"/>
  <c r="G1015" i="2"/>
  <c r="G999" i="2"/>
  <c r="G983" i="2"/>
  <c r="G967" i="2"/>
  <c r="G951" i="2"/>
  <c r="G935" i="2"/>
  <c r="G919" i="2"/>
  <c r="G903" i="2"/>
  <c r="G887" i="2"/>
  <c r="G871" i="2"/>
  <c r="G855" i="2"/>
  <c r="G844" i="2"/>
  <c r="G827" i="2"/>
  <c r="G799" i="2"/>
  <c r="G793" i="2"/>
  <c r="G740" i="2"/>
  <c r="G676" i="2"/>
  <c r="G1388" i="2"/>
  <c r="I1377" i="2"/>
  <c r="G1372" i="2"/>
  <c r="I1361" i="2"/>
  <c r="G1356" i="2"/>
  <c r="I1345" i="2"/>
  <c r="I1329" i="2"/>
  <c r="G1324" i="2"/>
  <c r="I1313" i="2"/>
  <c r="I1297" i="2"/>
  <c r="G1292" i="2"/>
  <c r="I1281" i="2"/>
  <c r="G1276" i="2"/>
  <c r="I1265" i="2"/>
  <c r="G1260" i="2"/>
  <c r="I1249" i="2"/>
  <c r="G1244" i="2"/>
  <c r="I1233" i="2"/>
  <c r="G1228" i="2"/>
  <c r="I1217" i="2"/>
  <c r="G1212" i="2"/>
  <c r="I1201" i="2"/>
  <c r="G1196" i="2"/>
  <c r="I1185" i="2"/>
  <c r="G1180" i="2"/>
  <c r="I1169" i="2"/>
  <c r="G1164" i="2"/>
  <c r="I1153" i="2"/>
  <c r="G1148" i="2"/>
  <c r="I1137" i="2"/>
  <c r="G1132" i="2"/>
  <c r="I1121" i="2"/>
  <c r="G1116" i="2"/>
  <c r="I1105" i="2"/>
  <c r="G1100" i="2"/>
  <c r="I1089" i="2"/>
  <c r="G1084" i="2"/>
  <c r="I1073" i="2"/>
  <c r="G1068" i="2"/>
  <c r="I1057" i="2"/>
  <c r="G1052" i="2"/>
  <c r="I1041" i="2"/>
  <c r="G1036" i="2"/>
  <c r="I1025" i="2"/>
  <c r="G1020" i="2"/>
  <c r="I1009" i="2"/>
  <c r="G1004" i="2"/>
  <c r="I993" i="2"/>
  <c r="G988" i="2"/>
  <c r="I977" i="2"/>
  <c r="G972" i="2"/>
  <c r="I961" i="2"/>
  <c r="G956" i="2"/>
  <c r="I945" i="2"/>
  <c r="G940" i="2"/>
  <c r="I929" i="2"/>
  <c r="G924" i="2"/>
  <c r="I913" i="2"/>
  <c r="G908" i="2"/>
  <c r="I897" i="2"/>
  <c r="G892" i="2"/>
  <c r="I881" i="2"/>
  <c r="G876" i="2"/>
  <c r="I865" i="2"/>
  <c r="G860" i="2"/>
  <c r="I849" i="2"/>
  <c r="G816" i="2"/>
  <c r="I804" i="2"/>
  <c r="I697" i="2"/>
  <c r="I617" i="2"/>
  <c r="I580" i="2"/>
  <c r="G537" i="2"/>
  <c r="G500" i="2"/>
  <c r="G478" i="2"/>
  <c r="G456" i="2"/>
  <c r="I660" i="2"/>
  <c r="G1334" i="2"/>
  <c r="G1318" i="2"/>
  <c r="G1302" i="2"/>
  <c r="G1286" i="2"/>
  <c r="G1270" i="2"/>
  <c r="G1254" i="2"/>
  <c r="G1238" i="2"/>
  <c r="G1222" i="2"/>
  <c r="G1206" i="2"/>
  <c r="G1190" i="2"/>
  <c r="G1174" i="2"/>
  <c r="G1158" i="2"/>
  <c r="G1142" i="2"/>
  <c r="G1126" i="2"/>
  <c r="G1110" i="2"/>
  <c r="G1094" i="2"/>
  <c r="G1078" i="2"/>
  <c r="G1062" i="2"/>
  <c r="G1046" i="2"/>
  <c r="G1030" i="2"/>
  <c r="G1014" i="2"/>
  <c r="G998" i="2"/>
  <c r="G982" i="2"/>
  <c r="G966" i="2"/>
  <c r="G950" i="2"/>
  <c r="G934" i="2"/>
  <c r="G918" i="2"/>
  <c r="G902" i="2"/>
  <c r="G886" i="2"/>
  <c r="G870" i="2"/>
  <c r="G854" i="2"/>
  <c r="G843" i="2"/>
  <c r="G815" i="2"/>
  <c r="G809" i="2"/>
  <c r="G798" i="2"/>
  <c r="G1387" i="2"/>
  <c r="G1371" i="2"/>
  <c r="I1360" i="2"/>
  <c r="G1355" i="2"/>
  <c r="G1339" i="2"/>
  <c r="I1328" i="2"/>
  <c r="G1323" i="2"/>
  <c r="I1312" i="2"/>
  <c r="G1307" i="2"/>
  <c r="I1296" i="2"/>
  <c r="G1291" i="2"/>
  <c r="I1280" i="2"/>
  <c r="G1275" i="2"/>
  <c r="I1264" i="2"/>
  <c r="G1259" i="2"/>
  <c r="I1248" i="2"/>
  <c r="G1243" i="2"/>
  <c r="I1232" i="2"/>
  <c r="G1227" i="2"/>
  <c r="I1216" i="2"/>
  <c r="G1211" i="2"/>
  <c r="I1200" i="2"/>
  <c r="G1195" i="2"/>
  <c r="I1184" i="2"/>
  <c r="G1179" i="2"/>
  <c r="I1168" i="2"/>
  <c r="G1163" i="2"/>
  <c r="I1152" i="2"/>
  <c r="G1147" i="2"/>
  <c r="I1136" i="2"/>
  <c r="G1131" i="2"/>
  <c r="I1120" i="2"/>
  <c r="G1115" i="2"/>
  <c r="I1104" i="2"/>
  <c r="G1099" i="2"/>
  <c r="G1083" i="2"/>
  <c r="I1072" i="2"/>
  <c r="G1067" i="2"/>
  <c r="I1056" i="2"/>
  <c r="G1051" i="2"/>
  <c r="G1035" i="2"/>
  <c r="G1019" i="2"/>
  <c r="G1003" i="2"/>
  <c r="G987" i="2"/>
  <c r="G971" i="2"/>
  <c r="G955" i="2"/>
  <c r="I944" i="2"/>
  <c r="G939" i="2"/>
  <c r="I928" i="2"/>
  <c r="G923" i="2"/>
  <c r="I912" i="2"/>
  <c r="G907" i="2"/>
  <c r="G891" i="2"/>
  <c r="G875" i="2"/>
  <c r="I864" i="2"/>
  <c r="G859" i="2"/>
  <c r="I848" i="2"/>
  <c r="G832" i="2"/>
  <c r="I820" i="2"/>
  <c r="I797" i="2"/>
  <c r="G786" i="2"/>
  <c r="I772" i="2"/>
  <c r="G724" i="2"/>
  <c r="G521" i="2"/>
  <c r="I1381" i="2"/>
  <c r="G1376" i="2"/>
  <c r="I1365" i="2"/>
  <c r="I1349" i="2"/>
  <c r="I1333" i="2"/>
  <c r="I1317" i="2"/>
  <c r="I1301" i="2"/>
  <c r="I1285" i="2"/>
  <c r="I1269" i="2"/>
  <c r="I1253" i="2"/>
  <c r="I1237" i="2"/>
  <c r="I1221" i="2"/>
  <c r="I1205" i="2"/>
  <c r="I1189" i="2"/>
  <c r="I1173" i="2"/>
  <c r="I1157" i="2"/>
  <c r="I1141" i="2"/>
  <c r="I1125" i="2"/>
  <c r="I1109" i="2"/>
  <c r="I1093" i="2"/>
  <c r="I1077" i="2"/>
  <c r="I1061" i="2"/>
  <c r="I1045" i="2"/>
  <c r="I1029" i="2"/>
  <c r="I1013" i="2"/>
  <c r="I997" i="2"/>
  <c r="I981" i="2"/>
  <c r="I965" i="2"/>
  <c r="I949" i="2"/>
  <c r="I933" i="2"/>
  <c r="G745" i="2"/>
  <c r="G601" i="2"/>
  <c r="G564" i="2"/>
  <c r="G901" i="2"/>
  <c r="G885" i="2"/>
  <c r="G869" i="2"/>
  <c r="G831" i="2"/>
  <c r="G825" i="2"/>
  <c r="G814" i="2"/>
  <c r="G791" i="2"/>
  <c r="G765" i="2"/>
  <c r="G681" i="2"/>
  <c r="G644" i="2"/>
  <c r="G165" i="2"/>
  <c r="H81" i="2"/>
  <c r="H73" i="2"/>
  <c r="H65" i="2"/>
  <c r="H57" i="2"/>
  <c r="H49" i="2"/>
  <c r="H41" i="2"/>
  <c r="H33" i="2"/>
  <c r="H25" i="2"/>
  <c r="H17" i="2"/>
  <c r="H9" i="2"/>
  <c r="G1514" i="2"/>
  <c r="I1503" i="2"/>
  <c r="G1498" i="2"/>
  <c r="I1487" i="2"/>
  <c r="G1482" i="2"/>
  <c r="I1471" i="2"/>
  <c r="G1466" i="2"/>
  <c r="I1455" i="2"/>
  <c r="G1450" i="2"/>
  <c r="I1439" i="2"/>
  <c r="G1434" i="2"/>
  <c r="I1423" i="2"/>
  <c r="G1418" i="2"/>
  <c r="I1407" i="2"/>
  <c r="G1402" i="2"/>
  <c r="I1391" i="2"/>
  <c r="G1386" i="2"/>
  <c r="I1375" i="2"/>
  <c r="G1370" i="2"/>
  <c r="I1359" i="2"/>
  <c r="G1354" i="2"/>
  <c r="I1343" i="2"/>
  <c r="G1338" i="2"/>
  <c r="I1327" i="2"/>
  <c r="G1322" i="2"/>
  <c r="I1311" i="2"/>
  <c r="G1306" i="2"/>
  <c r="I1295" i="2"/>
  <c r="G1290" i="2"/>
  <c r="I1279" i="2"/>
  <c r="G1274" i="2"/>
  <c r="I1263" i="2"/>
  <c r="G1258" i="2"/>
  <c r="I1247" i="2"/>
  <c r="G1242" i="2"/>
  <c r="I1231" i="2"/>
  <c r="G1226" i="2"/>
  <c r="I1215" i="2"/>
  <c r="G1210" i="2"/>
  <c r="I1199" i="2"/>
  <c r="G1194" i="2"/>
  <c r="I1183" i="2"/>
  <c r="G1178" i="2"/>
  <c r="I1167" i="2"/>
  <c r="G1162" i="2"/>
  <c r="I1151" i="2"/>
  <c r="G1146" i="2"/>
  <c r="I1135" i="2"/>
  <c r="G1130" i="2"/>
  <c r="I1119" i="2"/>
  <c r="G1114" i="2"/>
  <c r="I1103" i="2"/>
  <c r="G1098" i="2"/>
  <c r="I1087" i="2"/>
  <c r="G1082" i="2"/>
  <c r="I1071" i="2"/>
  <c r="G1066" i="2"/>
  <c r="I1055" i="2"/>
  <c r="G1050" i="2"/>
  <c r="I1039" i="2"/>
  <c r="G1034" i="2"/>
  <c r="I1023" i="2"/>
  <c r="G1018" i="2"/>
  <c r="I1007" i="2"/>
  <c r="G1002" i="2"/>
  <c r="I991" i="2"/>
  <c r="G986" i="2"/>
  <c r="I975" i="2"/>
  <c r="G970" i="2"/>
  <c r="I959" i="2"/>
  <c r="G954" i="2"/>
  <c r="I943" i="2"/>
  <c r="G938" i="2"/>
  <c r="I927" i="2"/>
  <c r="G922" i="2"/>
  <c r="I911" i="2"/>
  <c r="G906" i="2"/>
  <c r="I895" i="2"/>
  <c r="G890" i="2"/>
  <c r="I879" i="2"/>
  <c r="G874" i="2"/>
  <c r="I863" i="2"/>
  <c r="G847" i="2"/>
  <c r="I836" i="2"/>
  <c r="I813" i="2"/>
  <c r="I802" i="2"/>
  <c r="I796" i="2"/>
  <c r="I708" i="2"/>
  <c r="I585" i="2"/>
  <c r="I548" i="2"/>
  <c r="G505" i="2"/>
  <c r="G62" i="2"/>
  <c r="I1380" i="2"/>
  <c r="I1364" i="2"/>
  <c r="I1348" i="2"/>
  <c r="I1332" i="2"/>
  <c r="I1316" i="2"/>
  <c r="I1300" i="2"/>
  <c r="I1284" i="2"/>
  <c r="I1268" i="2"/>
  <c r="I1252" i="2"/>
  <c r="I1236" i="2"/>
  <c r="I1220" i="2"/>
  <c r="I1204" i="2"/>
  <c r="I1188" i="2"/>
  <c r="I1172" i="2"/>
  <c r="I1156" i="2"/>
  <c r="I1140" i="2"/>
  <c r="I1124" i="2"/>
  <c r="I1108" i="2"/>
  <c r="I1092" i="2"/>
  <c r="I1076" i="2"/>
  <c r="I1060" i="2"/>
  <c r="I1044" i="2"/>
  <c r="I1028" i="2"/>
  <c r="I1012" i="2"/>
  <c r="I996" i="2"/>
  <c r="I980" i="2"/>
  <c r="I964" i="2"/>
  <c r="I948" i="2"/>
  <c r="I932" i="2"/>
  <c r="I916" i="2"/>
  <c r="I900" i="2"/>
  <c r="I884" i="2"/>
  <c r="I868" i="2"/>
  <c r="I852" i="2"/>
  <c r="I841" i="2"/>
  <c r="I830" i="2"/>
  <c r="I807" i="2"/>
  <c r="I777" i="2"/>
  <c r="I665" i="2"/>
  <c r="I628" i="2"/>
  <c r="I489" i="2"/>
  <c r="I445" i="2"/>
  <c r="G421" i="2"/>
  <c r="G415" i="2"/>
  <c r="G409" i="2"/>
  <c r="G403" i="2"/>
  <c r="G397" i="2"/>
  <c r="G378" i="2"/>
  <c r="G282" i="2"/>
  <c r="G245" i="2"/>
  <c r="G782" i="2"/>
  <c r="G766" i="2"/>
  <c r="G750" i="2"/>
  <c r="G734" i="2"/>
  <c r="G718" i="2"/>
  <c r="G702" i="2"/>
  <c r="G686" i="2"/>
  <c r="G670" i="2"/>
  <c r="G654" i="2"/>
  <c r="G638" i="2"/>
  <c r="G622" i="2"/>
  <c r="G606" i="2"/>
  <c r="G590" i="2"/>
  <c r="G574" i="2"/>
  <c r="G558" i="2"/>
  <c r="G542" i="2"/>
  <c r="G526" i="2"/>
  <c r="G510" i="2"/>
  <c r="G483" i="2"/>
  <c r="G472" i="2"/>
  <c r="G461" i="2"/>
  <c r="G444" i="2"/>
  <c r="G346" i="2"/>
  <c r="G325" i="2"/>
  <c r="G106" i="2"/>
  <c r="I840" i="2"/>
  <c r="G835" i="2"/>
  <c r="I824" i="2"/>
  <c r="G819" i="2"/>
  <c r="I808" i="2"/>
  <c r="G803" i="2"/>
  <c r="I792" i="2"/>
  <c r="G787" i="2"/>
  <c r="I776" i="2"/>
  <c r="G771" i="2"/>
  <c r="I760" i="2"/>
  <c r="G755" i="2"/>
  <c r="I744" i="2"/>
  <c r="G739" i="2"/>
  <c r="I728" i="2"/>
  <c r="G723" i="2"/>
  <c r="I712" i="2"/>
  <c r="I696" i="2"/>
  <c r="G691" i="2"/>
  <c r="I680" i="2"/>
  <c r="G675" i="2"/>
  <c r="I664" i="2"/>
  <c r="G659" i="2"/>
  <c r="I648" i="2"/>
  <c r="G643" i="2"/>
  <c r="I632" i="2"/>
  <c r="G627" i="2"/>
  <c r="I616" i="2"/>
  <c r="G611" i="2"/>
  <c r="I600" i="2"/>
  <c r="G595" i="2"/>
  <c r="I584" i="2"/>
  <c r="G579" i="2"/>
  <c r="I568" i="2"/>
  <c r="G563" i="2"/>
  <c r="I552" i="2"/>
  <c r="G547" i="2"/>
  <c r="I536" i="2"/>
  <c r="G531" i="2"/>
  <c r="I520" i="2"/>
  <c r="G515" i="2"/>
  <c r="I504" i="2"/>
  <c r="G499" i="2"/>
  <c r="I493" i="2"/>
  <c r="G488" i="2"/>
  <c r="G477" i="2"/>
  <c r="I466" i="2"/>
  <c r="I460" i="2"/>
  <c r="I426" i="2"/>
  <c r="I420" i="2"/>
  <c r="I414" i="2"/>
  <c r="I408" i="2"/>
  <c r="I371" i="2"/>
  <c r="G365" i="2"/>
  <c r="I266" i="2"/>
  <c r="I229" i="2"/>
  <c r="G149" i="2"/>
  <c r="I38" i="2"/>
  <c r="G749" i="2"/>
  <c r="G733" i="2"/>
  <c r="G717" i="2"/>
  <c r="G701" i="2"/>
  <c r="G685" i="2"/>
  <c r="G669" i="2"/>
  <c r="G653" i="2"/>
  <c r="G637" i="2"/>
  <c r="G621" i="2"/>
  <c r="G605" i="2"/>
  <c r="G589" i="2"/>
  <c r="G573" i="2"/>
  <c r="G557" i="2"/>
  <c r="G541" i="2"/>
  <c r="G525" i="2"/>
  <c r="G509" i="2"/>
  <c r="G482" i="2"/>
  <c r="G471" i="2"/>
  <c r="G389" i="2"/>
  <c r="G383" i="2"/>
  <c r="G309" i="2"/>
  <c r="G754" i="2"/>
  <c r="G738" i="2"/>
  <c r="G722" i="2"/>
  <c r="G706" i="2"/>
  <c r="G690" i="2"/>
  <c r="G674" i="2"/>
  <c r="G658" i="2"/>
  <c r="G642" i="2"/>
  <c r="G626" i="2"/>
  <c r="G610" i="2"/>
  <c r="G594" i="2"/>
  <c r="G578" i="2"/>
  <c r="G562" i="2"/>
  <c r="G546" i="2"/>
  <c r="G530" i="2"/>
  <c r="G514" i="2"/>
  <c r="G498" i="2"/>
  <c r="G487" i="2"/>
  <c r="G476" i="2"/>
  <c r="G437" i="2"/>
  <c r="G351" i="2"/>
  <c r="G170" i="2"/>
  <c r="G133" i="2"/>
  <c r="I780" i="2"/>
  <c r="G775" i="2"/>
  <c r="I764" i="2"/>
  <c r="G759" i="2"/>
  <c r="I748" i="2"/>
  <c r="G743" i="2"/>
  <c r="I732" i="2"/>
  <c r="G727" i="2"/>
  <c r="I716" i="2"/>
  <c r="G711" i="2"/>
  <c r="I700" i="2"/>
  <c r="G695" i="2"/>
  <c r="I684" i="2"/>
  <c r="G679" i="2"/>
  <c r="I668" i="2"/>
  <c r="G663" i="2"/>
  <c r="I652" i="2"/>
  <c r="G647" i="2"/>
  <c r="I636" i="2"/>
  <c r="G631" i="2"/>
  <c r="I620" i="2"/>
  <c r="G615" i="2"/>
  <c r="I604" i="2"/>
  <c r="G599" i="2"/>
  <c r="I588" i="2"/>
  <c r="G583" i="2"/>
  <c r="I572" i="2"/>
  <c r="G567" i="2"/>
  <c r="I556" i="2"/>
  <c r="G551" i="2"/>
  <c r="I540" i="2"/>
  <c r="G535" i="2"/>
  <c r="I524" i="2"/>
  <c r="G519" i="2"/>
  <c r="I508" i="2"/>
  <c r="G503" i="2"/>
  <c r="G492" i="2"/>
  <c r="I481" i="2"/>
  <c r="G465" i="2"/>
  <c r="G448" i="2"/>
  <c r="G431" i="2"/>
  <c r="G425" i="2"/>
  <c r="G419" i="2"/>
  <c r="G413" i="2"/>
  <c r="I394" i="2"/>
  <c r="I388" i="2"/>
  <c r="G382" i="2"/>
  <c r="G376" i="2"/>
  <c r="G357" i="2"/>
  <c r="I350" i="2"/>
  <c r="I330" i="2"/>
  <c r="I293" i="2"/>
  <c r="G250" i="2"/>
  <c r="G213" i="2"/>
  <c r="G44" i="2"/>
  <c r="I838" i="2"/>
  <c r="G833" i="2"/>
  <c r="I822" i="2"/>
  <c r="G817" i="2"/>
  <c r="I806" i="2"/>
  <c r="G801" i="2"/>
  <c r="I790" i="2"/>
  <c r="G785" i="2"/>
  <c r="I774" i="2"/>
  <c r="G769" i="2"/>
  <c r="I758" i="2"/>
  <c r="G753" i="2"/>
  <c r="I742" i="2"/>
  <c r="G737" i="2"/>
  <c r="I726" i="2"/>
  <c r="G721" i="2"/>
  <c r="I710" i="2"/>
  <c r="G705" i="2"/>
  <c r="I694" i="2"/>
  <c r="G689" i="2"/>
  <c r="I678" i="2"/>
  <c r="G673" i="2"/>
  <c r="I662" i="2"/>
  <c r="G657" i="2"/>
  <c r="I646" i="2"/>
  <c r="G641" i="2"/>
  <c r="I630" i="2"/>
  <c r="G625" i="2"/>
  <c r="I614" i="2"/>
  <c r="G609" i="2"/>
  <c r="I598" i="2"/>
  <c r="G593" i="2"/>
  <c r="I582" i="2"/>
  <c r="G577" i="2"/>
  <c r="I566" i="2"/>
  <c r="G561" i="2"/>
  <c r="I550" i="2"/>
  <c r="G545" i="2"/>
  <c r="I534" i="2"/>
  <c r="G529" i="2"/>
  <c r="I518" i="2"/>
  <c r="G513" i="2"/>
  <c r="G497" i="2"/>
  <c r="I480" i="2"/>
  <c r="G464" i="2"/>
  <c r="I458" i="2"/>
  <c r="G453" i="2"/>
  <c r="I447" i="2"/>
  <c r="I441" i="2"/>
  <c r="G436" i="2"/>
  <c r="I430" i="2"/>
  <c r="I424" i="2"/>
  <c r="I381" i="2"/>
  <c r="I362" i="2"/>
  <c r="I234" i="2"/>
  <c r="I197" i="2"/>
  <c r="G154" i="2"/>
  <c r="G117" i="2"/>
  <c r="I50" i="2"/>
  <c r="G795" i="2"/>
  <c r="G779" i="2"/>
  <c r="G763" i="2"/>
  <c r="G747" i="2"/>
  <c r="G731" i="2"/>
  <c r="G715" i="2"/>
  <c r="G699" i="2"/>
  <c r="G683" i="2"/>
  <c r="G667" i="2"/>
  <c r="G651" i="2"/>
  <c r="G635" i="2"/>
  <c r="G619" i="2"/>
  <c r="G603" i="2"/>
  <c r="G587" i="2"/>
  <c r="G555" i="2"/>
  <c r="G539" i="2"/>
  <c r="G523" i="2"/>
  <c r="G496" i="2"/>
  <c r="G405" i="2"/>
  <c r="G399" i="2"/>
  <c r="G393" i="2"/>
  <c r="G387" i="2"/>
  <c r="G277" i="2"/>
  <c r="G736" i="2"/>
  <c r="G720" i="2"/>
  <c r="G704" i="2"/>
  <c r="G688" i="2"/>
  <c r="G672" i="2"/>
  <c r="G656" i="2"/>
  <c r="G640" i="2"/>
  <c r="G624" i="2"/>
  <c r="G608" i="2"/>
  <c r="G592" i="2"/>
  <c r="G576" i="2"/>
  <c r="I565" i="2"/>
  <c r="G560" i="2"/>
  <c r="I549" i="2"/>
  <c r="G544" i="2"/>
  <c r="I533" i="2"/>
  <c r="G528" i="2"/>
  <c r="I517" i="2"/>
  <c r="G512" i="2"/>
  <c r="G485" i="2"/>
  <c r="G474" i="2"/>
  <c r="G463" i="2"/>
  <c r="I457" i="2"/>
  <c r="G452" i="2"/>
  <c r="I446" i="2"/>
  <c r="I440" i="2"/>
  <c r="G435" i="2"/>
  <c r="I429" i="2"/>
  <c r="G138" i="2"/>
  <c r="G101" i="2"/>
  <c r="G79" i="2"/>
  <c r="I858" i="2"/>
  <c r="G853" i="2"/>
  <c r="I842" i="2"/>
  <c r="G837" i="2"/>
  <c r="I826" i="2"/>
  <c r="G821" i="2"/>
  <c r="I810" i="2"/>
  <c r="G805" i="2"/>
  <c r="I794" i="2"/>
  <c r="G789" i="2"/>
  <c r="I778" i="2"/>
  <c r="G773" i="2"/>
  <c r="I762" i="2"/>
  <c r="G757" i="2"/>
  <c r="I746" i="2"/>
  <c r="G741" i="2"/>
  <c r="I730" i="2"/>
  <c r="G725" i="2"/>
  <c r="I714" i="2"/>
  <c r="I698" i="2"/>
  <c r="G693" i="2"/>
  <c r="I682" i="2"/>
  <c r="G677" i="2"/>
  <c r="I666" i="2"/>
  <c r="G661" i="2"/>
  <c r="I650" i="2"/>
  <c r="G645" i="2"/>
  <c r="I634" i="2"/>
  <c r="G629" i="2"/>
  <c r="I618" i="2"/>
  <c r="G613" i="2"/>
  <c r="I602" i="2"/>
  <c r="I586" i="2"/>
  <c r="G581" i="2"/>
  <c r="I570" i="2"/>
  <c r="I554" i="2"/>
  <c r="I538" i="2"/>
  <c r="I522" i="2"/>
  <c r="I495" i="2"/>
  <c r="G490" i="2"/>
  <c r="I468" i="2"/>
  <c r="I410" i="2"/>
  <c r="I404" i="2"/>
  <c r="I398" i="2"/>
  <c r="I392" i="2"/>
  <c r="I373" i="2"/>
  <c r="I367" i="2"/>
  <c r="G355" i="2"/>
  <c r="I341" i="2"/>
  <c r="G335" i="2"/>
  <c r="I298" i="2"/>
  <c r="I261" i="2"/>
  <c r="G218" i="2"/>
  <c r="G181" i="2"/>
  <c r="I783" i="2"/>
  <c r="I767" i="2"/>
  <c r="I751" i="2"/>
  <c r="I735" i="2"/>
  <c r="I719" i="2"/>
  <c r="I703" i="2"/>
  <c r="I687" i="2"/>
  <c r="I671" i="2"/>
  <c r="I655" i="2"/>
  <c r="I639" i="2"/>
  <c r="I623" i="2"/>
  <c r="I607" i="2"/>
  <c r="I591" i="2"/>
  <c r="I575" i="2"/>
  <c r="I559" i="2"/>
  <c r="I543" i="2"/>
  <c r="I527" i="2"/>
  <c r="I511" i="2"/>
  <c r="I484" i="2"/>
  <c r="I473" i="2"/>
  <c r="I462" i="2"/>
  <c r="I451" i="2"/>
  <c r="I334" i="2"/>
  <c r="I122" i="2"/>
  <c r="G319" i="2"/>
  <c r="G303" i="2"/>
  <c r="G287" i="2"/>
  <c r="G271" i="2"/>
  <c r="G255" i="2"/>
  <c r="G239" i="2"/>
  <c r="G223" i="2"/>
  <c r="G207" i="2"/>
  <c r="G191" i="2"/>
  <c r="G175" i="2"/>
  <c r="G159" i="2"/>
  <c r="G143" i="2"/>
  <c r="G127" i="2"/>
  <c r="G111" i="2"/>
  <c r="G95" i="2"/>
  <c r="G78" i="2"/>
  <c r="G61" i="2"/>
  <c r="G55" i="2"/>
  <c r="G32" i="2"/>
  <c r="G26" i="2"/>
  <c r="I377" i="2"/>
  <c r="G372" i="2"/>
  <c r="I361" i="2"/>
  <c r="G356" i="2"/>
  <c r="I345" i="2"/>
  <c r="G340" i="2"/>
  <c r="I329" i="2"/>
  <c r="G324" i="2"/>
  <c r="I313" i="2"/>
  <c r="G308" i="2"/>
  <c r="I297" i="2"/>
  <c r="I281" i="2"/>
  <c r="G276" i="2"/>
  <c r="I265" i="2"/>
  <c r="G260" i="2"/>
  <c r="I249" i="2"/>
  <c r="G244" i="2"/>
  <c r="I233" i="2"/>
  <c r="G228" i="2"/>
  <c r="I217" i="2"/>
  <c r="G212" i="2"/>
  <c r="I201" i="2"/>
  <c r="G196" i="2"/>
  <c r="I185" i="2"/>
  <c r="G180" i="2"/>
  <c r="I169" i="2"/>
  <c r="I153" i="2"/>
  <c r="G148" i="2"/>
  <c r="I137" i="2"/>
  <c r="G132" i="2"/>
  <c r="I121" i="2"/>
  <c r="G116" i="2"/>
  <c r="I105" i="2"/>
  <c r="G100" i="2"/>
  <c r="I94" i="2"/>
  <c r="I77" i="2"/>
  <c r="I49" i="2"/>
  <c r="I43" i="2"/>
  <c r="I37" i="2"/>
  <c r="G7" i="2"/>
  <c r="G318" i="2"/>
  <c r="G302" i="2"/>
  <c r="G286" i="2"/>
  <c r="G270" i="2"/>
  <c r="G254" i="2"/>
  <c r="G238" i="2"/>
  <c r="G222" i="2"/>
  <c r="G206" i="2"/>
  <c r="G190" i="2"/>
  <c r="G174" i="2"/>
  <c r="G158" i="2"/>
  <c r="G142" i="2"/>
  <c r="G126" i="2"/>
  <c r="G110" i="2"/>
  <c r="G66" i="2"/>
  <c r="G60" i="2"/>
  <c r="G54" i="2"/>
  <c r="G339" i="2"/>
  <c r="G323" i="2"/>
  <c r="G307" i="2"/>
  <c r="G275" i="2"/>
  <c r="G259" i="2"/>
  <c r="G227" i="2"/>
  <c r="G211" i="2"/>
  <c r="G195" i="2"/>
  <c r="G179" i="2"/>
  <c r="G147" i="2"/>
  <c r="G131" i="2"/>
  <c r="G115" i="2"/>
  <c r="G99" i="2"/>
  <c r="G93" i="2"/>
  <c r="G71" i="2"/>
  <c r="G18" i="2"/>
  <c r="G12" i="2"/>
  <c r="G6" i="2"/>
  <c r="G360" i="2"/>
  <c r="I349" i="2"/>
  <c r="G344" i="2"/>
  <c r="I333" i="2"/>
  <c r="G328" i="2"/>
  <c r="I317" i="2"/>
  <c r="G312" i="2"/>
  <c r="I301" i="2"/>
  <c r="G296" i="2"/>
  <c r="I285" i="2"/>
  <c r="G280" i="2"/>
  <c r="I269" i="2"/>
  <c r="I253" i="2"/>
  <c r="G248" i="2"/>
  <c r="I237" i="2"/>
  <c r="G232" i="2"/>
  <c r="I221" i="2"/>
  <c r="G216" i="2"/>
  <c r="I205" i="2"/>
  <c r="G200" i="2"/>
  <c r="I189" i="2"/>
  <c r="G184" i="2"/>
  <c r="I173" i="2"/>
  <c r="G168" i="2"/>
  <c r="I157" i="2"/>
  <c r="G152" i="2"/>
  <c r="I141" i="2"/>
  <c r="G136" i="2"/>
  <c r="I125" i="2"/>
  <c r="G120" i="2"/>
  <c r="I109" i="2"/>
  <c r="G104" i="2"/>
  <c r="I87" i="2"/>
  <c r="G82" i="2"/>
  <c r="G76" i="2"/>
  <c r="I65" i="2"/>
  <c r="G48" i="2"/>
  <c r="I455" i="2"/>
  <c r="G450" i="2"/>
  <c r="I439" i="2"/>
  <c r="G434" i="2"/>
  <c r="I423" i="2"/>
  <c r="G418" i="2"/>
  <c r="I407" i="2"/>
  <c r="G402" i="2"/>
  <c r="I391" i="2"/>
  <c r="G386" i="2"/>
  <c r="I375" i="2"/>
  <c r="G370" i="2"/>
  <c r="I359" i="2"/>
  <c r="G354" i="2"/>
  <c r="I343" i="2"/>
  <c r="G338" i="2"/>
  <c r="I327" i="2"/>
  <c r="G322" i="2"/>
  <c r="I311" i="2"/>
  <c r="G306" i="2"/>
  <c r="I295" i="2"/>
  <c r="G290" i="2"/>
  <c r="I279" i="2"/>
  <c r="G274" i="2"/>
  <c r="I263" i="2"/>
  <c r="G258" i="2"/>
  <c r="I247" i="2"/>
  <c r="G242" i="2"/>
  <c r="I231" i="2"/>
  <c r="G226" i="2"/>
  <c r="I215" i="2"/>
  <c r="G210" i="2"/>
  <c r="I199" i="2"/>
  <c r="G194" i="2"/>
  <c r="I183" i="2"/>
  <c r="G178" i="2"/>
  <c r="I167" i="2"/>
  <c r="G162" i="2"/>
  <c r="I151" i="2"/>
  <c r="G146" i="2"/>
  <c r="I135" i="2"/>
  <c r="G130" i="2"/>
  <c r="I119" i="2"/>
  <c r="G114" i="2"/>
  <c r="I103" i="2"/>
  <c r="G98" i="2"/>
  <c r="G92" i="2"/>
  <c r="I81" i="2"/>
  <c r="I75" i="2"/>
  <c r="G70" i="2"/>
  <c r="G23" i="2"/>
  <c r="G17" i="2"/>
  <c r="G11" i="2"/>
  <c r="G5" i="2"/>
  <c r="G412" i="2"/>
  <c r="G396" i="2"/>
  <c r="G380" i="2"/>
  <c r="G348" i="2"/>
  <c r="G332" i="2"/>
  <c r="G316" i="2"/>
  <c r="G300" i="2"/>
  <c r="G284" i="2"/>
  <c r="G268" i="2"/>
  <c r="G252" i="2"/>
  <c r="G220" i="2"/>
  <c r="G204" i="2"/>
  <c r="G188" i="2"/>
  <c r="G172" i="2"/>
  <c r="G156" i="2"/>
  <c r="G140" i="2"/>
  <c r="G108" i="2"/>
  <c r="G86" i="2"/>
  <c r="G64" i="2"/>
  <c r="G58" i="2"/>
  <c r="G449" i="2"/>
  <c r="G433" i="2"/>
  <c r="G417" i="2"/>
  <c r="G401" i="2"/>
  <c r="G385" i="2"/>
  <c r="G369" i="2"/>
  <c r="G353" i="2"/>
  <c r="G337" i="2"/>
  <c r="G321" i="2"/>
  <c r="G305" i="2"/>
  <c r="G289" i="2"/>
  <c r="G273" i="2"/>
  <c r="G257" i="2"/>
  <c r="G241" i="2"/>
  <c r="G225" i="2"/>
  <c r="G209" i="2"/>
  <c r="G193" i="2"/>
  <c r="G177" i="2"/>
  <c r="G161" i="2"/>
  <c r="G145" i="2"/>
  <c r="G129" i="2"/>
  <c r="G113" i="2"/>
  <c r="G97" i="2"/>
  <c r="G91" i="2"/>
  <c r="G69" i="2"/>
  <c r="G34" i="2"/>
  <c r="G22" i="2"/>
  <c r="G16" i="2"/>
  <c r="G10" i="2"/>
  <c r="I507" i="2"/>
  <c r="G502" i="2"/>
  <c r="I491" i="2"/>
  <c r="G486" i="2"/>
  <c r="I475" i="2"/>
  <c r="I459" i="2"/>
  <c r="G454" i="2"/>
  <c r="I443" i="2"/>
  <c r="G438" i="2"/>
  <c r="I427" i="2"/>
  <c r="G422" i="2"/>
  <c r="I411" i="2"/>
  <c r="G406" i="2"/>
  <c r="I395" i="2"/>
  <c r="G390" i="2"/>
  <c r="I379" i="2"/>
  <c r="G374" i="2"/>
  <c r="I363" i="2"/>
  <c r="G358" i="2"/>
  <c r="I347" i="2"/>
  <c r="I331" i="2"/>
  <c r="G326" i="2"/>
  <c r="I315" i="2"/>
  <c r="G310" i="2"/>
  <c r="I299" i="2"/>
  <c r="G294" i="2"/>
  <c r="I283" i="2"/>
  <c r="G278" i="2"/>
  <c r="I267" i="2"/>
  <c r="G262" i="2"/>
  <c r="I251" i="2"/>
  <c r="G246" i="2"/>
  <c r="I235" i="2"/>
  <c r="G230" i="2"/>
  <c r="I219" i="2"/>
  <c r="I203" i="2"/>
  <c r="G198" i="2"/>
  <c r="I187" i="2"/>
  <c r="G182" i="2"/>
  <c r="I171" i="2"/>
  <c r="G166" i="2"/>
  <c r="I155" i="2"/>
  <c r="G150" i="2"/>
  <c r="I139" i="2"/>
  <c r="G134" i="2"/>
  <c r="I123" i="2"/>
  <c r="G118" i="2"/>
  <c r="I107" i="2"/>
  <c r="G102" i="2"/>
  <c r="I85" i="2"/>
  <c r="G80" i="2"/>
  <c r="G74" i="2"/>
  <c r="I39" i="2"/>
  <c r="I432" i="2"/>
  <c r="I416" i="2"/>
  <c r="I400" i="2"/>
  <c r="I384" i="2"/>
  <c r="I368" i="2"/>
  <c r="I352" i="2"/>
  <c r="I336" i="2"/>
  <c r="I320" i="2"/>
  <c r="I304" i="2"/>
  <c r="I288" i="2"/>
  <c r="I272" i="2"/>
  <c r="I256" i="2"/>
  <c r="I240" i="2"/>
  <c r="I224" i="2"/>
  <c r="I208" i="2"/>
  <c r="I192" i="2"/>
  <c r="I176" i="2"/>
  <c r="I160" i="2"/>
  <c r="I144" i="2"/>
  <c r="I128" i="2"/>
  <c r="I112" i="2"/>
  <c r="I96" i="2"/>
  <c r="I90" i="2"/>
  <c r="I33" i="2"/>
  <c r="I27" i="2"/>
  <c r="I21" i="2"/>
  <c r="G47" i="2"/>
  <c r="G31" i="2"/>
  <c r="G15" i="2"/>
  <c r="I89" i="2"/>
  <c r="G84" i="2"/>
  <c r="I73" i="2"/>
  <c r="G68" i="2"/>
  <c r="I57" i="2"/>
  <c r="G52" i="2"/>
  <c r="I41" i="2"/>
  <c r="G36" i="2"/>
  <c r="I25" i="2"/>
  <c r="G20" i="2"/>
  <c r="I9" i="2"/>
  <c r="G4" i="2"/>
  <c r="G46" i="2"/>
  <c r="G30" i="2"/>
  <c r="G14" i="2"/>
  <c r="I88" i="2"/>
  <c r="G83" i="2"/>
  <c r="I72" i="2"/>
  <c r="G67" i="2"/>
  <c r="I56" i="2"/>
  <c r="G51" i="2"/>
  <c r="I40" i="2"/>
  <c r="G35" i="2"/>
  <c r="I24" i="2"/>
  <c r="G19" i="2"/>
  <c r="I8" i="2"/>
  <c r="I45" i="2"/>
  <c r="I29" i="2"/>
  <c r="I13" i="2"/>
</calcChain>
</file>

<file path=xl/sharedStrings.xml><?xml version="1.0" encoding="utf-8"?>
<sst xmlns="http://schemas.openxmlformats.org/spreadsheetml/2006/main" count="4617" uniqueCount="1554">
  <si>
    <t>Historical Data for Tether</t>
  </si>
  <si>
    <t>Date</t>
  </si>
  <si>
    <t>Open*</t>
  </si>
  <si>
    <t>High</t>
  </si>
  <si>
    <t>Low</t>
  </si>
  <si>
    <t>Close**</t>
  </si>
  <si>
    <t>Volume</t>
  </si>
  <si>
    <t>Market Cap</t>
  </si>
  <si>
    <t>Nov 27, 2022</t>
  </si>
  <si>
    <t>Nov 26, 2022</t>
  </si>
  <si>
    <t>Nov 25, 2022</t>
  </si>
  <si>
    <t>Nov 24, 2022</t>
  </si>
  <si>
    <t>Nov 23, 2022</t>
  </si>
  <si>
    <t>Nov 22, 2022</t>
  </si>
  <si>
    <t>Nov 21, 2022</t>
  </si>
  <si>
    <t>Nov 20, 2022</t>
  </si>
  <si>
    <t>Nov 19, 2022</t>
  </si>
  <si>
    <t>Nov 18, 2022</t>
  </si>
  <si>
    <t>Nov 17, 2022</t>
  </si>
  <si>
    <t>Nov 16, 2022</t>
  </si>
  <si>
    <t>Nov 15, 2022</t>
  </si>
  <si>
    <t>Nov 14, 2022</t>
  </si>
  <si>
    <t>Nov 13, 2022</t>
  </si>
  <si>
    <t>Nov 12, 2022</t>
  </si>
  <si>
    <t>Nov 11, 2022</t>
  </si>
  <si>
    <t>Nov 10, 2022</t>
  </si>
  <si>
    <t>Nov 09, 2022</t>
  </si>
  <si>
    <t>Nov 08, 2022</t>
  </si>
  <si>
    <t>Nov 07, 2022</t>
  </si>
  <si>
    <t>Nov 06, 2022</t>
  </si>
  <si>
    <t>Nov 05, 2022</t>
  </si>
  <si>
    <t>Nov 04, 2022</t>
  </si>
  <si>
    <t>Nov 03, 2022</t>
  </si>
  <si>
    <t>Nov 02, 2022</t>
  </si>
  <si>
    <t>Nov 01, 2022</t>
  </si>
  <si>
    <t>Oct 31, 2022</t>
  </si>
  <si>
    <t>Oct 30, 2022</t>
  </si>
  <si>
    <t>Oct 29, 2022</t>
  </si>
  <si>
    <t>Oct 28, 2022</t>
  </si>
  <si>
    <t>Oct 27, 2022</t>
  </si>
  <si>
    <t>Oct 26, 2022</t>
  </si>
  <si>
    <t>Oct 25, 2022</t>
  </si>
  <si>
    <t>Oct 24, 2022</t>
  </si>
  <si>
    <t>Oct 23, 2022</t>
  </si>
  <si>
    <t>Oct 22, 2022</t>
  </si>
  <si>
    <t>Oct 21, 2022</t>
  </si>
  <si>
    <t>Oct 20, 2022</t>
  </si>
  <si>
    <t>Oct 19, 2022</t>
  </si>
  <si>
    <t>Oct 18, 2022</t>
  </si>
  <si>
    <t>Oct 17, 2022</t>
  </si>
  <si>
    <t>Oct 16, 2022</t>
  </si>
  <si>
    <t>Oct 15, 2022</t>
  </si>
  <si>
    <t>Oct 14, 2022</t>
  </si>
  <si>
    <t>Oct 13, 2022</t>
  </si>
  <si>
    <t>Oct 12, 2022</t>
  </si>
  <si>
    <t>Oct 11, 2022</t>
  </si>
  <si>
    <t>Oct 10, 2022</t>
  </si>
  <si>
    <t>Oct 09, 2022</t>
  </si>
  <si>
    <t>Oct 08, 2022</t>
  </si>
  <si>
    <t>Oct 07, 2022</t>
  </si>
  <si>
    <t>Oct 06, 2022</t>
  </si>
  <si>
    <t>Oct 05, 2022</t>
  </si>
  <si>
    <t>Oct 04, 2022</t>
  </si>
  <si>
    <t>Oct 03, 2022</t>
  </si>
  <si>
    <t>Oct 02, 2022</t>
  </si>
  <si>
    <t>Oct 01, 2022</t>
  </si>
  <si>
    <t>Sep 30, 2022</t>
  </si>
  <si>
    <t>Sep 29, 2022</t>
  </si>
  <si>
    <t>Sep 28, 2022</t>
  </si>
  <si>
    <t>Sep 27, 2022</t>
  </si>
  <si>
    <t>Sep 26, 2022</t>
  </si>
  <si>
    <t>Sep 25, 2022</t>
  </si>
  <si>
    <t>Sep 24, 2022</t>
  </si>
  <si>
    <t>Sep 23, 2022</t>
  </si>
  <si>
    <t>Sep 22, 2022</t>
  </si>
  <si>
    <t>Sep 21, 2022</t>
  </si>
  <si>
    <t>Sep 20, 2022</t>
  </si>
  <si>
    <t>Sep 19, 2022</t>
  </si>
  <si>
    <t>Sep 18, 2022</t>
  </si>
  <si>
    <t>Sep 17, 2022</t>
  </si>
  <si>
    <t>Sep 16, 2022</t>
  </si>
  <si>
    <t>Sep 15, 2022</t>
  </si>
  <si>
    <t>Sep 14, 2022</t>
  </si>
  <si>
    <t>Sep 13, 2022</t>
  </si>
  <si>
    <t>Sep 12, 2022</t>
  </si>
  <si>
    <t>Sep 11, 2022</t>
  </si>
  <si>
    <t>Sep 10, 2022</t>
  </si>
  <si>
    <t>Sep 09, 2022</t>
  </si>
  <si>
    <t>Sep 08, 2022</t>
  </si>
  <si>
    <t>Sep 07, 2022</t>
  </si>
  <si>
    <t>Sep 06, 2022</t>
  </si>
  <si>
    <t>Sep 05, 2022</t>
  </si>
  <si>
    <t>Sep 04, 2022</t>
  </si>
  <si>
    <t>Sep 03, 2022</t>
  </si>
  <si>
    <t>Sep 02, 2022</t>
  </si>
  <si>
    <t>Sep 01, 2022</t>
  </si>
  <si>
    <t>Aug 31, 2022</t>
  </si>
  <si>
    <t>Aug 30, 2022</t>
  </si>
  <si>
    <t>Aug 29, 2022</t>
  </si>
  <si>
    <t>Aug 28, 2022</t>
  </si>
  <si>
    <t>Aug 27, 2022</t>
  </si>
  <si>
    <t>Aug 26, 2022</t>
  </si>
  <si>
    <t>Aug 25, 2022</t>
  </si>
  <si>
    <t>Aug 24, 2022</t>
  </si>
  <si>
    <t>Aug 23, 2022</t>
  </si>
  <si>
    <t>Aug 22, 2022</t>
  </si>
  <si>
    <t>Aug 21, 2022</t>
  </si>
  <si>
    <t>Aug 20, 2022</t>
  </si>
  <si>
    <t>Aug 19, 2022</t>
  </si>
  <si>
    <t>Aug 18, 2022</t>
  </si>
  <si>
    <t>Aug 17, 2022</t>
  </si>
  <si>
    <t>Aug 16, 2022</t>
  </si>
  <si>
    <t>Aug 15, 2022</t>
  </si>
  <si>
    <t>Aug 14, 2022</t>
  </si>
  <si>
    <t>Aug 13, 2022</t>
  </si>
  <si>
    <t>Aug 12, 2022</t>
  </si>
  <si>
    <t>Aug 11, 2022</t>
  </si>
  <si>
    <t>Aug 10, 2022</t>
  </si>
  <si>
    <t>Aug 09, 2022</t>
  </si>
  <si>
    <t>Aug 08, 2022</t>
  </si>
  <si>
    <t>Aug 07, 2022</t>
  </si>
  <si>
    <t>Aug 06, 2022</t>
  </si>
  <si>
    <t>Aug 05, 2022</t>
  </si>
  <si>
    <t>Aug 04, 2022</t>
  </si>
  <si>
    <t>Aug 03, 2022</t>
  </si>
  <si>
    <t>Aug 02, 2022</t>
  </si>
  <si>
    <t>Aug 01, 2022</t>
  </si>
  <si>
    <t>Jul 31, 2022</t>
  </si>
  <si>
    <t>Jul 30, 2022</t>
  </si>
  <si>
    <t>Jul 29, 2022</t>
  </si>
  <si>
    <t>Jul 28, 2022</t>
  </si>
  <si>
    <t>Jul 27, 2022</t>
  </si>
  <si>
    <t>Jul 26, 2022</t>
  </si>
  <si>
    <t>Jul 25, 2022</t>
  </si>
  <si>
    <t>Jul 24, 2022</t>
  </si>
  <si>
    <t>Jul 23, 2022</t>
  </si>
  <si>
    <t>Jul 22, 2022</t>
  </si>
  <si>
    <t>Jul 21, 2022</t>
  </si>
  <si>
    <t>Jul 20, 2022</t>
  </si>
  <si>
    <t>Jul 19, 2022</t>
  </si>
  <si>
    <t>Jul 18, 2022</t>
  </si>
  <si>
    <t>Jul 17, 2022</t>
  </si>
  <si>
    <t>Jul 16, 2022</t>
  </si>
  <si>
    <t>Jul 15, 2022</t>
  </si>
  <si>
    <t>Jul 14, 2022</t>
  </si>
  <si>
    <t>Jul 13, 2022</t>
  </si>
  <si>
    <t>Jul 12, 2022</t>
  </si>
  <si>
    <t>Jul 11, 2022</t>
  </si>
  <si>
    <t>Jul 10, 2022</t>
  </si>
  <si>
    <t>Jul 09, 2022</t>
  </si>
  <si>
    <t>Jul 08, 2022</t>
  </si>
  <si>
    <t>Jul 07, 2022</t>
  </si>
  <si>
    <t>Jul 06, 2022</t>
  </si>
  <si>
    <t>Jul 05, 2022</t>
  </si>
  <si>
    <t>Jul 04, 2022</t>
  </si>
  <si>
    <t>Jul 03, 2022</t>
  </si>
  <si>
    <t>Jul 02, 2022</t>
  </si>
  <si>
    <t>Jul 01, 2022</t>
  </si>
  <si>
    <t>Jun 30, 2022</t>
  </si>
  <si>
    <t>Jun 29, 2022</t>
  </si>
  <si>
    <t>Jun 28, 2022</t>
  </si>
  <si>
    <t>Jun 27, 2022</t>
  </si>
  <si>
    <t>Jun 26, 2022</t>
  </si>
  <si>
    <t>Jun 25, 2022</t>
  </si>
  <si>
    <t>Jun 24, 2022</t>
  </si>
  <si>
    <t>Jun 23, 2022</t>
  </si>
  <si>
    <t>Jun 22, 2022</t>
  </si>
  <si>
    <t>Jun 21, 2022</t>
  </si>
  <si>
    <t>Jun 20, 2022</t>
  </si>
  <si>
    <t>Jun 19, 2022</t>
  </si>
  <si>
    <t>Jun 18, 2022</t>
  </si>
  <si>
    <t>Jun 17, 2022</t>
  </si>
  <si>
    <t>Jun 16, 2022</t>
  </si>
  <si>
    <t>Jun 15, 2022</t>
  </si>
  <si>
    <t>Jun 14, 2022</t>
  </si>
  <si>
    <t>Jun 13, 2022</t>
  </si>
  <si>
    <t>Jun 12, 2022</t>
  </si>
  <si>
    <t>Jun 11, 2022</t>
  </si>
  <si>
    <t>Jun 10, 2022</t>
  </si>
  <si>
    <t>Jun 09, 2022</t>
  </si>
  <si>
    <t>Jun 08, 2022</t>
  </si>
  <si>
    <t>Jun 07, 2022</t>
  </si>
  <si>
    <t>Jun 06, 2022</t>
  </si>
  <si>
    <t>Jun 05, 2022</t>
  </si>
  <si>
    <t>Jun 04, 2022</t>
  </si>
  <si>
    <t>Jun 03, 2022</t>
  </si>
  <si>
    <t>Jun 02, 2022</t>
  </si>
  <si>
    <t>Jun 01, 2022</t>
  </si>
  <si>
    <t>May 31, 2022</t>
  </si>
  <si>
    <t>May 30, 2022</t>
  </si>
  <si>
    <t>May 29, 2022</t>
  </si>
  <si>
    <t>May 28, 2022</t>
  </si>
  <si>
    <t>May 27, 2022</t>
  </si>
  <si>
    <t>May 26, 2022</t>
  </si>
  <si>
    <t>May 25, 2022</t>
  </si>
  <si>
    <t>May 24, 2022</t>
  </si>
  <si>
    <t>May 23, 2022</t>
  </si>
  <si>
    <t>May 22, 2022</t>
  </si>
  <si>
    <t>May 21, 2022</t>
  </si>
  <si>
    <t>May 20, 2022</t>
  </si>
  <si>
    <t>May 19, 2022</t>
  </si>
  <si>
    <t>May 18, 2022</t>
  </si>
  <si>
    <t>May 17, 2022</t>
  </si>
  <si>
    <t>May 16, 2022</t>
  </si>
  <si>
    <t>May 15, 2022</t>
  </si>
  <si>
    <t>May 14, 2022</t>
  </si>
  <si>
    <t>May 13, 2022</t>
  </si>
  <si>
    <t>May 12, 2022</t>
  </si>
  <si>
    <t>May 11, 2022</t>
  </si>
  <si>
    <t>May 10, 2022</t>
  </si>
  <si>
    <t>May 09, 2022</t>
  </si>
  <si>
    <t>May 08, 2022</t>
  </si>
  <si>
    <t>May 07, 2022</t>
  </si>
  <si>
    <t>May 06, 2022</t>
  </si>
  <si>
    <t>May 05, 2022</t>
  </si>
  <si>
    <t>May 04, 2022</t>
  </si>
  <si>
    <t>May 03, 2022</t>
  </si>
  <si>
    <t>May 02, 2022</t>
  </si>
  <si>
    <t>May 01, 2022</t>
  </si>
  <si>
    <t>Apr 30, 2022</t>
  </si>
  <si>
    <t>Apr 29, 2022</t>
  </si>
  <si>
    <t>Apr 28, 2022</t>
  </si>
  <si>
    <t>Apr 27, 2022</t>
  </si>
  <si>
    <t>Apr 26, 2022</t>
  </si>
  <si>
    <t>Apr 25, 2022</t>
  </si>
  <si>
    <t>Apr 24, 2022</t>
  </si>
  <si>
    <t>Apr 23, 2022</t>
  </si>
  <si>
    <t>Apr 22, 2022</t>
  </si>
  <si>
    <t>Apr 21, 2022</t>
  </si>
  <si>
    <t>Apr 20, 2022</t>
  </si>
  <si>
    <t>Apr 19, 2022</t>
  </si>
  <si>
    <t>Apr 18, 2022</t>
  </si>
  <si>
    <t>Apr 17, 2022</t>
  </si>
  <si>
    <t>Apr 16, 2022</t>
  </si>
  <si>
    <t>Apr 15, 2022</t>
  </si>
  <si>
    <t>Apr 14, 2022</t>
  </si>
  <si>
    <t>Apr 13, 2022</t>
  </si>
  <si>
    <t>Apr 12, 2022</t>
  </si>
  <si>
    <t>Apr 11, 2022</t>
  </si>
  <si>
    <t>Apr 10, 2022</t>
  </si>
  <si>
    <t>Apr 09, 2022</t>
  </si>
  <si>
    <t>Apr 08, 2022</t>
  </si>
  <si>
    <t>Apr 07, 2022</t>
  </si>
  <si>
    <t>Apr 06, 2022</t>
  </si>
  <si>
    <t>Apr 05, 2022</t>
  </si>
  <si>
    <t>Apr 04, 2022</t>
  </si>
  <si>
    <t>Apr 03, 2022</t>
  </si>
  <si>
    <t>Apr 02, 2022</t>
  </si>
  <si>
    <t>Apr 01, 2022</t>
  </si>
  <si>
    <t>Mar 31, 2022</t>
  </si>
  <si>
    <t>Mar 30, 2022</t>
  </si>
  <si>
    <t>Mar 29, 2022</t>
  </si>
  <si>
    <t>Mar 28, 2022</t>
  </si>
  <si>
    <t>Mar 27, 2022</t>
  </si>
  <si>
    <t>Mar 26, 2022</t>
  </si>
  <si>
    <t>Mar 25, 2022</t>
  </si>
  <si>
    <t>Mar 24, 2022</t>
  </si>
  <si>
    <t>Mar 23, 2022</t>
  </si>
  <si>
    <t>Mar 22, 2022</t>
  </si>
  <si>
    <t>Mar 21, 2022</t>
  </si>
  <si>
    <t>Mar 20, 2022</t>
  </si>
  <si>
    <t>Mar 19, 2022</t>
  </si>
  <si>
    <t>Mar 18, 2022</t>
  </si>
  <si>
    <t>Mar 17, 2022</t>
  </si>
  <si>
    <t>Mar 16, 2022</t>
  </si>
  <si>
    <t>Mar 15, 2022</t>
  </si>
  <si>
    <t>Mar 14, 2022</t>
  </si>
  <si>
    <t>Mar 13, 2022</t>
  </si>
  <si>
    <t>Mar 12, 2022</t>
  </si>
  <si>
    <t>Mar 11, 2022</t>
  </si>
  <si>
    <t>Mar 10, 2022</t>
  </si>
  <si>
    <t>Mar 09, 2022</t>
  </si>
  <si>
    <t>Mar 08, 2022</t>
  </si>
  <si>
    <t>Mar 07, 2022</t>
  </si>
  <si>
    <t>Mar 06, 2022</t>
  </si>
  <si>
    <t>Mar 05, 2022</t>
  </si>
  <si>
    <t>Mar 04, 2022</t>
  </si>
  <si>
    <t>Mar 03, 2022</t>
  </si>
  <si>
    <t>Mar 02, 2022</t>
  </si>
  <si>
    <t>Mar 01, 2022</t>
  </si>
  <si>
    <t>Feb 28, 2022</t>
  </si>
  <si>
    <t>Feb 27, 2022</t>
  </si>
  <si>
    <t>Feb 26, 2022</t>
  </si>
  <si>
    <t>Feb 25, 2022</t>
  </si>
  <si>
    <t>Feb 24, 2022</t>
  </si>
  <si>
    <t>Feb 23, 2022</t>
  </si>
  <si>
    <t>Feb 22, 2022</t>
  </si>
  <si>
    <t>Feb 21, 2022</t>
  </si>
  <si>
    <t>Feb 20, 2022</t>
  </si>
  <si>
    <t>Feb 19, 2022</t>
  </si>
  <si>
    <t>Feb 18, 2022</t>
  </si>
  <si>
    <t>Feb 17, 2022</t>
  </si>
  <si>
    <t>Feb 16, 2022</t>
  </si>
  <si>
    <t>Feb 15, 2022</t>
  </si>
  <si>
    <t>Feb 14, 2022</t>
  </si>
  <si>
    <t>Feb 13, 2022</t>
  </si>
  <si>
    <t>Feb 12, 2022</t>
  </si>
  <si>
    <t>Feb 11, 2022</t>
  </si>
  <si>
    <t>Feb 10, 2022</t>
  </si>
  <si>
    <t>Feb 09, 2022</t>
  </si>
  <si>
    <t>Feb 08, 2022</t>
  </si>
  <si>
    <t>Feb 07, 2022</t>
  </si>
  <si>
    <t>Feb 06, 2022</t>
  </si>
  <si>
    <t>Feb 05, 2022</t>
  </si>
  <si>
    <t>Feb 04, 2022</t>
  </si>
  <si>
    <t>Feb 03, 2022</t>
  </si>
  <si>
    <t>Feb 02, 2022</t>
  </si>
  <si>
    <t>Feb 01, 2022</t>
  </si>
  <si>
    <t>Jan 31, 2022</t>
  </si>
  <si>
    <t>Jan 30, 2022</t>
  </si>
  <si>
    <t>Jan 29, 2022</t>
  </si>
  <si>
    <t>Jan 28, 2022</t>
  </si>
  <si>
    <t>Jan 27, 2022</t>
  </si>
  <si>
    <t>Jan 26, 2022</t>
  </si>
  <si>
    <t>Jan 25, 2022</t>
  </si>
  <si>
    <t>Jan 24, 2022</t>
  </si>
  <si>
    <t>Jan 23, 2022</t>
  </si>
  <si>
    <t>Jan 22, 2022</t>
  </si>
  <si>
    <t>Jan 21, 2022</t>
  </si>
  <si>
    <t>Jan 20, 2022</t>
  </si>
  <si>
    <t>Jan 19, 2022</t>
  </si>
  <si>
    <t>Jan 18, 2022</t>
  </si>
  <si>
    <t>Jan 17, 2022</t>
  </si>
  <si>
    <t>Jan 16, 2022</t>
  </si>
  <si>
    <t>Jan 15, 2022</t>
  </si>
  <si>
    <t>Jan 14, 2022</t>
  </si>
  <si>
    <t>Jan 13, 2022</t>
  </si>
  <si>
    <t>Jan 12, 2022</t>
  </si>
  <si>
    <t>Jan 11, 2022</t>
  </si>
  <si>
    <t>Jan 10, 2022</t>
  </si>
  <si>
    <t>Jan 09, 2022</t>
  </si>
  <si>
    <t>Jan 08, 2022</t>
  </si>
  <si>
    <t>Jan 07, 2022</t>
  </si>
  <si>
    <t>Jan 06, 2022</t>
  </si>
  <si>
    <t>Jan 05, 2022</t>
  </si>
  <si>
    <t>Jan 04, 2022</t>
  </si>
  <si>
    <t>Jan 03, 2022</t>
  </si>
  <si>
    <t>Jan 02, 2022</t>
  </si>
  <si>
    <t>Jan 01, 2022</t>
  </si>
  <si>
    <t>Dec 31, 2021</t>
  </si>
  <si>
    <t>Dec 30, 2021</t>
  </si>
  <si>
    <t>Dec 29, 2021</t>
  </si>
  <si>
    <t>Dec 28, 2021</t>
  </si>
  <si>
    <t>Dec 27, 2021</t>
  </si>
  <si>
    <t>Dec 26, 2021</t>
  </si>
  <si>
    <t>Dec 25, 2021</t>
  </si>
  <si>
    <t>Dec 24, 2021</t>
  </si>
  <si>
    <t>Dec 23, 2021</t>
  </si>
  <si>
    <t>Dec 22, 2021</t>
  </si>
  <si>
    <t>Dec 21, 2021</t>
  </si>
  <si>
    <t>Dec 20, 2021</t>
  </si>
  <si>
    <t>Dec 19, 2021</t>
  </si>
  <si>
    <t>Dec 18, 2021</t>
  </si>
  <si>
    <t>Dec 17, 2021</t>
  </si>
  <si>
    <t>Dec 16, 2021</t>
  </si>
  <si>
    <t>Dec 15, 2021</t>
  </si>
  <si>
    <t>Dec 14, 2021</t>
  </si>
  <si>
    <t>Dec 13, 2021</t>
  </si>
  <si>
    <t>Dec 12, 2021</t>
  </si>
  <si>
    <t>Dec 11, 2021</t>
  </si>
  <si>
    <t>Dec 10, 2021</t>
  </si>
  <si>
    <t>Dec 09, 2021</t>
  </si>
  <si>
    <t>Dec 08, 2021</t>
  </si>
  <si>
    <t>Dec 07, 2021</t>
  </si>
  <si>
    <t>Dec 06, 2021</t>
  </si>
  <si>
    <t>Dec 05, 2021</t>
  </si>
  <si>
    <t>Dec 04, 2021</t>
  </si>
  <si>
    <t>Dec 03, 2021</t>
  </si>
  <si>
    <t>Dec 02, 2021</t>
  </si>
  <si>
    <t>Dec 01, 2021</t>
  </si>
  <si>
    <t>Nov 30, 2021</t>
  </si>
  <si>
    <t>Nov 29, 2021</t>
  </si>
  <si>
    <t>Nov 28, 2021</t>
  </si>
  <si>
    <t>Nov 27, 2021</t>
  </si>
  <si>
    <t>Nov 26, 2021</t>
  </si>
  <si>
    <t>Nov 25, 2021</t>
  </si>
  <si>
    <t>Nov 24, 2021</t>
  </si>
  <si>
    <t>Nov 23, 2021</t>
  </si>
  <si>
    <t>Nov 22, 2021</t>
  </si>
  <si>
    <t>Nov 21, 2021</t>
  </si>
  <si>
    <t>Nov 20, 2021</t>
  </si>
  <si>
    <t>Nov 19, 2021</t>
  </si>
  <si>
    <t>Nov 18, 2021</t>
  </si>
  <si>
    <t>Nov 17, 2021</t>
  </si>
  <si>
    <t>Nov 16, 2021</t>
  </si>
  <si>
    <t>Nov 15, 2021</t>
  </si>
  <si>
    <t>Nov 14, 2021</t>
  </si>
  <si>
    <t>Nov 13, 2021</t>
  </si>
  <si>
    <t>Nov 12, 2021</t>
  </si>
  <si>
    <t>Nov 11, 2021</t>
  </si>
  <si>
    <t>Nov 10, 2021</t>
  </si>
  <si>
    <t>Nov 09, 2021</t>
  </si>
  <si>
    <t>Nov 08, 2021</t>
  </si>
  <si>
    <t>Nov 07, 2021</t>
  </si>
  <si>
    <t>Nov 06, 2021</t>
  </si>
  <si>
    <t>Nov 05, 2021</t>
  </si>
  <si>
    <t>Nov 04, 2021</t>
  </si>
  <si>
    <t>Nov 03, 2021</t>
  </si>
  <si>
    <t>Nov 02, 2021</t>
  </si>
  <si>
    <t>Nov 01, 2021</t>
  </si>
  <si>
    <t>Oct 31, 2021</t>
  </si>
  <si>
    <t>Oct 30, 2021</t>
  </si>
  <si>
    <t>Oct 29, 2021</t>
  </si>
  <si>
    <t>Oct 28, 2021</t>
  </si>
  <si>
    <t>Oct 27, 2021</t>
  </si>
  <si>
    <t>Oct 26, 2021</t>
  </si>
  <si>
    <t>Oct 25, 2021</t>
  </si>
  <si>
    <t>Oct 24, 2021</t>
  </si>
  <si>
    <t>Oct 23, 2021</t>
  </si>
  <si>
    <t>Oct 22, 2021</t>
  </si>
  <si>
    <t>Oct 21, 2021</t>
  </si>
  <si>
    <t>Oct 20, 2021</t>
  </si>
  <si>
    <t>Oct 19, 2021</t>
  </si>
  <si>
    <t>Oct 18, 2021</t>
  </si>
  <si>
    <t>Oct 17, 2021</t>
  </si>
  <si>
    <t>Oct 16, 2021</t>
  </si>
  <si>
    <t>Oct 15, 2021</t>
  </si>
  <si>
    <t>Oct 14, 2021</t>
  </si>
  <si>
    <t>Oct 13, 2021</t>
  </si>
  <si>
    <t>Oct 12, 2021</t>
  </si>
  <si>
    <t>Oct 11, 2021</t>
  </si>
  <si>
    <t>Oct 10, 2021</t>
  </si>
  <si>
    <t>Oct 09, 2021</t>
  </si>
  <si>
    <t>Oct 08, 2021</t>
  </si>
  <si>
    <t>Oct 07, 2021</t>
  </si>
  <si>
    <t>Oct 06, 2021</t>
  </si>
  <si>
    <t>Oct 05, 2021</t>
  </si>
  <si>
    <t>Oct 04, 2021</t>
  </si>
  <si>
    <t>Oct 03, 2021</t>
  </si>
  <si>
    <t>Oct 02, 2021</t>
  </si>
  <si>
    <t>Oct 01, 2021</t>
  </si>
  <si>
    <t>Sep 30, 2021</t>
  </si>
  <si>
    <t>Sep 29, 2021</t>
  </si>
  <si>
    <t>Sep 28, 2021</t>
  </si>
  <si>
    <t xml:space="preserve">depegged </t>
  </si>
  <si>
    <t>true value</t>
  </si>
  <si>
    <t>depeg amount usdt</t>
  </si>
  <si>
    <t xml:space="preserve">depeg percentage  usdt </t>
  </si>
  <si>
    <t>USDC ratio to USDT</t>
  </si>
  <si>
    <t>depegged usdc</t>
  </si>
  <si>
    <t>depeg amount usdc</t>
  </si>
  <si>
    <t>depeg percentage  usdc</t>
  </si>
  <si>
    <t>Open* usdc</t>
  </si>
  <si>
    <t>High usdc</t>
  </si>
  <si>
    <t>Low usdc</t>
  </si>
  <si>
    <t>Close**usdc</t>
  </si>
  <si>
    <t xml:space="preserve">percentage ratio market cap usdt larger then usdc by </t>
  </si>
  <si>
    <t>Sep 27, 2020</t>
  </si>
  <si>
    <t>Sep 26, 2020</t>
  </si>
  <si>
    <t>Sep 25, 2020</t>
  </si>
  <si>
    <t>Sep 24, 2020</t>
  </si>
  <si>
    <t>Sep 23, 2020</t>
  </si>
  <si>
    <t>Sep 22, 2020</t>
  </si>
  <si>
    <t>Sep 21, 2020</t>
  </si>
  <si>
    <t>Sep 20, 2020</t>
  </si>
  <si>
    <t>Sep 19, 2020</t>
  </si>
  <si>
    <t>Sep 18, 2020</t>
  </si>
  <si>
    <t>Sep 17, 2020</t>
  </si>
  <si>
    <t>Sep 16, 2020</t>
  </si>
  <si>
    <t>Sep 15, 2020</t>
  </si>
  <si>
    <t>Sep 14, 2020</t>
  </si>
  <si>
    <t>Sep 13, 2020</t>
  </si>
  <si>
    <t>Sep 12, 2020</t>
  </si>
  <si>
    <t>Sep 11, 2020</t>
  </si>
  <si>
    <t>Sep 10, 2020</t>
  </si>
  <si>
    <t>Sep 09, 2020</t>
  </si>
  <si>
    <t>Sep 08, 2020</t>
  </si>
  <si>
    <t>Sep 07, 2020</t>
  </si>
  <si>
    <t>Sep 06, 2020</t>
  </si>
  <si>
    <t>Sep 05, 2020</t>
  </si>
  <si>
    <t>Sep 04, 2020</t>
  </si>
  <si>
    <t>Sep 03, 2020</t>
  </si>
  <si>
    <t>Sep 02, 2020</t>
  </si>
  <si>
    <t>Sep 01, 2020</t>
  </si>
  <si>
    <t>Aug 31, 2020</t>
  </si>
  <si>
    <t>Aug 30, 2020</t>
  </si>
  <si>
    <t>Aug 29, 2020</t>
  </si>
  <si>
    <t>Aug 28, 2020</t>
  </si>
  <si>
    <t>Aug 27, 2020</t>
  </si>
  <si>
    <t>Aug 26, 2020</t>
  </si>
  <si>
    <t>Aug 25, 2020</t>
  </si>
  <si>
    <t>Aug 24, 2020</t>
  </si>
  <si>
    <t>Aug 23, 2020</t>
  </si>
  <si>
    <t>Aug 22, 2020</t>
  </si>
  <si>
    <t>Aug 21, 2020</t>
  </si>
  <si>
    <t>Aug 20, 2020</t>
  </si>
  <si>
    <t>Aug 19, 2020</t>
  </si>
  <si>
    <t>Aug 18, 2020</t>
  </si>
  <si>
    <t>Aug 17, 2020</t>
  </si>
  <si>
    <t>Aug 16, 2020</t>
  </si>
  <si>
    <t>Aug 15, 2020</t>
  </si>
  <si>
    <t>Aug 14, 2020</t>
  </si>
  <si>
    <t>Aug 13, 2020</t>
  </si>
  <si>
    <t>Aug 12, 2020</t>
  </si>
  <si>
    <t>Aug 11, 2020</t>
  </si>
  <si>
    <t>Aug 10, 2020</t>
  </si>
  <si>
    <t>Aug 09, 2020</t>
  </si>
  <si>
    <t>Aug 08, 2020</t>
  </si>
  <si>
    <t>Aug 07, 2020</t>
  </si>
  <si>
    <t>Aug 06, 2020</t>
  </si>
  <si>
    <t>Aug 05, 2020</t>
  </si>
  <si>
    <t>Aug 04, 2020</t>
  </si>
  <si>
    <t>Aug 03, 2020</t>
  </si>
  <si>
    <t>Aug 02, 2020</t>
  </si>
  <si>
    <t>Aug 01, 2020</t>
  </si>
  <si>
    <t>Jul 31, 2020</t>
  </si>
  <si>
    <t>Jul 30, 2020</t>
  </si>
  <si>
    <t>Jul 29, 2020</t>
  </si>
  <si>
    <t>Jul 28, 2020</t>
  </si>
  <si>
    <t>Jul 27, 2020</t>
  </si>
  <si>
    <t>Jul 26, 2020</t>
  </si>
  <si>
    <t>Jul 25, 2020</t>
  </si>
  <si>
    <t>Jul 24, 2020</t>
  </si>
  <si>
    <t>Jul 23, 2020</t>
  </si>
  <si>
    <t>Jul 22, 2020</t>
  </si>
  <si>
    <t>Jul 21, 2020</t>
  </si>
  <si>
    <t>Jul 20, 2020</t>
  </si>
  <si>
    <t>Jul 19, 2020</t>
  </si>
  <si>
    <t>Jul 18, 2020</t>
  </si>
  <si>
    <t>Jul 17, 2020</t>
  </si>
  <si>
    <t>Jul 16, 2020</t>
  </si>
  <si>
    <t>Jul 15, 2020</t>
  </si>
  <si>
    <t>Jul 14, 2020</t>
  </si>
  <si>
    <t>Jul 13, 2020</t>
  </si>
  <si>
    <t>Jul 12, 2020</t>
  </si>
  <si>
    <t>Jul 11, 2020</t>
  </si>
  <si>
    <t>Jul 10, 2020</t>
  </si>
  <si>
    <t>Jul 09, 2020</t>
  </si>
  <si>
    <t>Jul 08, 2020</t>
  </si>
  <si>
    <t>Jul 07, 2020</t>
  </si>
  <si>
    <t>Jul 06, 2020</t>
  </si>
  <si>
    <t>Jul 05, 2020</t>
  </si>
  <si>
    <t>Jul 04, 2020</t>
  </si>
  <si>
    <t>Jul 03, 2020</t>
  </si>
  <si>
    <t>Jul 02, 2020</t>
  </si>
  <si>
    <t>Jul 01, 2020</t>
  </si>
  <si>
    <t>Jun 30, 2020</t>
  </si>
  <si>
    <t>Jun 29, 2020</t>
  </si>
  <si>
    <t>Jun 28, 2020</t>
  </si>
  <si>
    <t>Jun 27, 2020</t>
  </si>
  <si>
    <t>Jun 26, 2020</t>
  </si>
  <si>
    <t>Jun 25, 2020</t>
  </si>
  <si>
    <t>Jun 24, 2020</t>
  </si>
  <si>
    <t>Jun 23, 2020</t>
  </si>
  <si>
    <t>Jun 22, 2020</t>
  </si>
  <si>
    <t>Jun 21, 2020</t>
  </si>
  <si>
    <t>Jun 20, 2020</t>
  </si>
  <si>
    <t>Jun 19, 2020</t>
  </si>
  <si>
    <t>Jun 18, 2020</t>
  </si>
  <si>
    <t>Jun 17, 2020</t>
  </si>
  <si>
    <t>Jun 16, 2020</t>
  </si>
  <si>
    <t>Jun 15, 2020</t>
  </si>
  <si>
    <t>Jun 14, 2020</t>
  </si>
  <si>
    <t>Jun 13, 2020</t>
  </si>
  <si>
    <t>Jun 12, 2020</t>
  </si>
  <si>
    <t>Jun 11, 2020</t>
  </si>
  <si>
    <t>Jun 10, 2020</t>
  </si>
  <si>
    <t>Jun 09, 2020</t>
  </si>
  <si>
    <t>Jun 08, 2020</t>
  </si>
  <si>
    <t>Jun 07, 2020</t>
  </si>
  <si>
    <t>Jun 06, 2020</t>
  </si>
  <si>
    <t>Jun 05, 2020</t>
  </si>
  <si>
    <t>Jun 04, 2020</t>
  </si>
  <si>
    <t>Jun 03, 2020</t>
  </si>
  <si>
    <t>Jun 02, 2020</t>
  </si>
  <si>
    <t>Jun 01, 2020</t>
  </si>
  <si>
    <t>May 31, 2020</t>
  </si>
  <si>
    <t>May 30, 2020</t>
  </si>
  <si>
    <t>May 29, 2020</t>
  </si>
  <si>
    <t>May 28, 2020</t>
  </si>
  <si>
    <t>May 27, 2020</t>
  </si>
  <si>
    <t>May 26, 2020</t>
  </si>
  <si>
    <t>May 25, 2020</t>
  </si>
  <si>
    <t>May 24, 2020</t>
  </si>
  <si>
    <t>May 23, 2020</t>
  </si>
  <si>
    <t>May 22, 2020</t>
  </si>
  <si>
    <t>May 21, 2020</t>
  </si>
  <si>
    <t>May 20, 2020</t>
  </si>
  <si>
    <t>May 19, 2020</t>
  </si>
  <si>
    <t>May 18, 2020</t>
  </si>
  <si>
    <t>May 17, 2020</t>
  </si>
  <si>
    <t>May 16, 2020</t>
  </si>
  <si>
    <t>May 15, 2020</t>
  </si>
  <si>
    <t>May 14, 2020</t>
  </si>
  <si>
    <t>May 13, 2020</t>
  </si>
  <si>
    <t>May 12, 2020</t>
  </si>
  <si>
    <t>May 11, 2020</t>
  </si>
  <si>
    <t>May 10, 2020</t>
  </si>
  <si>
    <t>May 09, 2020</t>
  </si>
  <si>
    <t>May 08, 2020</t>
  </si>
  <si>
    <t>May 07, 2020</t>
  </si>
  <si>
    <t>May 06, 2020</t>
  </si>
  <si>
    <t>May 05, 2020</t>
  </si>
  <si>
    <t>May 04, 2020</t>
  </si>
  <si>
    <t>May 03, 2020</t>
  </si>
  <si>
    <t>May 02, 2020</t>
  </si>
  <si>
    <t>May 01, 2020</t>
  </si>
  <si>
    <t>Apr 30, 2020</t>
  </si>
  <si>
    <t>Apr 29, 2020</t>
  </si>
  <si>
    <t>Apr 28, 2020</t>
  </si>
  <si>
    <t>Apr 27, 2020</t>
  </si>
  <si>
    <t>Apr 26, 2020</t>
  </si>
  <si>
    <t>Apr 25, 2020</t>
  </si>
  <si>
    <t>Apr 24, 2020</t>
  </si>
  <si>
    <t>Apr 23, 2020</t>
  </si>
  <si>
    <t>Apr 22, 2020</t>
  </si>
  <si>
    <t>Apr 21, 2020</t>
  </si>
  <si>
    <t>Apr 20, 2020</t>
  </si>
  <si>
    <t>Apr 19, 2020</t>
  </si>
  <si>
    <t>Apr 18, 2020</t>
  </si>
  <si>
    <t>Apr 17, 2020</t>
  </si>
  <si>
    <t>Apr 16, 2020</t>
  </si>
  <si>
    <t>Apr 15, 2020</t>
  </si>
  <si>
    <t>Apr 14, 2020</t>
  </si>
  <si>
    <t>Apr 13, 2020</t>
  </si>
  <si>
    <t>Apr 12, 2020</t>
  </si>
  <si>
    <t>Apr 11, 2020</t>
  </si>
  <si>
    <t>Apr 10, 2020</t>
  </si>
  <si>
    <t>Apr 09, 2020</t>
  </si>
  <si>
    <t>Apr 08, 2020</t>
  </si>
  <si>
    <t>Apr 07, 2020</t>
  </si>
  <si>
    <t>Apr 06, 2020</t>
  </si>
  <si>
    <t>Apr 05, 2020</t>
  </si>
  <si>
    <t>Apr 04, 2020</t>
  </si>
  <si>
    <t>Apr 03, 2020</t>
  </si>
  <si>
    <t>Apr 02, 2020</t>
  </si>
  <si>
    <t>Apr 01, 2020</t>
  </si>
  <si>
    <t>Mar 31, 2020</t>
  </si>
  <si>
    <t>Mar 30, 2020</t>
  </si>
  <si>
    <t>Mar 29, 2020</t>
  </si>
  <si>
    <t>Mar 28, 2020</t>
  </si>
  <si>
    <t>Mar 27, 2020</t>
  </si>
  <si>
    <t>Mar 26, 2020</t>
  </si>
  <si>
    <t>Mar 25, 2020</t>
  </si>
  <si>
    <t>Mar 24, 2020</t>
  </si>
  <si>
    <t>Mar 23, 2020</t>
  </si>
  <si>
    <t>Mar 22, 2020</t>
  </si>
  <si>
    <t>Mar 21, 2020</t>
  </si>
  <si>
    <t>Mar 20, 2020</t>
  </si>
  <si>
    <t>Mar 19, 2020</t>
  </si>
  <si>
    <t>Mar 18, 2020</t>
  </si>
  <si>
    <t>Mar 17, 2020</t>
  </si>
  <si>
    <t>Mar 16, 2020</t>
  </si>
  <si>
    <t>Mar 15, 2020</t>
  </si>
  <si>
    <t>Mar 14, 2020</t>
  </si>
  <si>
    <t>Mar 13, 2020</t>
  </si>
  <si>
    <t>Mar 12, 2020</t>
  </si>
  <si>
    <t>Mar 11, 2020</t>
  </si>
  <si>
    <t>Mar 10, 2020</t>
  </si>
  <si>
    <t>Mar 09, 2020</t>
  </si>
  <si>
    <t>Mar 08, 2020</t>
  </si>
  <si>
    <t>Mar 07, 2020</t>
  </si>
  <si>
    <t>Mar 06, 2020</t>
  </si>
  <si>
    <t>Mar 05, 2020</t>
  </si>
  <si>
    <t>Mar 04, 2020</t>
  </si>
  <si>
    <t>Mar 03, 2020</t>
  </si>
  <si>
    <t>Mar 02, 2020</t>
  </si>
  <si>
    <t>Mar 01, 2020</t>
  </si>
  <si>
    <t>Feb 29, 2020</t>
  </si>
  <si>
    <t>Feb 28, 2020</t>
  </si>
  <si>
    <t>Feb 27, 2020</t>
  </si>
  <si>
    <t>Feb 26, 2020</t>
  </si>
  <si>
    <t>Feb 25, 2020</t>
  </si>
  <si>
    <t>Feb 24, 2020</t>
  </si>
  <si>
    <t>Feb 23, 2020</t>
  </si>
  <si>
    <t>Feb 22, 2020</t>
  </si>
  <si>
    <t>Feb 21, 2020</t>
  </si>
  <si>
    <t>Feb 20, 2020</t>
  </si>
  <si>
    <t>Feb 19, 2020</t>
  </si>
  <si>
    <t>Feb 18, 2020</t>
  </si>
  <si>
    <t>Feb 17, 2020</t>
  </si>
  <si>
    <t>Feb 16, 2020</t>
  </si>
  <si>
    <t>Feb 15, 2020</t>
  </si>
  <si>
    <t>Feb 14, 2020</t>
  </si>
  <si>
    <t>Feb 13, 2020</t>
  </si>
  <si>
    <t>Feb 12, 2020</t>
  </si>
  <si>
    <t>Feb 11, 2020</t>
  </si>
  <si>
    <t>Feb 10, 2020</t>
  </si>
  <si>
    <t>Feb 09, 2020</t>
  </si>
  <si>
    <t>Feb 08, 2020</t>
  </si>
  <si>
    <t>Feb 07, 2020</t>
  </si>
  <si>
    <t>Feb 06, 2020</t>
  </si>
  <si>
    <t>Feb 05, 2020</t>
  </si>
  <si>
    <t>Feb 04, 2020</t>
  </si>
  <si>
    <t>Feb 03, 2020</t>
  </si>
  <si>
    <t>Feb 02, 2020</t>
  </si>
  <si>
    <t>Feb 01, 2020</t>
  </si>
  <si>
    <t>Jan 31, 2020</t>
  </si>
  <si>
    <t>Jan 30, 2020</t>
  </si>
  <si>
    <t>Jan 29, 2020</t>
  </si>
  <si>
    <t>Jan 28, 2020</t>
  </si>
  <si>
    <t>Jan 27, 2020</t>
  </si>
  <si>
    <t>Jan 26, 2020</t>
  </si>
  <si>
    <t>Jan 25, 2020</t>
  </si>
  <si>
    <t>Jan 24, 2020</t>
  </si>
  <si>
    <t>Jan 23, 2020</t>
  </si>
  <si>
    <t>Jan 22, 2020</t>
  </si>
  <si>
    <t>Jan 21, 2020</t>
  </si>
  <si>
    <t>Jan 20, 2020</t>
  </si>
  <si>
    <t>Jan 19, 2020</t>
  </si>
  <si>
    <t>Jan 18, 2020</t>
  </si>
  <si>
    <t>Jan 17, 2020</t>
  </si>
  <si>
    <t>Jan 16, 2020</t>
  </si>
  <si>
    <t>Jan 15, 2020</t>
  </si>
  <si>
    <t>Jan 14, 2020</t>
  </si>
  <si>
    <t>Jan 13, 2020</t>
  </si>
  <si>
    <t>Jan 12, 2020</t>
  </si>
  <si>
    <t>Jan 11, 2020</t>
  </si>
  <si>
    <t>Jan 10, 2020</t>
  </si>
  <si>
    <t>Jan 09, 2020</t>
  </si>
  <si>
    <t>Jan 08, 2020</t>
  </si>
  <si>
    <t>Jan 07, 2020</t>
  </si>
  <si>
    <t>Jan 06, 2020</t>
  </si>
  <si>
    <t>Jan 05, 2020</t>
  </si>
  <si>
    <t>Jan 04, 2020</t>
  </si>
  <si>
    <t>Jan 03, 2020</t>
  </si>
  <si>
    <t>Jan 02, 2020</t>
  </si>
  <si>
    <t>Jan 01, 2020</t>
  </si>
  <si>
    <t>Dec 31, 2019</t>
  </si>
  <si>
    <t>Dec 30, 2019</t>
  </si>
  <si>
    <t>Dec 29, 2019</t>
  </si>
  <si>
    <t>Dec 28, 2019</t>
  </si>
  <si>
    <t>Dec 27, 2019</t>
  </si>
  <si>
    <t>Dec 26, 2019</t>
  </si>
  <si>
    <t>Dec 25, 2019</t>
  </si>
  <si>
    <t>Dec 24, 2019</t>
  </si>
  <si>
    <t>Dec 23, 2019</t>
  </si>
  <si>
    <t>Dec 22, 2019</t>
  </si>
  <si>
    <t>Dec 21, 2019</t>
  </si>
  <si>
    <t>Dec 20, 2019</t>
  </si>
  <si>
    <t>Dec 19, 2019</t>
  </si>
  <si>
    <t>Dec 18, 2019</t>
  </si>
  <si>
    <t>Dec 17, 2019</t>
  </si>
  <si>
    <t>Dec 16, 2019</t>
  </si>
  <si>
    <t>Dec 15, 2019</t>
  </si>
  <si>
    <t>Dec 14, 2019</t>
  </si>
  <si>
    <t>Dec 13, 2019</t>
  </si>
  <si>
    <t>Dec 12, 2019</t>
  </si>
  <si>
    <t>Dec 11, 2019</t>
  </si>
  <si>
    <t>Dec 10, 2019</t>
  </si>
  <si>
    <t>Dec 09, 2019</t>
  </si>
  <si>
    <t>Dec 08, 2019</t>
  </si>
  <si>
    <t>Dec 07, 2019</t>
  </si>
  <si>
    <t>Dec 06, 2019</t>
  </si>
  <si>
    <t>Dec 05, 2019</t>
  </si>
  <si>
    <t>Dec 04, 2019</t>
  </si>
  <si>
    <t>Dec 03, 2019</t>
  </si>
  <si>
    <t>Dec 02, 2019</t>
  </si>
  <si>
    <t>Dec 01, 2019</t>
  </si>
  <si>
    <t>Nov 30, 2019</t>
  </si>
  <si>
    <t>Nov 29, 2019</t>
  </si>
  <si>
    <t>Nov 28, 2019</t>
  </si>
  <si>
    <t>Nov 27, 2019</t>
  </si>
  <si>
    <t>Nov 26, 2019</t>
  </si>
  <si>
    <t>Nov 25, 2019</t>
  </si>
  <si>
    <t>Nov 24, 2019</t>
  </si>
  <si>
    <t>Nov 23, 2019</t>
  </si>
  <si>
    <t>Nov 22, 2019</t>
  </si>
  <si>
    <t>Nov 21, 2019</t>
  </si>
  <si>
    <t>Nov 20, 2019</t>
  </si>
  <si>
    <t>Nov 19, 2019</t>
  </si>
  <si>
    <t>Nov 18, 2019</t>
  </si>
  <si>
    <t>Nov 17, 2019</t>
  </si>
  <si>
    <t>Nov 16, 2019</t>
  </si>
  <si>
    <t>Nov 15, 2019</t>
  </si>
  <si>
    <t>Nov 14, 2019</t>
  </si>
  <si>
    <t>Nov 13, 2019</t>
  </si>
  <si>
    <t>Nov 12, 2019</t>
  </si>
  <si>
    <t>Nov 11, 2019</t>
  </si>
  <si>
    <t>Nov 10, 2019</t>
  </si>
  <si>
    <t>Nov 09, 2019</t>
  </si>
  <si>
    <t>Nov 08, 2019</t>
  </si>
  <si>
    <t>Nov 07, 2019</t>
  </si>
  <si>
    <t>Nov 06, 2019</t>
  </si>
  <si>
    <t>Nov 05, 2019</t>
  </si>
  <si>
    <t>Nov 04, 2019</t>
  </si>
  <si>
    <t>Nov 03, 2019</t>
  </si>
  <si>
    <t>Nov 02, 2019</t>
  </si>
  <si>
    <t>Nov 01, 2019</t>
  </si>
  <si>
    <t>Oct 31, 2019</t>
  </si>
  <si>
    <t>Oct 30, 2019</t>
  </si>
  <si>
    <t>Oct 29, 2019</t>
  </si>
  <si>
    <t>Oct 28, 2019</t>
  </si>
  <si>
    <t>Oct 27, 2019</t>
  </si>
  <si>
    <t>Oct 26, 2019</t>
  </si>
  <si>
    <t>Oct 25, 2019</t>
  </si>
  <si>
    <t>Oct 24, 2019</t>
  </si>
  <si>
    <t>Oct 23, 2019</t>
  </si>
  <si>
    <t>Oct 22, 2019</t>
  </si>
  <si>
    <t>Oct 21, 2019</t>
  </si>
  <si>
    <t>Oct 20, 2019</t>
  </si>
  <si>
    <t>Oct 19, 2019</t>
  </si>
  <si>
    <t>Oct 18, 2019</t>
  </si>
  <si>
    <t>Oct 17, 2019</t>
  </si>
  <si>
    <t>Oct 16, 2019</t>
  </si>
  <si>
    <t>Oct 15, 2019</t>
  </si>
  <si>
    <t>Oct 14, 2019</t>
  </si>
  <si>
    <t>Oct 13, 2019</t>
  </si>
  <si>
    <t>Oct 12, 2019</t>
  </si>
  <si>
    <t>Oct 11, 2019</t>
  </si>
  <si>
    <t>Oct 10, 2019</t>
  </si>
  <si>
    <t>Oct 09, 2019</t>
  </si>
  <si>
    <t>Oct 08, 2019</t>
  </si>
  <si>
    <t>Oct 07, 2019</t>
  </si>
  <si>
    <t>Oct 06, 2019</t>
  </si>
  <si>
    <t>Oct 05, 2019</t>
  </si>
  <si>
    <t>Oct 04, 2019</t>
  </si>
  <si>
    <t>Oct 03, 2019</t>
  </si>
  <si>
    <t>Oct 02, 2019</t>
  </si>
  <si>
    <t>Oct 01, 2019</t>
  </si>
  <si>
    <t>Sep 30, 2019</t>
  </si>
  <si>
    <t>Sep 29, 2019</t>
  </si>
  <si>
    <t>Sep 28, 2019</t>
  </si>
  <si>
    <t>Sep 27, 2019</t>
  </si>
  <si>
    <t>Sep 26, 2019</t>
  </si>
  <si>
    <t>Sep 25, 2019</t>
  </si>
  <si>
    <t>Sep 24, 2019</t>
  </si>
  <si>
    <t>Sep 23, 2019</t>
  </si>
  <si>
    <t>Sep 22, 2019</t>
  </si>
  <si>
    <t>Sep 21, 2019</t>
  </si>
  <si>
    <t>Sep 20, 2019</t>
  </si>
  <si>
    <t>Sep 19, 2019</t>
  </si>
  <si>
    <t>Sep 18, 2019</t>
  </si>
  <si>
    <t>Sep 17, 2019</t>
  </si>
  <si>
    <t>Sep 16, 2019</t>
  </si>
  <si>
    <t>Sep 15, 2019</t>
  </si>
  <si>
    <t>Sep 14, 2019</t>
  </si>
  <si>
    <t>Sep 13, 2019</t>
  </si>
  <si>
    <t>Sep 12, 2019</t>
  </si>
  <si>
    <t>Sep 11, 2019</t>
  </si>
  <si>
    <t>Sep 10, 2019</t>
  </si>
  <si>
    <t>Sep 09, 2019</t>
  </si>
  <si>
    <t>Sep 08, 2019</t>
  </si>
  <si>
    <t>Sep 07, 2019</t>
  </si>
  <si>
    <t>Sep 06, 2019</t>
  </si>
  <si>
    <t>Sep 05, 2019</t>
  </si>
  <si>
    <t>Sep 04, 2019</t>
  </si>
  <si>
    <t>Sep 03, 2019</t>
  </si>
  <si>
    <t>Sep 02, 2019</t>
  </si>
  <si>
    <t>Sep 01, 2019</t>
  </si>
  <si>
    <t>Aug 31, 2019</t>
  </si>
  <si>
    <t>Aug 30, 2019</t>
  </si>
  <si>
    <t>Aug 29, 2019</t>
  </si>
  <si>
    <t>Aug 28, 2019</t>
  </si>
  <si>
    <t>Aug 27, 2019</t>
  </si>
  <si>
    <t>Aug 26, 2019</t>
  </si>
  <si>
    <t>Aug 25, 2019</t>
  </si>
  <si>
    <t>Aug 24, 2019</t>
  </si>
  <si>
    <t>Aug 23, 2019</t>
  </si>
  <si>
    <t>Aug 22, 2019</t>
  </si>
  <si>
    <t>Aug 21, 2019</t>
  </si>
  <si>
    <t>Aug 20, 2019</t>
  </si>
  <si>
    <t>Aug 19, 2019</t>
  </si>
  <si>
    <t>Aug 18, 2019</t>
  </si>
  <si>
    <t>Aug 17, 2019</t>
  </si>
  <si>
    <t>Aug 16, 2019</t>
  </si>
  <si>
    <t>Aug 15, 2019</t>
  </si>
  <si>
    <t>Aug 14, 2019</t>
  </si>
  <si>
    <t>Aug 13, 2019</t>
  </si>
  <si>
    <t>Aug 12, 2019</t>
  </si>
  <si>
    <t>Aug 11, 2019</t>
  </si>
  <si>
    <t>Aug 10, 2019</t>
  </si>
  <si>
    <t>Aug 09, 2019</t>
  </si>
  <si>
    <t>Aug 08, 2019</t>
  </si>
  <si>
    <t>Aug 07, 2019</t>
  </si>
  <si>
    <t>Aug 06, 2019</t>
  </si>
  <si>
    <t>Aug 05, 2019</t>
  </si>
  <si>
    <t>Aug 04, 2019</t>
  </si>
  <si>
    <t>Aug 03, 2019</t>
  </si>
  <si>
    <t>Aug 02, 2019</t>
  </si>
  <si>
    <t>Aug 01, 2019</t>
  </si>
  <si>
    <t>Jul 31, 2019</t>
  </si>
  <si>
    <t>Jul 30, 2019</t>
  </si>
  <si>
    <t>Jul 29, 2019</t>
  </si>
  <si>
    <t>Jul 28, 2019</t>
  </si>
  <si>
    <t>Jul 27, 2019</t>
  </si>
  <si>
    <t>Jul 26, 2019</t>
  </si>
  <si>
    <t>Jul 25, 2019</t>
  </si>
  <si>
    <t>Jul 24, 2019</t>
  </si>
  <si>
    <t>Jul 23, 2019</t>
  </si>
  <si>
    <t>Jul 22, 2019</t>
  </si>
  <si>
    <t>Jul 21, 2019</t>
  </si>
  <si>
    <t>Jul 20, 2019</t>
  </si>
  <si>
    <t>Jul 19, 2019</t>
  </si>
  <si>
    <t>Jul 18, 2019</t>
  </si>
  <si>
    <t>Jul 17, 2019</t>
  </si>
  <si>
    <t>Jul 16, 2019</t>
  </si>
  <si>
    <t>Jul 15, 2019</t>
  </si>
  <si>
    <t>Jul 14, 2019</t>
  </si>
  <si>
    <t>Jul 13, 2019</t>
  </si>
  <si>
    <t>Jul 12, 2019</t>
  </si>
  <si>
    <t>Jul 11, 2019</t>
  </si>
  <si>
    <t>Jul 10, 2019</t>
  </si>
  <si>
    <t>Jul 09, 2019</t>
  </si>
  <si>
    <t>Jul 08, 2019</t>
  </si>
  <si>
    <t>Jul 07, 2019</t>
  </si>
  <si>
    <t>Jul 06, 2019</t>
  </si>
  <si>
    <t>Jul 05, 2019</t>
  </si>
  <si>
    <t>Jul 04, 2019</t>
  </si>
  <si>
    <t>Jul 03, 2019</t>
  </si>
  <si>
    <t>Jul 02, 2019</t>
  </si>
  <si>
    <t>Jul 01, 2019</t>
  </si>
  <si>
    <t>Jun 30, 2019</t>
  </si>
  <si>
    <t>Jun 29, 2019</t>
  </si>
  <si>
    <t>Jun 28, 2019</t>
  </si>
  <si>
    <t>Jun 27, 2019</t>
  </si>
  <si>
    <t>Jun 26, 2019</t>
  </si>
  <si>
    <t>Jun 25, 2019</t>
  </si>
  <si>
    <t>Jun 24, 2019</t>
  </si>
  <si>
    <t>Jun 23, 2019</t>
  </si>
  <si>
    <t>Jun 22, 2019</t>
  </si>
  <si>
    <t>Jun 21, 2019</t>
  </si>
  <si>
    <t>Jun 20, 2019</t>
  </si>
  <si>
    <t>Jun 19, 2019</t>
  </si>
  <si>
    <t>Jun 18, 2019</t>
  </si>
  <si>
    <t>Jun 17, 2019</t>
  </si>
  <si>
    <t>Jun 16, 2019</t>
  </si>
  <si>
    <t>Jun 15, 2019</t>
  </si>
  <si>
    <t>Jun 14, 2019</t>
  </si>
  <si>
    <t>Jun 13, 2019</t>
  </si>
  <si>
    <t>Jun 12, 2019</t>
  </si>
  <si>
    <t>Jun 11, 2019</t>
  </si>
  <si>
    <t>Jun 10, 2019</t>
  </si>
  <si>
    <t>Jun 09, 2019</t>
  </si>
  <si>
    <t>Jun 08, 2019</t>
  </si>
  <si>
    <t>Jun 07, 2019</t>
  </si>
  <si>
    <t>Jun 06, 2019</t>
  </si>
  <si>
    <t>Jun 05, 2019</t>
  </si>
  <si>
    <t>Jun 04, 2019</t>
  </si>
  <si>
    <t>Jun 03, 2019</t>
  </si>
  <si>
    <t>Jun 02, 2019</t>
  </si>
  <si>
    <t>Jun 01, 2019</t>
  </si>
  <si>
    <t>May 31, 2019</t>
  </si>
  <si>
    <t>May 30, 2019</t>
  </si>
  <si>
    <t>May 29, 2019</t>
  </si>
  <si>
    <t>May 28, 2019</t>
  </si>
  <si>
    <t>May 27, 2019</t>
  </si>
  <si>
    <t>May 26, 2019</t>
  </si>
  <si>
    <t>May 25, 2019</t>
  </si>
  <si>
    <t>May 24, 2019</t>
  </si>
  <si>
    <t>May 23, 2019</t>
  </si>
  <si>
    <t>May 22, 2019</t>
  </si>
  <si>
    <t>May 21, 2019</t>
  </si>
  <si>
    <t>May 20, 2019</t>
  </si>
  <si>
    <t>May 19, 2019</t>
  </si>
  <si>
    <t>May 18, 2019</t>
  </si>
  <si>
    <t>May 17, 2019</t>
  </si>
  <si>
    <t>May 16, 2019</t>
  </si>
  <si>
    <t>May 15, 2019</t>
  </si>
  <si>
    <t>May 14, 2019</t>
  </si>
  <si>
    <t>May 13, 2019</t>
  </si>
  <si>
    <t>May 12, 2019</t>
  </si>
  <si>
    <t>May 11, 2019</t>
  </si>
  <si>
    <t>May 10, 2019</t>
  </si>
  <si>
    <t>May 09, 2019</t>
  </si>
  <si>
    <t>May 08, 2019</t>
  </si>
  <si>
    <t>May 07, 2019</t>
  </si>
  <si>
    <t>May 06, 2019</t>
  </si>
  <si>
    <t>May 05, 2019</t>
  </si>
  <si>
    <t>May 04, 2019</t>
  </si>
  <si>
    <t>May 03, 2019</t>
  </si>
  <si>
    <t>May 02, 2019</t>
  </si>
  <si>
    <t>May 01, 2019</t>
  </si>
  <si>
    <t>Apr 30, 2019</t>
  </si>
  <si>
    <t>Apr 29, 2019</t>
  </si>
  <si>
    <t>Apr 28, 2019</t>
  </si>
  <si>
    <t>Apr 27, 2019</t>
  </si>
  <si>
    <t>Apr 26, 2019</t>
  </si>
  <si>
    <t>Apr 25, 2019</t>
  </si>
  <si>
    <t>Apr 24, 2019</t>
  </si>
  <si>
    <t>Apr 23, 2019</t>
  </si>
  <si>
    <t>Apr 22, 2019</t>
  </si>
  <si>
    <t>Apr 21, 2019</t>
  </si>
  <si>
    <t>Apr 20, 2019</t>
  </si>
  <si>
    <t>Apr 19, 2019</t>
  </si>
  <si>
    <t>Apr 18, 2019</t>
  </si>
  <si>
    <t>Apr 17, 2019</t>
  </si>
  <si>
    <t>Apr 16, 2019</t>
  </si>
  <si>
    <t>Apr 15, 2019</t>
  </si>
  <si>
    <t>Apr 14, 2019</t>
  </si>
  <si>
    <t>Apr 13, 2019</t>
  </si>
  <si>
    <t>Apr 12, 2019</t>
  </si>
  <si>
    <t>Apr 11, 2019</t>
  </si>
  <si>
    <t>Apr 10, 2019</t>
  </si>
  <si>
    <t>Apr 09, 2019</t>
  </si>
  <si>
    <t>Apr 08, 2019</t>
  </si>
  <si>
    <t>Apr 07, 2019</t>
  </si>
  <si>
    <t>Apr 06, 2019</t>
  </si>
  <si>
    <t>Apr 05, 2019</t>
  </si>
  <si>
    <t>Apr 04, 2019</t>
  </si>
  <si>
    <t>Apr 03, 2019</t>
  </si>
  <si>
    <t>Apr 02, 2019</t>
  </si>
  <si>
    <t>Apr 01, 2019</t>
  </si>
  <si>
    <t>Mar 31, 2019</t>
  </si>
  <si>
    <t>Mar 30, 2019</t>
  </si>
  <si>
    <t>Mar 29, 2019</t>
  </si>
  <si>
    <t>Mar 28, 2019</t>
  </si>
  <si>
    <t>Mar 27, 2019</t>
  </si>
  <si>
    <t>Mar 26, 2019</t>
  </si>
  <si>
    <t>Mar 25, 2019</t>
  </si>
  <si>
    <t>Mar 24, 2019</t>
  </si>
  <si>
    <t>Mar 23, 2019</t>
  </si>
  <si>
    <t>Mar 22, 2019</t>
  </si>
  <si>
    <t>Mar 21, 2019</t>
  </si>
  <si>
    <t>Mar 20, 2019</t>
  </si>
  <si>
    <t>Mar 19, 2019</t>
  </si>
  <si>
    <t>Mar 18, 2019</t>
  </si>
  <si>
    <t>Mar 17, 2019</t>
  </si>
  <si>
    <t>Mar 16, 2019</t>
  </si>
  <si>
    <t>Mar 15, 2019</t>
  </si>
  <si>
    <t>Mar 14, 2019</t>
  </si>
  <si>
    <t>Mar 13, 2019</t>
  </si>
  <si>
    <t>Mar 12, 2019</t>
  </si>
  <si>
    <t>Mar 11, 2019</t>
  </si>
  <si>
    <t>Mar 10, 2019</t>
  </si>
  <si>
    <t>Mar 09, 2019</t>
  </si>
  <si>
    <t>Mar 08, 2019</t>
  </si>
  <si>
    <t>Mar 07, 2019</t>
  </si>
  <si>
    <t>Mar 06, 2019</t>
  </si>
  <si>
    <t>Mar 05, 2019</t>
  </si>
  <si>
    <t>Mar 04, 2019</t>
  </si>
  <si>
    <t>Mar 03, 2019</t>
  </si>
  <si>
    <t>Mar 02, 2019</t>
  </si>
  <si>
    <t>Mar 01, 2019</t>
  </si>
  <si>
    <t>Feb 28, 2019</t>
  </si>
  <si>
    <t>Feb 27, 2019</t>
  </si>
  <si>
    <t>Feb 26, 2019</t>
  </si>
  <si>
    <t>Feb 25, 2019</t>
  </si>
  <si>
    <t>Feb 24, 2019</t>
  </si>
  <si>
    <t>Feb 23, 2019</t>
  </si>
  <si>
    <t>Feb 22, 2019</t>
  </si>
  <si>
    <t>Feb 21, 2019</t>
  </si>
  <si>
    <t>Feb 20, 2019</t>
  </si>
  <si>
    <t>Feb 19, 2019</t>
  </si>
  <si>
    <t>Feb 18, 2019</t>
  </si>
  <si>
    <t>Feb 17, 2019</t>
  </si>
  <si>
    <t>Feb 16, 2019</t>
  </si>
  <si>
    <t>Feb 15, 2019</t>
  </si>
  <si>
    <t>Feb 14, 2019</t>
  </si>
  <si>
    <t>Feb 13, 2019</t>
  </si>
  <si>
    <t>Feb 12, 2019</t>
  </si>
  <si>
    <t>Feb 11, 2019</t>
  </si>
  <si>
    <t>Feb 10, 2019</t>
  </si>
  <si>
    <t>Feb 09, 2019</t>
  </si>
  <si>
    <t>Feb 08, 2019</t>
  </si>
  <si>
    <t>Feb 07, 2019</t>
  </si>
  <si>
    <t>Feb 06, 2019</t>
  </si>
  <si>
    <t>Feb 05, 2019</t>
  </si>
  <si>
    <t>Feb 04, 2019</t>
  </si>
  <si>
    <t>Feb 03, 2019</t>
  </si>
  <si>
    <t>Feb 02, 2019</t>
  </si>
  <si>
    <t>Feb 01, 2019</t>
  </si>
  <si>
    <t>Jan 31, 2019</t>
  </si>
  <si>
    <t>Jan 30, 2019</t>
  </si>
  <si>
    <t>Jan 29, 2019</t>
  </si>
  <si>
    <t>Jan 28, 2019</t>
  </si>
  <si>
    <t>Jan 27, 2019</t>
  </si>
  <si>
    <t>Jan 26, 2019</t>
  </si>
  <si>
    <t>Jan 25, 2019</t>
  </si>
  <si>
    <t>Jan 24, 2019</t>
  </si>
  <si>
    <t>Jan 23, 2019</t>
  </si>
  <si>
    <t>Jan 22, 2019</t>
  </si>
  <si>
    <t>Jan 21, 2019</t>
  </si>
  <si>
    <t>Jan 20, 2019</t>
  </si>
  <si>
    <t>Jan 19, 2019</t>
  </si>
  <si>
    <t>Jan 18, 2019</t>
  </si>
  <si>
    <t>Jan 17, 2019</t>
  </si>
  <si>
    <t>Jan 16, 2019</t>
  </si>
  <si>
    <t>Jan 15, 2019</t>
  </si>
  <si>
    <t>Jan 14, 2019</t>
  </si>
  <si>
    <t>Jan 13, 2019</t>
  </si>
  <si>
    <t>Jan 12, 2019</t>
  </si>
  <si>
    <t>Jan 11, 2019</t>
  </si>
  <si>
    <t>Jan 10, 2019</t>
  </si>
  <si>
    <t>Jan 09, 2019</t>
  </si>
  <si>
    <t>Jan 08, 2019</t>
  </si>
  <si>
    <t>Jan 07, 2019</t>
  </si>
  <si>
    <t>Jan 06, 2019</t>
  </si>
  <si>
    <t>Jan 05, 2019</t>
  </si>
  <si>
    <t>Jan 04, 2019</t>
  </si>
  <si>
    <t>Jan 03, 2019</t>
  </si>
  <si>
    <t>Jan 02, 2019</t>
  </si>
  <si>
    <t>Jan 01, 2019</t>
  </si>
  <si>
    <t>Dec 31, 2018</t>
  </si>
  <si>
    <t>Dec 30, 2018</t>
  </si>
  <si>
    <t>Dec 29, 2018</t>
  </si>
  <si>
    <t>Dec 28, 2018</t>
  </si>
  <si>
    <t>Dec 27, 2018</t>
  </si>
  <si>
    <t>Dec 26, 2018</t>
  </si>
  <si>
    <t>Dec 25, 2018</t>
  </si>
  <si>
    <t>Dec 24, 2018</t>
  </si>
  <si>
    <t>Dec 23, 2018</t>
  </si>
  <si>
    <t>Dec 22, 2018</t>
  </si>
  <si>
    <t>Dec 21, 2018</t>
  </si>
  <si>
    <t>Dec 20, 2018</t>
  </si>
  <si>
    <t>Dec 19, 2018</t>
  </si>
  <si>
    <t>Dec 18, 2018</t>
  </si>
  <si>
    <t>Dec 17, 2018</t>
  </si>
  <si>
    <t>Dec 16, 2018</t>
  </si>
  <si>
    <t>Dec 15, 2018</t>
  </si>
  <si>
    <t>Dec 14, 2018</t>
  </si>
  <si>
    <t>Dec 13, 2018</t>
  </si>
  <si>
    <t>Dec 12, 2018</t>
  </si>
  <si>
    <t>Dec 11, 2018</t>
  </si>
  <si>
    <t>Dec 10, 2018</t>
  </si>
  <si>
    <t>Dec 09, 2018</t>
  </si>
  <si>
    <t>Dec 08, 2018</t>
  </si>
  <si>
    <t>Dec 07, 2018</t>
  </si>
  <si>
    <t>Dec 06, 2018</t>
  </si>
  <si>
    <t>Dec 05, 2018</t>
  </si>
  <si>
    <t>Dec 04, 2018</t>
  </si>
  <si>
    <t>Dec 03, 2018</t>
  </si>
  <si>
    <t>Dec 02, 2018</t>
  </si>
  <si>
    <t>Dec 01, 2018</t>
  </si>
  <si>
    <t>Nov 30, 2018</t>
  </si>
  <si>
    <t>Nov 29, 2018</t>
  </si>
  <si>
    <t>Nov 28, 2018</t>
  </si>
  <si>
    <t>Nov 27, 2018</t>
  </si>
  <si>
    <t>Nov 26, 2018</t>
  </si>
  <si>
    <t>Nov 25, 2018</t>
  </si>
  <si>
    <t>Nov 24, 2018</t>
  </si>
  <si>
    <t>Nov 23, 2018</t>
  </si>
  <si>
    <t>Nov 22, 2018</t>
  </si>
  <si>
    <t>Nov 21, 2018</t>
  </si>
  <si>
    <t>Nov 20, 2018</t>
  </si>
  <si>
    <t>Nov 19, 2018</t>
  </si>
  <si>
    <t>Nov 18, 2018</t>
  </si>
  <si>
    <t>Nov 17, 2018</t>
  </si>
  <si>
    <t>Nov 16, 2018</t>
  </si>
  <si>
    <t>Nov 15, 2018</t>
  </si>
  <si>
    <t>Nov 14, 2018</t>
  </si>
  <si>
    <t>Nov 13, 2018</t>
  </si>
  <si>
    <t>Nov 12, 2018</t>
  </si>
  <si>
    <t>Nov 11, 2018</t>
  </si>
  <si>
    <t>Nov 10, 2018</t>
  </si>
  <si>
    <t>Nov 09, 2018</t>
  </si>
  <si>
    <t>Nov 08, 2018</t>
  </si>
  <si>
    <t>Nov 07, 2018</t>
  </si>
  <si>
    <t>Nov 06, 2018</t>
  </si>
  <si>
    <t>Nov 05, 2018</t>
  </si>
  <si>
    <t>Nov 04, 2018</t>
  </si>
  <si>
    <t>Nov 03, 2018</t>
  </si>
  <si>
    <t>Nov 02, 2018</t>
  </si>
  <si>
    <t>Nov 01, 2018</t>
  </si>
  <si>
    <t>Oct 31, 2018</t>
  </si>
  <si>
    <t>Oct 30, 2018</t>
  </si>
  <si>
    <t>Oct 29, 2018</t>
  </si>
  <si>
    <t>Oct 28, 2018</t>
  </si>
  <si>
    <t>Oct 27, 2018</t>
  </si>
  <si>
    <t>Oct 26, 2018</t>
  </si>
  <si>
    <t>Oct 25, 2018</t>
  </si>
  <si>
    <t>Oct 24, 2018</t>
  </si>
  <si>
    <t>Oct 23, 2018</t>
  </si>
  <si>
    <t>Oct 22, 2018</t>
  </si>
  <si>
    <t>Oct 21, 2018</t>
  </si>
  <si>
    <t>Oct 20, 2018</t>
  </si>
  <si>
    <t>Oct 19, 2018</t>
  </si>
  <si>
    <t>Oct 18, 2018</t>
  </si>
  <si>
    <t>Oct 17, 2018</t>
  </si>
  <si>
    <t>Oct 16, 2018</t>
  </si>
  <si>
    <t>Oct 15, 2018</t>
  </si>
  <si>
    <t>Oct 14, 2018</t>
  </si>
  <si>
    <t>Oct 13, 2018</t>
  </si>
  <si>
    <t>Oct 12, 2018</t>
  </si>
  <si>
    <t>Oct 11, 2018</t>
  </si>
  <si>
    <t>Oct 10, 2018</t>
  </si>
  <si>
    <t>Oct 09, 2018</t>
  </si>
  <si>
    <t>Oct 08, 2018</t>
  </si>
  <si>
    <t>Sep 27, 2021</t>
  </si>
  <si>
    <t>Sep 26, 2021</t>
  </si>
  <si>
    <t>Sep 25, 2021</t>
  </si>
  <si>
    <t>Sep 24, 2021</t>
  </si>
  <si>
    <t>Sep 23, 2021</t>
  </si>
  <si>
    <t>Sep 22, 2021</t>
  </si>
  <si>
    <t>Sep 21, 2021</t>
  </si>
  <si>
    <t>Sep 20, 2021</t>
  </si>
  <si>
    <t>Sep 19, 2021</t>
  </si>
  <si>
    <t>Sep 18, 2021</t>
  </si>
  <si>
    <t>Sep 17, 2021</t>
  </si>
  <si>
    <t>Sep 16, 2021</t>
  </si>
  <si>
    <t>Sep 15, 2021</t>
  </si>
  <si>
    <t>Sep 14, 2021</t>
  </si>
  <si>
    <t>Sep 13, 2021</t>
  </si>
  <si>
    <t>Sep 12, 2021</t>
  </si>
  <si>
    <t>Sep 11, 2021</t>
  </si>
  <si>
    <t>Sep 10, 2021</t>
  </si>
  <si>
    <t>Sep 09, 2021</t>
  </si>
  <si>
    <t>Sep 08, 2021</t>
  </si>
  <si>
    <t>Sep 07, 2021</t>
  </si>
  <si>
    <t>Sep 06, 2021</t>
  </si>
  <si>
    <t>Sep 05, 2021</t>
  </si>
  <si>
    <t>Sep 04, 2021</t>
  </si>
  <si>
    <t>Sep 03, 2021</t>
  </si>
  <si>
    <t>Sep 02, 2021</t>
  </si>
  <si>
    <t>Sep 01, 2021</t>
  </si>
  <si>
    <t>Aug 31, 2021</t>
  </si>
  <si>
    <t>Aug 30, 2021</t>
  </si>
  <si>
    <t>Aug 29, 2021</t>
  </si>
  <si>
    <t>Aug 28, 2021</t>
  </si>
  <si>
    <t>Aug 27, 2021</t>
  </si>
  <si>
    <t>Aug 26, 2021</t>
  </si>
  <si>
    <t>Aug 25, 2021</t>
  </si>
  <si>
    <t>Aug 24, 2021</t>
  </si>
  <si>
    <t>Aug 23, 2021</t>
  </si>
  <si>
    <t>Aug 22, 2021</t>
  </si>
  <si>
    <t>Aug 21, 2021</t>
  </si>
  <si>
    <t>Aug 20, 2021</t>
  </si>
  <si>
    <t>Aug 19, 2021</t>
  </si>
  <si>
    <t>Aug 18, 2021</t>
  </si>
  <si>
    <t>Aug 17, 2021</t>
  </si>
  <si>
    <t>Aug 16, 2021</t>
  </si>
  <si>
    <t>Aug 15, 2021</t>
  </si>
  <si>
    <t>Aug 14, 2021</t>
  </si>
  <si>
    <t>Aug 13, 2021</t>
  </si>
  <si>
    <t>Aug 12, 2021</t>
  </si>
  <si>
    <t>Aug 11, 2021</t>
  </si>
  <si>
    <t>Aug 10, 2021</t>
  </si>
  <si>
    <t>Aug 09, 2021</t>
  </si>
  <si>
    <t>Aug 08, 2021</t>
  </si>
  <si>
    <t>Aug 07, 2021</t>
  </si>
  <si>
    <t>Aug 06, 2021</t>
  </si>
  <si>
    <t>Aug 05, 2021</t>
  </si>
  <si>
    <t>Aug 04, 2021</t>
  </si>
  <si>
    <t>Aug 03, 2021</t>
  </si>
  <si>
    <t>Aug 02, 2021</t>
  </si>
  <si>
    <t>Aug 01, 2021</t>
  </si>
  <si>
    <t>Jul 31, 2021</t>
  </si>
  <si>
    <t>Jul 30, 2021</t>
  </si>
  <si>
    <t>Jul 29, 2021</t>
  </si>
  <si>
    <t>Jul 28, 2021</t>
  </si>
  <si>
    <t>Jul 27, 2021</t>
  </si>
  <si>
    <t>Jul 26, 2021</t>
  </si>
  <si>
    <t>Jul 25, 2021</t>
  </si>
  <si>
    <t>Jul 24, 2021</t>
  </si>
  <si>
    <t>Jul 23, 2021</t>
  </si>
  <si>
    <t>Jul 22, 2021</t>
  </si>
  <si>
    <t>Jul 21, 2021</t>
  </si>
  <si>
    <t>Jul 20, 2021</t>
  </si>
  <si>
    <t>Jul 19, 2021</t>
  </si>
  <si>
    <t>Jul 18, 2021</t>
  </si>
  <si>
    <t>Jul 17, 2021</t>
  </si>
  <si>
    <t>Jul 16, 2021</t>
  </si>
  <si>
    <t>Jul 15, 2021</t>
  </si>
  <si>
    <t>Jul 14, 2021</t>
  </si>
  <si>
    <t>Jul 13, 2021</t>
  </si>
  <si>
    <t>Jul 12, 2021</t>
  </si>
  <si>
    <t>Jul 11, 2021</t>
  </si>
  <si>
    <t>Jul 10, 2021</t>
  </si>
  <si>
    <t>Jul 09, 2021</t>
  </si>
  <si>
    <t>Jul 08, 2021</t>
  </si>
  <si>
    <t>Jul 07, 2021</t>
  </si>
  <si>
    <t>Jul 06, 2021</t>
  </si>
  <si>
    <t>Jul 05, 2021</t>
  </si>
  <si>
    <t>Jul 04, 2021</t>
  </si>
  <si>
    <t>Jul 03, 2021</t>
  </si>
  <si>
    <t>Jul 02, 2021</t>
  </si>
  <si>
    <t>Jul 01, 2021</t>
  </si>
  <si>
    <t>Jun 30, 2021</t>
  </si>
  <si>
    <t>Jun 29, 2021</t>
  </si>
  <si>
    <t>Jun 28, 2021</t>
  </si>
  <si>
    <t>Jun 27, 2021</t>
  </si>
  <si>
    <t>Jun 26, 2021</t>
  </si>
  <si>
    <t>Jun 25, 2021</t>
  </si>
  <si>
    <t>Jun 24, 2021</t>
  </si>
  <si>
    <t>Jun 23, 2021</t>
  </si>
  <si>
    <t>Jun 22, 2021</t>
  </si>
  <si>
    <t>Jun 21, 2021</t>
  </si>
  <si>
    <t>Jun 20, 2021</t>
  </si>
  <si>
    <t>Jun 19, 2021</t>
  </si>
  <si>
    <t>Jun 18, 2021</t>
  </si>
  <si>
    <t>Jun 17, 2021</t>
  </si>
  <si>
    <t>Jun 16, 2021</t>
  </si>
  <si>
    <t>Jun 15, 2021</t>
  </si>
  <si>
    <t>Jun 14, 2021</t>
  </si>
  <si>
    <t>Jun 13, 2021</t>
  </si>
  <si>
    <t>Jun 12, 2021</t>
  </si>
  <si>
    <t>Jun 11, 2021</t>
  </si>
  <si>
    <t>Jun 10, 2021</t>
  </si>
  <si>
    <t>Jun 09, 2021</t>
  </si>
  <si>
    <t>Jun 08, 2021</t>
  </si>
  <si>
    <t>Jun 07, 2021</t>
  </si>
  <si>
    <t>Jun 06, 2021</t>
  </si>
  <si>
    <t>Jun 05, 2021</t>
  </si>
  <si>
    <t>Jun 04, 2021</t>
  </si>
  <si>
    <t>Jun 03, 2021</t>
  </si>
  <si>
    <t>Jun 02, 2021</t>
  </si>
  <si>
    <t>Jun 01, 2021</t>
  </si>
  <si>
    <t>May 31, 2021</t>
  </si>
  <si>
    <t>May 30, 2021</t>
  </si>
  <si>
    <t>May 29, 2021</t>
  </si>
  <si>
    <t>May 28, 2021</t>
  </si>
  <si>
    <t>May 27, 2021</t>
  </si>
  <si>
    <t>May 26, 2021</t>
  </si>
  <si>
    <t>May 25, 2021</t>
  </si>
  <si>
    <t>May 24, 2021</t>
  </si>
  <si>
    <t>May 23, 2021</t>
  </si>
  <si>
    <t>May 22, 2021</t>
  </si>
  <si>
    <t>May 21, 2021</t>
  </si>
  <si>
    <t>May 20, 2021</t>
  </si>
  <si>
    <t>May 19, 2021</t>
  </si>
  <si>
    <t>May 18, 2021</t>
  </si>
  <si>
    <t>May 17, 2021</t>
  </si>
  <si>
    <t>May 16, 2021</t>
  </si>
  <si>
    <t>May 15, 2021</t>
  </si>
  <si>
    <t>May 14, 2021</t>
  </si>
  <si>
    <t>May 13, 2021</t>
  </si>
  <si>
    <t>May 12, 2021</t>
  </si>
  <si>
    <t>May 11, 2021</t>
  </si>
  <si>
    <t>May 10, 2021</t>
  </si>
  <si>
    <t>May 09, 2021</t>
  </si>
  <si>
    <t>May 08, 2021</t>
  </si>
  <si>
    <t>May 07, 2021</t>
  </si>
  <si>
    <t>May 06, 2021</t>
  </si>
  <si>
    <t>May 05, 2021</t>
  </si>
  <si>
    <t>May 04, 2021</t>
  </si>
  <si>
    <t>May 03, 2021</t>
  </si>
  <si>
    <t>May 02, 2021</t>
  </si>
  <si>
    <t>May 01, 2021</t>
  </si>
  <si>
    <t>Apr 30, 2021</t>
  </si>
  <si>
    <t>Apr 29, 2021</t>
  </si>
  <si>
    <t>Apr 28, 2021</t>
  </si>
  <si>
    <t>Apr 27, 2021</t>
  </si>
  <si>
    <t>Apr 26, 2021</t>
  </si>
  <si>
    <t>Apr 25, 2021</t>
  </si>
  <si>
    <t>Apr 24, 2021</t>
  </si>
  <si>
    <t>Apr 23, 2021</t>
  </si>
  <si>
    <t>Apr 22, 2021</t>
  </si>
  <si>
    <t>Apr 21, 2021</t>
  </si>
  <si>
    <t>Apr 20, 2021</t>
  </si>
  <si>
    <t>Apr 19, 2021</t>
  </si>
  <si>
    <t>Apr 18, 2021</t>
  </si>
  <si>
    <t>Apr 17, 2021</t>
  </si>
  <si>
    <t>Apr 16, 2021</t>
  </si>
  <si>
    <t>Apr 15, 2021</t>
  </si>
  <si>
    <t>Apr 14, 2021</t>
  </si>
  <si>
    <t>Apr 13, 2021</t>
  </si>
  <si>
    <t>Apr 12, 2021</t>
  </si>
  <si>
    <t>Apr 11, 2021</t>
  </si>
  <si>
    <t>Apr 10, 2021</t>
  </si>
  <si>
    <t>Apr 09, 2021</t>
  </si>
  <si>
    <t>Apr 08, 2021</t>
  </si>
  <si>
    <t>Apr 07, 2021</t>
  </si>
  <si>
    <t>Apr 06, 2021</t>
  </si>
  <si>
    <t>Apr 05, 2021</t>
  </si>
  <si>
    <t>Apr 04, 2021</t>
  </si>
  <si>
    <t>Apr 03, 2021</t>
  </si>
  <si>
    <t>Apr 02, 2021</t>
  </si>
  <si>
    <t>Apr 01, 2021</t>
  </si>
  <si>
    <t>Mar 31, 2021</t>
  </si>
  <si>
    <t>Mar 30, 2021</t>
  </si>
  <si>
    <t>Mar 29, 2021</t>
  </si>
  <si>
    <t>Mar 28, 2021</t>
  </si>
  <si>
    <t>Mar 27, 2021</t>
  </si>
  <si>
    <t>Mar 26, 2021</t>
  </si>
  <si>
    <t>Mar 25, 2021</t>
  </si>
  <si>
    <t>Mar 24, 2021</t>
  </si>
  <si>
    <t>Mar 23, 2021</t>
  </si>
  <si>
    <t>Mar 22, 2021</t>
  </si>
  <si>
    <t>Mar 21, 2021</t>
  </si>
  <si>
    <t>Mar 20, 2021</t>
  </si>
  <si>
    <t>Mar 19, 2021</t>
  </si>
  <si>
    <t>Mar 18, 2021</t>
  </si>
  <si>
    <t>Mar 17, 2021</t>
  </si>
  <si>
    <t>Mar 16, 2021</t>
  </si>
  <si>
    <t>Mar 15, 2021</t>
  </si>
  <si>
    <t>Mar 14, 2021</t>
  </si>
  <si>
    <t>Mar 13, 2021</t>
  </si>
  <si>
    <t>Mar 12, 2021</t>
  </si>
  <si>
    <t>Mar 11, 2021</t>
  </si>
  <si>
    <t>Mar 10, 2021</t>
  </si>
  <si>
    <t>Mar 09, 2021</t>
  </si>
  <si>
    <t>Mar 08, 2021</t>
  </si>
  <si>
    <t>Mar 07, 2021</t>
  </si>
  <si>
    <t>Mar 06, 2021</t>
  </si>
  <si>
    <t>Mar 05, 2021</t>
  </si>
  <si>
    <t>Mar 04, 2021</t>
  </si>
  <si>
    <t>Mar 03, 2021</t>
  </si>
  <si>
    <t>Mar 02, 2021</t>
  </si>
  <si>
    <t>Mar 01, 2021</t>
  </si>
  <si>
    <t>Feb 28, 2021</t>
  </si>
  <si>
    <t>Feb 27, 2021</t>
  </si>
  <si>
    <t>Feb 26, 2021</t>
  </si>
  <si>
    <t>Feb 25, 2021</t>
  </si>
  <si>
    <t>Feb 24, 2021</t>
  </si>
  <si>
    <t>Feb 23, 2021</t>
  </si>
  <si>
    <t>Feb 22, 2021</t>
  </si>
  <si>
    <t>Feb 21, 2021</t>
  </si>
  <si>
    <t>Feb 20, 2021</t>
  </si>
  <si>
    <t>Feb 19, 2021</t>
  </si>
  <si>
    <t>Feb 18, 2021</t>
  </si>
  <si>
    <t>Feb 17, 2021</t>
  </si>
  <si>
    <t>Feb 16, 2021</t>
  </si>
  <si>
    <t>Feb 15, 2021</t>
  </si>
  <si>
    <t>Feb 14, 2021</t>
  </si>
  <si>
    <t>Feb 13, 2021</t>
  </si>
  <si>
    <t>Feb 12, 2021</t>
  </si>
  <si>
    <t>Feb 11, 2021</t>
  </si>
  <si>
    <t>Feb 10, 2021</t>
  </si>
  <si>
    <t>Feb 09, 2021</t>
  </si>
  <si>
    <t>Feb 08, 2021</t>
  </si>
  <si>
    <t>Feb 07, 2021</t>
  </si>
  <si>
    <t>Feb 06, 2021</t>
  </si>
  <si>
    <t>Feb 05, 2021</t>
  </si>
  <si>
    <t>Feb 04, 2021</t>
  </si>
  <si>
    <t>Feb 03, 2021</t>
  </si>
  <si>
    <t>Feb 02, 2021</t>
  </si>
  <si>
    <t>Feb 01, 2021</t>
  </si>
  <si>
    <t>Jan 31, 2021</t>
  </si>
  <si>
    <t>Jan 30, 2021</t>
  </si>
  <si>
    <t>Jan 29, 2021</t>
  </si>
  <si>
    <t>Jan 28, 2021</t>
  </si>
  <si>
    <t>Jan 27, 2021</t>
  </si>
  <si>
    <t>Jan 26, 2021</t>
  </si>
  <si>
    <t>Jan 25, 2021</t>
  </si>
  <si>
    <t>Jan 24, 2021</t>
  </si>
  <si>
    <t>Jan 23, 2021</t>
  </si>
  <si>
    <t>Jan 22, 2021</t>
  </si>
  <si>
    <t>Jan 21, 2021</t>
  </si>
  <si>
    <t>Jan 20, 2021</t>
  </si>
  <si>
    <t>Jan 19, 2021</t>
  </si>
  <si>
    <t>Jan 18, 2021</t>
  </si>
  <si>
    <t>Jan 17, 2021</t>
  </si>
  <si>
    <t>Jan 16, 2021</t>
  </si>
  <si>
    <t>Jan 15, 2021</t>
  </si>
  <si>
    <t>Jan 14, 2021</t>
  </si>
  <si>
    <t>Jan 13, 2021</t>
  </si>
  <si>
    <t>Jan 12, 2021</t>
  </si>
  <si>
    <t>Jan 11, 2021</t>
  </si>
  <si>
    <t>Jan 10, 2021</t>
  </si>
  <si>
    <t>Jan 09, 2021</t>
  </si>
  <si>
    <t>Jan 08, 2021</t>
  </si>
  <si>
    <t>Jan 07, 2021</t>
  </si>
  <si>
    <t>Jan 06, 2021</t>
  </si>
  <si>
    <t>Jan 05, 2021</t>
  </si>
  <si>
    <t>Jan 04, 2021</t>
  </si>
  <si>
    <t>Jan 03, 2021</t>
  </si>
  <si>
    <t>Jan 02, 2021</t>
  </si>
  <si>
    <t>Jan 01, 2021</t>
  </si>
  <si>
    <t>Dec 31, 2020</t>
  </si>
  <si>
    <t>Dec 30, 2020</t>
  </si>
  <si>
    <t>Dec 29, 2020</t>
  </si>
  <si>
    <t>Dec 28, 2020</t>
  </si>
  <si>
    <t>Dec 27, 2020</t>
  </si>
  <si>
    <t>Dec 26, 2020</t>
  </si>
  <si>
    <t>Dec 25, 2020</t>
  </si>
  <si>
    <t>Dec 24, 2020</t>
  </si>
  <si>
    <t>Dec 23, 2020</t>
  </si>
  <si>
    <t>Dec 22, 2020</t>
  </si>
  <si>
    <t>Dec 21, 2020</t>
  </si>
  <si>
    <t>Dec 20, 2020</t>
  </si>
  <si>
    <t>Dec 19, 2020</t>
  </si>
  <si>
    <t>Dec 18, 2020</t>
  </si>
  <si>
    <t>Dec 17, 2020</t>
  </si>
  <si>
    <t>Dec 16, 2020</t>
  </si>
  <si>
    <t>Dec 15, 2020</t>
  </si>
  <si>
    <t>Dec 14, 2020</t>
  </si>
  <si>
    <t>Dec 13, 2020</t>
  </si>
  <si>
    <t>Dec 12, 2020</t>
  </si>
  <si>
    <t>Dec 11, 2020</t>
  </si>
  <si>
    <t>Dec 10, 2020</t>
  </si>
  <si>
    <t>Dec 09, 2020</t>
  </si>
  <si>
    <t>Dec 08, 2020</t>
  </si>
  <si>
    <t>Dec 07, 2020</t>
  </si>
  <si>
    <t>Dec 06, 2020</t>
  </si>
  <si>
    <t>Dec 05, 2020</t>
  </si>
  <si>
    <t>Dec 04, 2020</t>
  </si>
  <si>
    <t>Dec 03, 2020</t>
  </si>
  <si>
    <t>Dec 02, 2020</t>
  </si>
  <si>
    <t>Dec 01, 2020</t>
  </si>
  <si>
    <t>Nov 30, 2020</t>
  </si>
  <si>
    <t>Nov 29, 2020</t>
  </si>
  <si>
    <t>Nov 28, 2020</t>
  </si>
  <si>
    <t>Nov 27, 2020</t>
  </si>
  <si>
    <t>Nov 26, 2020</t>
  </si>
  <si>
    <t>Nov 25, 2020</t>
  </si>
  <si>
    <t>Nov 24, 2020</t>
  </si>
  <si>
    <t>Nov 23, 2020</t>
  </si>
  <si>
    <t>Nov 22, 2020</t>
  </si>
  <si>
    <t>Nov 21, 2020</t>
  </si>
  <si>
    <t>Nov 20, 2020</t>
  </si>
  <si>
    <t>Nov 19, 2020</t>
  </si>
  <si>
    <t>Nov 18, 2020</t>
  </si>
  <si>
    <t>Nov 17, 2020</t>
  </si>
  <si>
    <t>Nov 16, 2020</t>
  </si>
  <si>
    <t>Nov 15, 2020</t>
  </si>
  <si>
    <t>Nov 14, 2020</t>
  </si>
  <si>
    <t>Nov 13, 2020</t>
  </si>
  <si>
    <t>Nov 12, 2020</t>
  </si>
  <si>
    <t>Nov 11, 2020</t>
  </si>
  <si>
    <t>Nov 10, 2020</t>
  </si>
  <si>
    <t>Nov 09, 2020</t>
  </si>
  <si>
    <t>Nov 08, 2020</t>
  </si>
  <si>
    <t>Nov 07, 2020</t>
  </si>
  <si>
    <t>Nov 06, 2020</t>
  </si>
  <si>
    <t>Nov 05, 2020</t>
  </si>
  <si>
    <t>Nov 04, 2020</t>
  </si>
  <si>
    <t>Nov 03, 2020</t>
  </si>
  <si>
    <t>Nov 02, 2020</t>
  </si>
  <si>
    <t>Nov 01, 2020</t>
  </si>
  <si>
    <t>Oct 31, 2020</t>
  </si>
  <si>
    <t>Oct 30, 2020</t>
  </si>
  <si>
    <t>Oct 29, 2020</t>
  </si>
  <si>
    <t>Oct 28, 2020</t>
  </si>
  <si>
    <t>Oct 27, 2020</t>
  </si>
  <si>
    <t>Oct 26, 2020</t>
  </si>
  <si>
    <t>Oct 25, 2020</t>
  </si>
  <si>
    <t>Oct 24, 2020</t>
  </si>
  <si>
    <t>Oct 23, 2020</t>
  </si>
  <si>
    <t>Oct 22, 2020</t>
  </si>
  <si>
    <t>Oct 21, 2020</t>
  </si>
  <si>
    <t>Oct 20, 2020</t>
  </si>
  <si>
    <t>Oct 19, 2020</t>
  </si>
  <si>
    <t>Oct 18, 2020</t>
  </si>
  <si>
    <t>Oct 17, 2020</t>
  </si>
  <si>
    <t>Oct 16, 2020</t>
  </si>
  <si>
    <t>Oct 15, 2020</t>
  </si>
  <si>
    <t>Oct 14, 2020</t>
  </si>
  <si>
    <t>Oct 13, 2020</t>
  </si>
  <si>
    <t>Oct 12, 2020</t>
  </si>
  <si>
    <t>Oct 11, 2020</t>
  </si>
  <si>
    <t>Oct 10, 2020</t>
  </si>
  <si>
    <t>Oct 09, 2020</t>
  </si>
  <si>
    <t>Oct 08, 2020</t>
  </si>
  <si>
    <t>Oct 07, 2020</t>
  </si>
  <si>
    <t>Oct 06, 2020</t>
  </si>
  <si>
    <t>Oct 05, 2020</t>
  </si>
  <si>
    <t>Oct 04, 2020</t>
  </si>
  <si>
    <t>Oct 03, 2020</t>
  </si>
  <si>
    <t>Oct 02, 2020</t>
  </si>
  <si>
    <t>Oct 01, 2020</t>
  </si>
  <si>
    <t>Sep 30, 2020</t>
  </si>
  <si>
    <t>Sep 29, 2020</t>
  </si>
  <si>
    <t>Sep 28, 2020</t>
  </si>
  <si>
    <t>market Cap Difference</t>
  </si>
  <si>
    <t>volume usdt</t>
  </si>
  <si>
    <t>Volune USDc</t>
  </si>
  <si>
    <t>volume difference</t>
  </si>
  <si>
    <t>Market Cap USDT</t>
  </si>
  <si>
    <t>Market Cad USDc</t>
  </si>
  <si>
    <t>market cap difference</t>
  </si>
  <si>
    <t>Volume percentage usdc to usdt</t>
  </si>
  <si>
    <t>market cap percentage between usdt and usdc</t>
  </si>
  <si>
    <t>Open* usdd</t>
  </si>
  <si>
    <t>High usdd</t>
  </si>
  <si>
    <t>Low usdd</t>
  </si>
  <si>
    <t>Close**usdd</t>
  </si>
  <si>
    <t>DEPEG amount</t>
  </si>
  <si>
    <t>Nov 28, 2022</t>
  </si>
  <si>
    <t>ftt</t>
  </si>
  <si>
    <t>volume to market capo</t>
  </si>
  <si>
    <t xml:space="preserve">price increase per coin </t>
  </si>
  <si>
    <t xml:space="preserve">Price percentage </t>
  </si>
  <si>
    <t>Sol</t>
  </si>
  <si>
    <t>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</si>
</sst>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164" formatCode="&quot;$&quot;#,##0.0000000;[Red]\-&quot;$&quot;#,##0.0000000"/>
    <numFmt numFmtId="165" formatCode="#,##0.0000000"/>
    <numFmt numFmtId="166" formatCode="0.000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8" fontId="0" fillId="0" borderId="0" xfId="0" applyNumberFormat="1"/>
    <xf numFmtId="6" fontId="0" fillId="0" borderId="0" xfId="0" applyNumberFormat="1"/>
    <xf numFmtId="164" fontId="0" fillId="0" borderId="1" xfId="0" applyNumberFormat="1" applyBorder="1" applyAlignment="1">
      <alignment vertical="center" wrapText="1"/>
    </xf>
    <xf numFmtId="6" fontId="0" fillId="0" borderId="1" xfId="0" applyNumberFormat="1" applyBorder="1" applyAlignment="1">
      <alignment vertical="center" wrapText="1"/>
    </xf>
    <xf numFmtId="10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2" xfId="0" applyNumberFormat="1" applyBorder="1" applyAlignment="1">
      <alignment vertical="center" wrapText="1"/>
    </xf>
    <xf numFmtId="6" fontId="0" fillId="0" borderId="2" xfId="0" applyNumberFormat="1" applyBorder="1" applyAlignment="1">
      <alignment vertical="center" wrapText="1"/>
    </xf>
    <xf numFmtId="10" fontId="0" fillId="2" borderId="2" xfId="0" applyNumberFormat="1" applyFill="1" applyBorder="1"/>
    <xf numFmtId="0" fontId="0" fillId="3" borderId="2" xfId="0" applyFill="1" applyBorder="1"/>
    <xf numFmtId="164" fontId="0" fillId="3" borderId="2" xfId="0" applyNumberFormat="1" applyFill="1" applyBorder="1"/>
    <xf numFmtId="10" fontId="0" fillId="3" borderId="2" xfId="0" applyNumberFormat="1" applyFill="1" applyBorder="1"/>
    <xf numFmtId="0" fontId="0" fillId="4" borderId="2" xfId="0" applyFill="1" applyBorder="1"/>
    <xf numFmtId="164" fontId="0" fillId="4" borderId="2" xfId="0" applyNumberFormat="1" applyFill="1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0" fontId="0" fillId="4" borderId="7" xfId="0" applyNumberFormat="1" applyFill="1" applyBorder="1"/>
    <xf numFmtId="10" fontId="0" fillId="4" borderId="8" xfId="0" applyNumberFormat="1" applyFill="1" applyBorder="1"/>
    <xf numFmtId="0" fontId="0" fillId="0" borderId="1" xfId="0" applyBorder="1"/>
    <xf numFmtId="164" fontId="0" fillId="0" borderId="12" xfId="0" applyNumberFormat="1" applyBorder="1" applyAlignment="1">
      <alignment vertical="center" wrapText="1"/>
    </xf>
    <xf numFmtId="6" fontId="0" fillId="0" borderId="12" xfId="0" applyNumberFormat="1" applyBorder="1" applyAlignment="1">
      <alignment vertical="center" wrapText="1"/>
    </xf>
    <xf numFmtId="10" fontId="0" fillId="2" borderId="12" xfId="0" applyNumberFormat="1" applyFill="1" applyBorder="1"/>
    <xf numFmtId="0" fontId="0" fillId="3" borderId="12" xfId="0" applyFill="1" applyBorder="1"/>
    <xf numFmtId="164" fontId="0" fillId="3" borderId="12" xfId="0" applyNumberFormat="1" applyFill="1" applyBorder="1"/>
    <xf numFmtId="10" fontId="0" fillId="3" borderId="12" xfId="0" applyNumberFormat="1" applyFill="1" applyBorder="1"/>
    <xf numFmtId="0" fontId="0" fillId="4" borderId="12" xfId="0" applyFill="1" applyBorder="1"/>
    <xf numFmtId="164" fontId="0" fillId="4" borderId="12" xfId="0" applyNumberFormat="1" applyFill="1" applyBorder="1"/>
    <xf numFmtId="10" fontId="0" fillId="4" borderId="15" xfId="0" applyNumberFormat="1" applyFill="1" applyBorder="1"/>
    <xf numFmtId="10" fontId="0" fillId="4" borderId="16" xfId="0" applyNumberFormat="1" applyFill="1" applyBorder="1"/>
    <xf numFmtId="0" fontId="0" fillId="0" borderId="0" xfId="0" applyFill="1"/>
    <xf numFmtId="8" fontId="0" fillId="0" borderId="1" xfId="0" applyNumberFormat="1" applyBorder="1" applyAlignment="1">
      <alignment vertical="center" wrapText="1"/>
    </xf>
    <xf numFmtId="165" fontId="0" fillId="0" borderId="0" xfId="0" applyNumberFormat="1" applyFill="1"/>
    <xf numFmtId="0" fontId="0" fillId="5" borderId="0" xfId="0" applyFill="1"/>
    <xf numFmtId="0" fontId="2" fillId="5" borderId="4" xfId="0" applyFont="1" applyFill="1" applyBorder="1" applyAlignment="1">
      <alignment horizontal="center" vertical="center" wrapText="1"/>
    </xf>
    <xf numFmtId="6" fontId="0" fillId="5" borderId="2" xfId="0" applyNumberFormat="1" applyFill="1" applyBorder="1" applyAlignment="1">
      <alignment vertical="center" wrapText="1"/>
    </xf>
    <xf numFmtId="6" fontId="0" fillId="5" borderId="1" xfId="0" applyNumberFormat="1" applyFill="1" applyBorder="1" applyAlignment="1">
      <alignment vertical="center" wrapText="1"/>
    </xf>
    <xf numFmtId="6" fontId="0" fillId="5" borderId="12" xfId="0" applyNumberFormat="1" applyFill="1" applyBorder="1" applyAlignment="1">
      <alignment vertical="center" wrapText="1"/>
    </xf>
    <xf numFmtId="0" fontId="3" fillId="6" borderId="0" xfId="0" applyFont="1" applyFill="1"/>
    <xf numFmtId="0" fontId="1" fillId="6" borderId="4" xfId="0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6" fontId="3" fillId="6" borderId="0" xfId="0" applyNumberFormat="1" applyFont="1" applyFill="1"/>
    <xf numFmtId="164" fontId="3" fillId="6" borderId="12" xfId="0" applyNumberFormat="1" applyFont="1" applyFill="1" applyBorder="1" applyAlignment="1">
      <alignment vertical="center" wrapText="1"/>
    </xf>
    <xf numFmtId="165" fontId="3" fillId="6" borderId="0" xfId="0" applyNumberFormat="1" applyFont="1" applyFill="1"/>
    <xf numFmtId="0" fontId="2" fillId="0" borderId="17" xfId="0" applyFont="1" applyBorder="1"/>
    <xf numFmtId="0" fontId="2" fillId="0" borderId="18" xfId="0" applyFont="1" applyBorder="1"/>
    <xf numFmtId="6" fontId="2" fillId="0" borderId="18" xfId="0" applyNumberFormat="1" applyFont="1" applyBorder="1"/>
    <xf numFmtId="0" fontId="2" fillId="0" borderId="19" xfId="0" applyFont="1" applyBorder="1"/>
    <xf numFmtId="0" fontId="2" fillId="0" borderId="18" xfId="0" applyFont="1" applyFill="1" applyBorder="1"/>
    <xf numFmtId="0" fontId="2" fillId="0" borderId="19" xfId="0" applyFont="1" applyFill="1" applyBorder="1"/>
    <xf numFmtId="6" fontId="0" fillId="0" borderId="0" xfId="0" applyNumberFormat="1" applyBorder="1"/>
    <xf numFmtId="166" fontId="0" fillId="0" borderId="0" xfId="0" applyNumberFormat="1" applyBorder="1"/>
    <xf numFmtId="166" fontId="0" fillId="0" borderId="21" xfId="0" applyNumberFormat="1" applyBorder="1"/>
    <xf numFmtId="6" fontId="0" fillId="0" borderId="23" xfId="0" applyNumberFormat="1" applyBorder="1"/>
    <xf numFmtId="166" fontId="0" fillId="0" borderId="23" xfId="0" applyNumberFormat="1" applyBorder="1"/>
    <xf numFmtId="166" fontId="0" fillId="0" borderId="24" xfId="0" applyNumberFormat="1" applyBorder="1"/>
    <xf numFmtId="0" fontId="2" fillId="0" borderId="20" xfId="0" applyFont="1" applyBorder="1"/>
    <xf numFmtId="0" fontId="2" fillId="0" borderId="22" xfId="0" applyFont="1" applyBorder="1"/>
    <xf numFmtId="165" fontId="0" fillId="0" borderId="1" xfId="0" applyNumberFormat="1" applyBorder="1" applyAlignment="1">
      <alignment vertical="center" wrapText="1"/>
    </xf>
    <xf numFmtId="165" fontId="3" fillId="6" borderId="1" xfId="0" applyNumberFormat="1" applyFont="1" applyFill="1" applyBorder="1" applyAlignment="1">
      <alignment vertical="center" wrapText="1"/>
    </xf>
    <xf numFmtId="165" fontId="0" fillId="0" borderId="12" xfId="0" applyNumberFormat="1" applyBorder="1" applyAlignment="1">
      <alignment vertical="center" wrapText="1"/>
    </xf>
    <xf numFmtId="165" fontId="3" fillId="6" borderId="12" xfId="0" applyNumberFormat="1" applyFont="1" applyFill="1" applyBorder="1" applyAlignment="1">
      <alignment vertical="center" wrapText="1"/>
    </xf>
    <xf numFmtId="8" fontId="0" fillId="0" borderId="10" xfId="0" applyNumberFormat="1" applyBorder="1" applyAlignment="1">
      <alignment vertical="center" wrapText="1"/>
    </xf>
    <xf numFmtId="6" fontId="0" fillId="0" borderId="15" xfId="0" applyNumberFormat="1" applyBorder="1" applyAlignment="1">
      <alignment vertical="center" wrapText="1"/>
    </xf>
    <xf numFmtId="8" fontId="0" fillId="0" borderId="11" xfId="0" applyNumberFormat="1" applyBorder="1" applyAlignment="1">
      <alignment vertical="center" wrapText="1"/>
    </xf>
    <xf numFmtId="8" fontId="0" fillId="0" borderId="12" xfId="0" applyNumberFormat="1" applyBorder="1" applyAlignment="1">
      <alignment vertical="center" wrapText="1"/>
    </xf>
    <xf numFmtId="8" fontId="0" fillId="0" borderId="9" xfId="0" applyNumberFormat="1" applyBorder="1" applyAlignment="1">
      <alignment vertical="center" wrapText="1"/>
    </xf>
    <xf numFmtId="8" fontId="0" fillId="0" borderId="2" xfId="0" applyNumberFormat="1" applyBorder="1" applyAlignment="1">
      <alignment vertical="center" wrapText="1"/>
    </xf>
    <xf numFmtId="6" fontId="0" fillId="0" borderId="14" xfId="0" applyNumberForma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8" fontId="3" fillId="6" borderId="2" xfId="0" applyNumberFormat="1" applyFont="1" applyFill="1" applyBorder="1" applyAlignment="1">
      <alignment vertical="center" wrapText="1"/>
    </xf>
    <xf numFmtId="8" fontId="3" fillId="6" borderId="1" xfId="0" applyNumberFormat="1" applyFont="1" applyFill="1" applyBorder="1" applyAlignment="1">
      <alignment vertical="center" wrapText="1"/>
    </xf>
    <xf numFmtId="8" fontId="3" fillId="6" borderId="12" xfId="0" applyNumberFormat="1" applyFont="1" applyFill="1" applyBorder="1" applyAlignment="1">
      <alignment vertical="center" wrapText="1"/>
    </xf>
    <xf numFmtId="0" fontId="0" fillId="7" borderId="0" xfId="0" applyFill="1"/>
    <xf numFmtId="0" fontId="2" fillId="7" borderId="4" xfId="0" applyFont="1" applyFill="1" applyBorder="1" applyAlignment="1">
      <alignment horizontal="center" vertical="center" wrapText="1"/>
    </xf>
    <xf numFmtId="6" fontId="0" fillId="7" borderId="2" xfId="0" applyNumberFormat="1" applyFill="1" applyBorder="1" applyAlignment="1">
      <alignment vertical="center" wrapText="1"/>
    </xf>
    <xf numFmtId="6" fontId="0" fillId="7" borderId="1" xfId="0" applyNumberFormat="1" applyFill="1" applyBorder="1" applyAlignment="1">
      <alignment vertical="center" wrapText="1"/>
    </xf>
    <xf numFmtId="6" fontId="0" fillId="7" borderId="12" xfId="0" applyNumberFormat="1" applyFill="1" applyBorder="1" applyAlignment="1">
      <alignment vertical="center" wrapText="1"/>
    </xf>
    <xf numFmtId="0" fontId="1" fillId="8" borderId="0" xfId="0" applyFont="1" applyFill="1"/>
    <xf numFmtId="0" fontId="4" fillId="8" borderId="0" xfId="0" applyFont="1" applyFill="1" applyAlignment="1">
      <alignment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vertical="center" wrapText="1"/>
    </xf>
    <xf numFmtId="0" fontId="1" fillId="8" borderId="10" xfId="0" applyFont="1" applyFill="1" applyBorder="1" applyAlignment="1">
      <alignment vertical="center" wrapText="1"/>
    </xf>
    <xf numFmtId="0" fontId="1" fillId="8" borderId="11" xfId="0" applyFont="1" applyFill="1" applyBorder="1" applyAlignment="1">
      <alignment vertical="center" wrapText="1"/>
    </xf>
    <xf numFmtId="6" fontId="0" fillId="0" borderId="8" xfId="0" applyNumberFormat="1" applyBorder="1" applyAlignment="1">
      <alignment vertical="center" wrapText="1"/>
    </xf>
    <xf numFmtId="6" fontId="0" fillId="0" borderId="13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6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0" fillId="0" borderId="0" xfId="0" applyNumberFormat="1"/>
    <xf numFmtId="0" fontId="0" fillId="9" borderId="0" xfId="0" applyFill="1"/>
    <xf numFmtId="0" fontId="0" fillId="9" borderId="0" xfId="0" applyFill="1" applyAlignment="1">
      <alignment vertical="center" wrapText="1"/>
    </xf>
    <xf numFmtId="8" fontId="0" fillId="9" borderId="0" xfId="0" applyNumberFormat="1" applyFill="1" applyAlignment="1">
      <alignment vertical="center" wrapText="1"/>
    </xf>
    <xf numFmtId="6" fontId="0" fillId="9" borderId="0" xfId="0" applyNumberFormat="1" applyFill="1" applyAlignment="1">
      <alignment vertical="center" wrapText="1"/>
    </xf>
    <xf numFmtId="10" fontId="0" fillId="9" borderId="0" xfId="0" applyNumberFormat="1" applyFill="1"/>
    <xf numFmtId="0" fontId="0" fillId="2" borderId="0" xfId="0" applyFill="1" applyAlignment="1">
      <alignment vertical="center" wrapText="1"/>
    </xf>
    <xf numFmtId="8" fontId="0" fillId="2" borderId="0" xfId="0" applyNumberFormat="1" applyFill="1" applyAlignment="1">
      <alignment vertical="center" wrapText="1"/>
    </xf>
    <xf numFmtId="6" fontId="0" fillId="2" borderId="0" xfId="0" applyNumberFormat="1" applyFill="1" applyAlignment="1">
      <alignment vertical="center" wrapText="1"/>
    </xf>
    <xf numFmtId="10" fontId="0" fillId="2" borderId="0" xfId="0" applyNumberFormat="1" applyFill="1"/>
    <xf numFmtId="0" fontId="0" fillId="10" borderId="0" xfId="0" applyFill="1" applyAlignment="1">
      <alignment vertical="center" wrapText="1"/>
    </xf>
    <xf numFmtId="8" fontId="0" fillId="10" borderId="0" xfId="0" applyNumberFormat="1" applyFill="1" applyAlignment="1">
      <alignment vertical="center" wrapText="1"/>
    </xf>
    <xf numFmtId="6" fontId="0" fillId="10" borderId="0" xfId="0" applyNumberFormat="1" applyFill="1" applyAlignment="1">
      <alignment vertical="center" wrapText="1"/>
    </xf>
    <xf numFmtId="10" fontId="0" fillId="10" borderId="0" xfId="0" applyNumberFormat="1" applyFill="1"/>
    <xf numFmtId="10" fontId="2" fillId="0" borderId="0" xfId="0" applyNumberFormat="1" applyFont="1"/>
    <xf numFmtId="8" fontId="0" fillId="10" borderId="0" xfId="0" applyNumberForma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3CCA-56F5-4B16-B2E0-EDA87F5C9826}">
  <dimension ref="B1:AF1894"/>
  <sheetViews>
    <sheetView topLeftCell="A142" zoomScale="85" zoomScaleNormal="85" workbookViewId="0">
      <pane ySplit="1440" topLeftCell="A1508" activePane="bottomLeft"/>
      <selection pane="bottomLeft" activeCell="F24" sqref="F24"/>
    </sheetView>
  </sheetViews>
  <sheetFormatPr defaultRowHeight="15" x14ac:dyDescent="0.25"/>
  <cols>
    <col min="2" max="2" width="38.42578125" style="87" bestFit="1" customWidth="1"/>
    <col min="3" max="5" width="11.42578125" bestFit="1" customWidth="1"/>
    <col min="6" max="6" width="11.42578125" style="46" bestFit="1" customWidth="1"/>
    <col min="7" max="7" width="16" bestFit="1" customWidth="1"/>
    <col min="8" max="8" width="17" style="41" bestFit="1" customWidth="1"/>
    <col min="9" max="9" width="16" bestFit="1" customWidth="1"/>
    <col min="10" max="12" width="11.42578125" bestFit="1" customWidth="1"/>
    <col min="13" max="13" width="11.85546875" style="46" bestFit="1" customWidth="1"/>
    <col min="14" max="14" width="16" style="41" bestFit="1" customWidth="1"/>
    <col min="15" max="15" width="16" bestFit="1" customWidth="1"/>
    <col min="16" max="16" width="16" customWidth="1"/>
    <col min="17" max="17" width="15.7109375" bestFit="1" customWidth="1"/>
    <col min="18" max="18" width="18.140625" bestFit="1" customWidth="1"/>
    <col min="19" max="19" width="9.85546875" bestFit="1" customWidth="1"/>
    <col min="20" max="20" width="18.42578125" bestFit="1" customWidth="1"/>
    <col min="21" max="21" width="22.140625" bestFit="1" customWidth="1"/>
    <col min="22" max="22" width="14.42578125" bestFit="1" customWidth="1"/>
    <col min="23" max="23" width="18.5703125" bestFit="1" customWidth="1"/>
    <col min="24" max="24" width="22.28515625" bestFit="1" customWidth="1"/>
    <col min="26" max="26" width="13.140625" bestFit="1" customWidth="1"/>
    <col min="28" max="28" width="14.42578125" style="46" customWidth="1"/>
    <col min="29" max="29" width="13.140625" style="82" bestFit="1" customWidth="1"/>
    <col min="30" max="30" width="13.140625" bestFit="1" customWidth="1"/>
    <col min="31" max="31" width="13.85546875" customWidth="1"/>
    <col min="32" max="32" width="14.28515625" customWidth="1"/>
  </cols>
  <sheetData>
    <row r="1" spans="2:32" x14ac:dyDescent="0.25">
      <c r="G1" s="38"/>
      <c r="I1" s="38"/>
      <c r="J1" s="38"/>
      <c r="K1" s="38"/>
      <c r="L1" s="38"/>
    </row>
    <row r="2" spans="2:32" x14ac:dyDescent="0.25">
      <c r="G2" s="38"/>
      <c r="I2" s="38"/>
      <c r="J2" s="38"/>
      <c r="K2" s="38"/>
      <c r="L2" s="38"/>
      <c r="M2" s="50"/>
    </row>
    <row r="3" spans="2:32" ht="23.25" x14ac:dyDescent="0.25">
      <c r="B3" s="88" t="s">
        <v>0</v>
      </c>
      <c r="G3" s="38"/>
      <c r="I3" s="38"/>
      <c r="J3" s="38"/>
      <c r="K3" s="38"/>
      <c r="L3" s="38"/>
    </row>
    <row r="4" spans="2:32" ht="15.75" thickBot="1" x14ac:dyDescent="0.3">
      <c r="G4" s="38"/>
      <c r="I4" s="38"/>
      <c r="J4" s="38"/>
      <c r="K4" s="38"/>
      <c r="L4" s="38"/>
    </row>
    <row r="5" spans="2:32" ht="60.75" thickBot="1" x14ac:dyDescent="0.3">
      <c r="B5" s="89" t="s">
        <v>1</v>
      </c>
      <c r="C5" s="20" t="s">
        <v>2</v>
      </c>
      <c r="D5" s="20" t="s">
        <v>3</v>
      </c>
      <c r="E5" s="20" t="s">
        <v>4</v>
      </c>
      <c r="F5" s="47" t="s">
        <v>5</v>
      </c>
      <c r="G5" s="20" t="s">
        <v>435</v>
      </c>
      <c r="H5" s="42" t="s">
        <v>6</v>
      </c>
      <c r="I5" s="20" t="s">
        <v>7</v>
      </c>
      <c r="J5" s="20" t="s">
        <v>442</v>
      </c>
      <c r="K5" s="20" t="s">
        <v>443</v>
      </c>
      <c r="L5" s="20" t="s">
        <v>444</v>
      </c>
      <c r="M5" s="47" t="s">
        <v>445</v>
      </c>
      <c r="N5" s="42" t="s">
        <v>6</v>
      </c>
      <c r="O5" s="20" t="s">
        <v>7</v>
      </c>
      <c r="P5" s="20" t="s">
        <v>1533</v>
      </c>
      <c r="Q5" s="21" t="s">
        <v>446</v>
      </c>
      <c r="R5" s="21" t="s">
        <v>438</v>
      </c>
      <c r="S5" s="22" t="s">
        <v>434</v>
      </c>
      <c r="T5" s="22" t="s">
        <v>436</v>
      </c>
      <c r="U5" s="22" t="s">
        <v>437</v>
      </c>
      <c r="V5" s="23" t="s">
        <v>439</v>
      </c>
      <c r="W5" s="23" t="s">
        <v>440</v>
      </c>
      <c r="X5" s="24" t="s">
        <v>441</v>
      </c>
      <c r="Y5" s="19" t="s">
        <v>1542</v>
      </c>
      <c r="Z5" s="20" t="s">
        <v>1543</v>
      </c>
      <c r="AA5" s="20" t="s">
        <v>1544</v>
      </c>
      <c r="AB5" s="47" t="s">
        <v>1545</v>
      </c>
      <c r="AC5" s="83" t="s">
        <v>6</v>
      </c>
      <c r="AD5" s="78" t="s">
        <v>7</v>
      </c>
      <c r="AE5" s="22" t="s">
        <v>434</v>
      </c>
      <c r="AF5" s="24" t="s">
        <v>1546</v>
      </c>
    </row>
    <row r="6" spans="2:32" x14ac:dyDescent="0.25">
      <c r="B6" s="90" t="s">
        <v>8</v>
      </c>
      <c r="C6" s="11">
        <v>0.99960000000000004</v>
      </c>
      <c r="D6" s="11">
        <v>0.99970000000000003</v>
      </c>
      <c r="E6" s="11">
        <v>0.99950000000000006</v>
      </c>
      <c r="F6" s="48">
        <v>0.99960000000000004</v>
      </c>
      <c r="G6" s="11">
        <v>1</v>
      </c>
      <c r="H6" s="43">
        <v>27588594951</v>
      </c>
      <c r="I6" s="12">
        <v>65336770716</v>
      </c>
      <c r="J6" s="11">
        <v>1</v>
      </c>
      <c r="K6" s="11">
        <v>1</v>
      </c>
      <c r="L6" s="11">
        <v>0.99980000000000002</v>
      </c>
      <c r="M6" s="48">
        <v>1</v>
      </c>
      <c r="N6" s="43">
        <v>2289589937</v>
      </c>
      <c r="O6" s="12">
        <v>44238097614</v>
      </c>
      <c r="P6" s="12">
        <f>I6-O6</f>
        <v>21098673102</v>
      </c>
      <c r="Q6" s="13">
        <f t="shared" ref="Q6:Q69" si="0">O6/I6</f>
        <v>0.67707811587888522</v>
      </c>
      <c r="R6" s="13">
        <f t="shared" ref="R6:R69" si="1">N6/H6</f>
        <v>8.2990450984058162E-2</v>
      </c>
      <c r="S6" s="14" t="str">
        <f>IF(F6=G6,"peg","depeg")</f>
        <v>depeg</v>
      </c>
      <c r="T6" s="15">
        <f t="shared" ref="T6:T69" si="2">G6-F6</f>
        <v>3.9999999999995595E-4</v>
      </c>
      <c r="U6" s="16">
        <f t="shared" ref="U6:U69" si="3">T6/G6</f>
        <v>3.9999999999995595E-4</v>
      </c>
      <c r="V6" s="17" t="str">
        <f>IF(M6=G6,"peg","depeg")</f>
        <v>peg</v>
      </c>
      <c r="W6" s="18">
        <f>G6-M6</f>
        <v>0</v>
      </c>
      <c r="X6" s="25">
        <f>W6/G6</f>
        <v>0</v>
      </c>
      <c r="Y6" s="75">
        <v>0.99129999999999996</v>
      </c>
      <c r="Z6" s="76">
        <v>0.99309999999999998</v>
      </c>
      <c r="AA6" s="76">
        <v>0.98880000000000001</v>
      </c>
      <c r="AB6" s="79">
        <v>0.99</v>
      </c>
      <c r="AC6" s="84">
        <v>33024252</v>
      </c>
      <c r="AD6" s="77">
        <v>718066373</v>
      </c>
      <c r="AE6" s="27" t="str">
        <f t="shared" ref="AE6:AE9" si="4">IF(AB6=G6,"peg","depeg")</f>
        <v>depeg</v>
      </c>
      <c r="AF6" s="1">
        <f>G6-AB6</f>
        <v>1.0000000000000009E-2</v>
      </c>
    </row>
    <row r="7" spans="2:32" x14ac:dyDescent="0.25">
      <c r="B7" s="91" t="s">
        <v>9</v>
      </c>
      <c r="C7" s="3">
        <v>0.99960000000000004</v>
      </c>
      <c r="D7" s="3">
        <v>0.99960000000000004</v>
      </c>
      <c r="E7" s="3">
        <v>0.99950000000000006</v>
      </c>
      <c r="F7" s="49">
        <v>0.99960000000000004</v>
      </c>
      <c r="G7" s="3">
        <v>1</v>
      </c>
      <c r="H7" s="44">
        <v>25190862393</v>
      </c>
      <c r="I7" s="4">
        <v>65334834067</v>
      </c>
      <c r="J7" s="3">
        <v>1</v>
      </c>
      <c r="K7" s="3">
        <v>1</v>
      </c>
      <c r="L7" s="3">
        <v>0.99990000000000001</v>
      </c>
      <c r="M7" s="49">
        <v>1</v>
      </c>
      <c r="N7" s="44">
        <v>2436483647</v>
      </c>
      <c r="O7" s="4">
        <v>44056847002</v>
      </c>
      <c r="P7" s="4">
        <f t="shared" ref="P7:P70" si="5">I7-O7</f>
        <v>21277987065</v>
      </c>
      <c r="Q7" s="5">
        <f t="shared" si="0"/>
        <v>0.67432400542749205</v>
      </c>
      <c r="R7" s="5">
        <f t="shared" si="1"/>
        <v>9.6720930351199344E-2</v>
      </c>
      <c r="S7" s="6" t="str">
        <f t="shared" ref="S7:S70" si="6">IF(F7=G7,"peg","depeg")</f>
        <v>depeg</v>
      </c>
      <c r="T7" s="7">
        <f t="shared" si="2"/>
        <v>3.9999999999995595E-4</v>
      </c>
      <c r="U7" s="8">
        <f t="shared" si="3"/>
        <v>3.9999999999995595E-4</v>
      </c>
      <c r="V7" s="9" t="str">
        <f t="shared" ref="V7:V70" si="7">IF(M7=G7,"peg","depeg")</f>
        <v>peg</v>
      </c>
      <c r="W7" s="10">
        <f t="shared" ref="W7:W70" si="8">G7-M7</f>
        <v>0</v>
      </c>
      <c r="X7" s="26">
        <f t="shared" ref="X7:X70" si="9">W7/G7</f>
        <v>0</v>
      </c>
      <c r="Y7" s="71">
        <v>0.99170000000000003</v>
      </c>
      <c r="Z7" s="39">
        <v>0.99390000000000001</v>
      </c>
      <c r="AA7" s="39">
        <v>0.99009999999999998</v>
      </c>
      <c r="AB7" s="80">
        <v>0.99129999999999996</v>
      </c>
      <c r="AC7" s="85">
        <v>35241662</v>
      </c>
      <c r="AD7" s="72">
        <v>719039718</v>
      </c>
      <c r="AE7" s="27" t="str">
        <f t="shared" si="4"/>
        <v>depeg</v>
      </c>
      <c r="AF7" s="1">
        <f t="shared" ref="AF7:AF70" si="10">G7-AB7</f>
        <v>8.700000000000041E-3</v>
      </c>
    </row>
    <row r="8" spans="2:32" x14ac:dyDescent="0.25">
      <c r="B8" s="91" t="s">
        <v>10</v>
      </c>
      <c r="C8" s="3">
        <v>0.99939999999999996</v>
      </c>
      <c r="D8" s="3">
        <v>0.99960000000000004</v>
      </c>
      <c r="E8" s="3">
        <v>0.99939999999999996</v>
      </c>
      <c r="F8" s="49">
        <v>0.99960000000000004</v>
      </c>
      <c r="G8" s="3">
        <v>1</v>
      </c>
      <c r="H8" s="44">
        <v>25728613650</v>
      </c>
      <c r="I8" s="4">
        <v>65335066420</v>
      </c>
      <c r="J8" s="3">
        <v>1</v>
      </c>
      <c r="K8" s="3">
        <v>1</v>
      </c>
      <c r="L8" s="3">
        <v>0.99990000000000001</v>
      </c>
      <c r="M8" s="49">
        <v>1</v>
      </c>
      <c r="N8" s="44">
        <v>2547890810</v>
      </c>
      <c r="O8" s="4">
        <v>43883957510</v>
      </c>
      <c r="P8" s="4">
        <f t="shared" si="5"/>
        <v>21451108910</v>
      </c>
      <c r="Q8" s="5">
        <f t="shared" si="0"/>
        <v>0.67167540976994389</v>
      </c>
      <c r="R8" s="5">
        <f t="shared" si="1"/>
        <v>9.9029463641543705E-2</v>
      </c>
      <c r="S8" s="6" t="str">
        <f t="shared" si="6"/>
        <v>depeg</v>
      </c>
      <c r="T8" s="7">
        <f t="shared" si="2"/>
        <v>3.9999999999995595E-4</v>
      </c>
      <c r="U8" s="8">
        <f t="shared" si="3"/>
        <v>3.9999999999995595E-4</v>
      </c>
      <c r="V8" s="9" t="str">
        <f t="shared" si="7"/>
        <v>peg</v>
      </c>
      <c r="W8" s="10">
        <f t="shared" si="8"/>
        <v>0</v>
      </c>
      <c r="X8" s="26">
        <f t="shared" si="9"/>
        <v>0</v>
      </c>
      <c r="Y8" s="71">
        <v>0.99029999999999996</v>
      </c>
      <c r="Z8" s="39">
        <v>0.99350000000000005</v>
      </c>
      <c r="AA8" s="39">
        <v>0.98970000000000002</v>
      </c>
      <c r="AB8" s="80">
        <v>0.99170000000000003</v>
      </c>
      <c r="AC8" s="85">
        <v>39559392</v>
      </c>
      <c r="AD8" s="72">
        <v>719307035</v>
      </c>
      <c r="AE8" s="27" t="str">
        <f t="shared" si="4"/>
        <v>depeg</v>
      </c>
      <c r="AF8" s="1">
        <f t="shared" si="10"/>
        <v>8.2999999999999741E-3</v>
      </c>
    </row>
    <row r="9" spans="2:32" x14ac:dyDescent="0.25">
      <c r="B9" s="91" t="s">
        <v>11</v>
      </c>
      <c r="C9" s="3">
        <v>0.99919999999999998</v>
      </c>
      <c r="D9" s="3">
        <v>0.99950000000000006</v>
      </c>
      <c r="E9" s="3">
        <v>0.99909999999999999</v>
      </c>
      <c r="F9" s="49">
        <v>0.99939999999999996</v>
      </c>
      <c r="G9" s="3">
        <v>1</v>
      </c>
      <c r="H9" s="44">
        <v>36841695607</v>
      </c>
      <c r="I9" s="4">
        <v>65324717866</v>
      </c>
      <c r="J9" s="3">
        <v>1</v>
      </c>
      <c r="K9" s="3">
        <v>1</v>
      </c>
      <c r="L9" s="3">
        <v>0.99990000000000001</v>
      </c>
      <c r="M9" s="49">
        <v>1</v>
      </c>
      <c r="N9" s="44">
        <v>3455771499</v>
      </c>
      <c r="O9" s="4">
        <v>44032562708</v>
      </c>
      <c r="P9" s="4">
        <f t="shared" si="5"/>
        <v>21292155158</v>
      </c>
      <c r="Q9" s="5">
        <f t="shared" si="0"/>
        <v>0.67405668400012986</v>
      </c>
      <c r="R9" s="5">
        <f t="shared" si="1"/>
        <v>9.380055510646465E-2</v>
      </c>
      <c r="S9" s="6" t="str">
        <f t="shared" si="6"/>
        <v>depeg</v>
      </c>
      <c r="T9" s="7">
        <f t="shared" si="2"/>
        <v>6.0000000000004494E-4</v>
      </c>
      <c r="U9" s="8">
        <f t="shared" si="3"/>
        <v>6.0000000000004494E-4</v>
      </c>
      <c r="V9" s="9" t="str">
        <f t="shared" si="7"/>
        <v>peg</v>
      </c>
      <c r="W9" s="10">
        <f t="shared" si="8"/>
        <v>0</v>
      </c>
      <c r="X9" s="26">
        <f t="shared" si="9"/>
        <v>0</v>
      </c>
      <c r="Y9" s="71">
        <v>0.99170000000000003</v>
      </c>
      <c r="Z9" s="39">
        <v>0.99350000000000005</v>
      </c>
      <c r="AA9" s="39">
        <v>0.98970000000000002</v>
      </c>
      <c r="AB9" s="80">
        <v>0.99029999999999996</v>
      </c>
      <c r="AC9" s="85">
        <v>39109770</v>
      </c>
      <c r="AD9" s="72">
        <v>718294525</v>
      </c>
      <c r="AE9" s="27" t="str">
        <f t="shared" si="4"/>
        <v>depeg</v>
      </c>
      <c r="AF9" s="1">
        <f t="shared" si="10"/>
        <v>9.7000000000000419E-3</v>
      </c>
    </row>
    <row r="10" spans="2:32" x14ac:dyDescent="0.25">
      <c r="B10" s="91" t="s">
        <v>12</v>
      </c>
      <c r="C10" s="3">
        <v>0.99919999999999998</v>
      </c>
      <c r="D10" s="3">
        <v>0.99919999999999998</v>
      </c>
      <c r="E10" s="3">
        <v>0.999</v>
      </c>
      <c r="F10" s="49">
        <v>0.99919999999999998</v>
      </c>
      <c r="G10" s="3">
        <v>1</v>
      </c>
      <c r="H10" s="44">
        <v>45720458651</v>
      </c>
      <c r="I10" s="4">
        <v>65455873609</v>
      </c>
      <c r="J10" s="3">
        <v>1</v>
      </c>
      <c r="K10" s="3">
        <v>1</v>
      </c>
      <c r="L10" s="3">
        <v>1</v>
      </c>
      <c r="M10" s="49">
        <v>1</v>
      </c>
      <c r="N10" s="44">
        <v>4043753926</v>
      </c>
      <c r="O10" s="4">
        <v>43965435108</v>
      </c>
      <c r="P10" s="4">
        <f t="shared" si="5"/>
        <v>21490438501</v>
      </c>
      <c r="Q10" s="5">
        <f t="shared" si="0"/>
        <v>0.6716805182469503</v>
      </c>
      <c r="R10" s="5">
        <f t="shared" si="1"/>
        <v>8.8445174114882924E-2</v>
      </c>
      <c r="S10" s="6" t="str">
        <f t="shared" si="6"/>
        <v>depeg</v>
      </c>
      <c r="T10" s="7">
        <f t="shared" si="2"/>
        <v>8.0000000000002292E-4</v>
      </c>
      <c r="U10" s="8">
        <f t="shared" si="3"/>
        <v>8.0000000000002292E-4</v>
      </c>
      <c r="V10" s="9" t="str">
        <f t="shared" si="7"/>
        <v>peg</v>
      </c>
      <c r="W10" s="10">
        <f t="shared" si="8"/>
        <v>0</v>
      </c>
      <c r="X10" s="26">
        <f t="shared" si="9"/>
        <v>0</v>
      </c>
      <c r="Y10" s="71">
        <v>0.99460000000000004</v>
      </c>
      <c r="Z10" s="39">
        <v>0.99509999999999998</v>
      </c>
      <c r="AA10" s="39">
        <v>0.99060000000000004</v>
      </c>
      <c r="AB10" s="80">
        <v>0.99170000000000003</v>
      </c>
      <c r="AC10" s="85">
        <v>44427778</v>
      </c>
      <c r="AD10" s="93">
        <v>719344115</v>
      </c>
      <c r="AE10" s="27" t="str">
        <f>IF(AB10=G10,"peg","depeg")</f>
        <v>depeg</v>
      </c>
      <c r="AF10" s="1">
        <f t="shared" si="10"/>
        <v>8.2999999999999741E-3</v>
      </c>
    </row>
    <row r="11" spans="2:32" x14ac:dyDescent="0.25">
      <c r="B11" s="91" t="s">
        <v>13</v>
      </c>
      <c r="C11" s="3">
        <v>0.99909999999999999</v>
      </c>
      <c r="D11" s="3">
        <v>0.99929999999999997</v>
      </c>
      <c r="E11" s="3">
        <v>0.99890000000000001</v>
      </c>
      <c r="F11" s="49">
        <v>0.99919999999999998</v>
      </c>
      <c r="G11" s="3">
        <v>1</v>
      </c>
      <c r="H11" s="44">
        <v>44056204568</v>
      </c>
      <c r="I11" s="4">
        <v>65451433603</v>
      </c>
      <c r="J11" s="3">
        <v>1</v>
      </c>
      <c r="K11" s="3">
        <v>1</v>
      </c>
      <c r="L11" s="3">
        <v>0.99990000000000001</v>
      </c>
      <c r="M11" s="49">
        <v>1</v>
      </c>
      <c r="N11" s="44">
        <v>4058680571</v>
      </c>
      <c r="O11" s="4">
        <v>44095238058</v>
      </c>
      <c r="P11" s="4">
        <f t="shared" si="5"/>
        <v>21356195545</v>
      </c>
      <c r="Q11" s="5">
        <f t="shared" si="0"/>
        <v>0.67370927771364919</v>
      </c>
      <c r="R11" s="5">
        <f t="shared" si="1"/>
        <v>9.2125061856735663E-2</v>
      </c>
      <c r="S11" s="6" t="str">
        <f t="shared" si="6"/>
        <v>depeg</v>
      </c>
      <c r="T11" s="7">
        <f t="shared" si="2"/>
        <v>8.0000000000002292E-4</v>
      </c>
      <c r="U11" s="8">
        <f t="shared" si="3"/>
        <v>8.0000000000002292E-4</v>
      </c>
      <c r="V11" s="9" t="str">
        <f t="shared" si="7"/>
        <v>peg</v>
      </c>
      <c r="W11" s="10">
        <f t="shared" si="8"/>
        <v>0</v>
      </c>
      <c r="X11" s="26">
        <f t="shared" si="9"/>
        <v>0</v>
      </c>
      <c r="Y11" s="71">
        <v>0.99039999999999995</v>
      </c>
      <c r="Z11" s="39">
        <v>0.99490000000000001</v>
      </c>
      <c r="AA11" s="39">
        <v>0.98939999999999995</v>
      </c>
      <c r="AB11" s="80">
        <v>0.99429999999999996</v>
      </c>
      <c r="AC11" s="85">
        <v>60462196</v>
      </c>
      <c r="AD11" s="93">
        <v>721228978</v>
      </c>
      <c r="AE11" s="27" t="str">
        <f t="shared" ref="AE11:AE74" si="11">IF(AB11=G11,"peg","depeg")</f>
        <v>depeg</v>
      </c>
      <c r="AF11" s="1">
        <f t="shared" si="10"/>
        <v>5.7000000000000384E-3</v>
      </c>
    </row>
    <row r="12" spans="2:32" x14ac:dyDescent="0.25">
      <c r="B12" s="91" t="s">
        <v>14</v>
      </c>
      <c r="C12" s="3">
        <v>0.999</v>
      </c>
      <c r="D12" s="3">
        <v>0.99919999999999998</v>
      </c>
      <c r="E12" s="3">
        <v>0.99860000000000004</v>
      </c>
      <c r="F12" s="49">
        <v>0.99909999999999999</v>
      </c>
      <c r="G12" s="3">
        <v>1</v>
      </c>
      <c r="H12" s="44">
        <v>54558293762</v>
      </c>
      <c r="I12" s="4">
        <v>65824944069</v>
      </c>
      <c r="J12" s="3">
        <v>1</v>
      </c>
      <c r="K12" s="3">
        <v>1</v>
      </c>
      <c r="L12" s="3">
        <v>0.99980000000000002</v>
      </c>
      <c r="M12" s="49">
        <v>1</v>
      </c>
      <c r="N12" s="44">
        <v>6600804024</v>
      </c>
      <c r="O12" s="4">
        <v>44322091652</v>
      </c>
      <c r="P12" s="4">
        <f t="shared" si="5"/>
        <v>21502852417</v>
      </c>
      <c r="Q12" s="5">
        <f t="shared" si="0"/>
        <v>0.67333276585149904</v>
      </c>
      <c r="R12" s="5">
        <f t="shared" si="1"/>
        <v>0.12098626201168845</v>
      </c>
      <c r="S12" s="6" t="str">
        <f t="shared" si="6"/>
        <v>depeg</v>
      </c>
      <c r="T12" s="7">
        <f t="shared" si="2"/>
        <v>9.000000000000119E-4</v>
      </c>
      <c r="U12" s="8">
        <f t="shared" si="3"/>
        <v>9.000000000000119E-4</v>
      </c>
      <c r="V12" s="9" t="str">
        <f t="shared" si="7"/>
        <v>peg</v>
      </c>
      <c r="W12" s="10">
        <f t="shared" si="8"/>
        <v>0</v>
      </c>
      <c r="X12" s="26">
        <f t="shared" si="9"/>
        <v>0</v>
      </c>
      <c r="Y12" s="71">
        <v>0.98819999999999997</v>
      </c>
      <c r="Z12" s="39">
        <v>0.99160000000000004</v>
      </c>
      <c r="AA12" s="39">
        <v>0.98609999999999998</v>
      </c>
      <c r="AB12" s="80">
        <v>0.99070000000000003</v>
      </c>
      <c r="AC12" s="85">
        <v>33226458</v>
      </c>
      <c r="AD12" s="93">
        <v>718585404</v>
      </c>
      <c r="AE12" s="27" t="str">
        <f t="shared" si="11"/>
        <v>depeg</v>
      </c>
      <c r="AF12" s="1">
        <f t="shared" si="10"/>
        <v>9.299999999999975E-3</v>
      </c>
    </row>
    <row r="13" spans="2:32" x14ac:dyDescent="0.25">
      <c r="B13" s="91" t="s">
        <v>15</v>
      </c>
      <c r="C13" s="3">
        <v>0.99909999999999999</v>
      </c>
      <c r="D13" s="3">
        <v>0.99919999999999998</v>
      </c>
      <c r="E13" s="3">
        <v>0.99880000000000002</v>
      </c>
      <c r="F13" s="49">
        <v>0.999</v>
      </c>
      <c r="G13" s="3">
        <v>1</v>
      </c>
      <c r="H13" s="44">
        <v>33834889406</v>
      </c>
      <c r="I13" s="4">
        <v>65817845549</v>
      </c>
      <c r="J13" s="3">
        <v>1</v>
      </c>
      <c r="K13" s="3">
        <v>1</v>
      </c>
      <c r="L13" s="3">
        <v>0.99980000000000002</v>
      </c>
      <c r="M13" s="49">
        <v>1</v>
      </c>
      <c r="N13" s="44">
        <v>2631891750</v>
      </c>
      <c r="O13" s="4">
        <v>44459023734</v>
      </c>
      <c r="P13" s="4">
        <f t="shared" si="5"/>
        <v>21358821815</v>
      </c>
      <c r="Q13" s="5">
        <f t="shared" si="0"/>
        <v>0.67548585589756494</v>
      </c>
      <c r="R13" s="5">
        <f t="shared" si="1"/>
        <v>7.7786326369173292E-2</v>
      </c>
      <c r="S13" s="6" t="str">
        <f t="shared" si="6"/>
        <v>depeg</v>
      </c>
      <c r="T13" s="7">
        <f t="shared" si="2"/>
        <v>1.0000000000000009E-3</v>
      </c>
      <c r="U13" s="8">
        <f t="shared" si="3"/>
        <v>1.0000000000000009E-3</v>
      </c>
      <c r="V13" s="9" t="str">
        <f t="shared" si="7"/>
        <v>peg</v>
      </c>
      <c r="W13" s="10">
        <f t="shared" si="8"/>
        <v>0</v>
      </c>
      <c r="X13" s="26">
        <f t="shared" si="9"/>
        <v>0</v>
      </c>
      <c r="Y13" s="71">
        <v>0.99170000000000003</v>
      </c>
      <c r="Z13" s="39">
        <v>0.99370000000000003</v>
      </c>
      <c r="AA13" s="39">
        <v>0.98599999999999999</v>
      </c>
      <c r="AB13" s="80">
        <v>0.98880000000000001</v>
      </c>
      <c r="AC13" s="85">
        <v>15960927</v>
      </c>
      <c r="AD13" s="93">
        <v>717179825</v>
      </c>
      <c r="AE13" s="27" t="str">
        <f t="shared" si="11"/>
        <v>depeg</v>
      </c>
      <c r="AF13" s="1">
        <f t="shared" si="10"/>
        <v>1.1199999999999988E-2</v>
      </c>
    </row>
    <row r="14" spans="2:32" x14ac:dyDescent="0.25">
      <c r="B14" s="91" t="s">
        <v>16</v>
      </c>
      <c r="C14" s="3">
        <v>0.99919999999999998</v>
      </c>
      <c r="D14" s="3">
        <v>0.99929999999999997</v>
      </c>
      <c r="E14" s="3">
        <v>0.999</v>
      </c>
      <c r="F14" s="49">
        <v>0.99909999999999999</v>
      </c>
      <c r="G14" s="3">
        <v>1</v>
      </c>
      <c r="H14" s="44">
        <v>23288439137</v>
      </c>
      <c r="I14" s="4">
        <v>65885732666</v>
      </c>
      <c r="J14" s="3">
        <v>1</v>
      </c>
      <c r="K14" s="3">
        <v>1</v>
      </c>
      <c r="L14" s="3">
        <v>0.99990000000000001</v>
      </c>
      <c r="M14" s="49">
        <v>1</v>
      </c>
      <c r="N14" s="44">
        <v>2142545663</v>
      </c>
      <c r="O14" s="4">
        <v>44407654908</v>
      </c>
      <c r="P14" s="4">
        <f t="shared" si="5"/>
        <v>21478077758</v>
      </c>
      <c r="Q14" s="5">
        <f t="shared" si="0"/>
        <v>0.67401018568191995</v>
      </c>
      <c r="R14" s="5">
        <f t="shared" si="1"/>
        <v>9.200039772506631E-2</v>
      </c>
      <c r="S14" s="6" t="str">
        <f t="shared" si="6"/>
        <v>depeg</v>
      </c>
      <c r="T14" s="7">
        <f t="shared" si="2"/>
        <v>9.000000000000119E-4</v>
      </c>
      <c r="U14" s="8">
        <f t="shared" si="3"/>
        <v>9.000000000000119E-4</v>
      </c>
      <c r="V14" s="9" t="str">
        <f t="shared" si="7"/>
        <v>peg</v>
      </c>
      <c r="W14" s="10">
        <f t="shared" si="8"/>
        <v>0</v>
      </c>
      <c r="X14" s="26">
        <f t="shared" si="9"/>
        <v>0</v>
      </c>
      <c r="Y14" s="71">
        <v>0.99009999999999998</v>
      </c>
      <c r="Z14" s="39">
        <v>0.9929</v>
      </c>
      <c r="AA14" s="39">
        <v>0.98729999999999996</v>
      </c>
      <c r="AB14" s="80">
        <v>0.99180000000000001</v>
      </c>
      <c r="AC14" s="85">
        <v>21560321</v>
      </c>
      <c r="AD14" s="93">
        <v>719392524</v>
      </c>
      <c r="AE14" s="27" t="str">
        <f t="shared" si="11"/>
        <v>depeg</v>
      </c>
      <c r="AF14" s="1">
        <f t="shared" si="10"/>
        <v>8.1999999999999851E-3</v>
      </c>
    </row>
    <row r="15" spans="2:32" x14ac:dyDescent="0.25">
      <c r="B15" s="91" t="s">
        <v>17</v>
      </c>
      <c r="C15" s="3">
        <v>0.99939999999999996</v>
      </c>
      <c r="D15" s="3">
        <v>0.99950000000000006</v>
      </c>
      <c r="E15" s="3">
        <v>0.99909999999999999</v>
      </c>
      <c r="F15" s="49">
        <v>0.99919999999999998</v>
      </c>
      <c r="G15" s="3">
        <v>1</v>
      </c>
      <c r="H15" s="44">
        <v>34879098921</v>
      </c>
      <c r="I15" s="4">
        <v>65889509668</v>
      </c>
      <c r="J15" s="3">
        <v>1</v>
      </c>
      <c r="K15" s="3">
        <v>1</v>
      </c>
      <c r="L15" s="3">
        <v>1</v>
      </c>
      <c r="M15" s="49">
        <v>1</v>
      </c>
      <c r="N15" s="44">
        <v>2638924708</v>
      </c>
      <c r="O15" s="4">
        <v>44004117363</v>
      </c>
      <c r="P15" s="4">
        <f t="shared" si="5"/>
        <v>21885392305</v>
      </c>
      <c r="Q15" s="5">
        <f t="shared" si="0"/>
        <v>0.66784709105782136</v>
      </c>
      <c r="R15" s="5">
        <f t="shared" si="1"/>
        <v>7.5659199624883572E-2</v>
      </c>
      <c r="S15" s="6" t="str">
        <f t="shared" si="6"/>
        <v>depeg</v>
      </c>
      <c r="T15" s="7">
        <f t="shared" si="2"/>
        <v>8.0000000000002292E-4</v>
      </c>
      <c r="U15" s="8">
        <f t="shared" si="3"/>
        <v>8.0000000000002292E-4</v>
      </c>
      <c r="V15" s="9" t="str">
        <f t="shared" si="7"/>
        <v>peg</v>
      </c>
      <c r="W15" s="10">
        <f t="shared" si="8"/>
        <v>0</v>
      </c>
      <c r="X15" s="26">
        <f t="shared" si="9"/>
        <v>0</v>
      </c>
      <c r="Y15" s="71">
        <v>0.98650000000000004</v>
      </c>
      <c r="Z15" s="39">
        <v>0.99029999999999996</v>
      </c>
      <c r="AA15" s="39">
        <v>0.98480000000000001</v>
      </c>
      <c r="AB15" s="80">
        <v>0.98970000000000002</v>
      </c>
      <c r="AC15" s="85">
        <v>29799084</v>
      </c>
      <c r="AD15" s="93">
        <v>717884749</v>
      </c>
      <c r="AE15" s="27" t="str">
        <f t="shared" si="11"/>
        <v>depeg</v>
      </c>
      <c r="AF15" s="1">
        <f t="shared" si="10"/>
        <v>1.0299999999999976E-2</v>
      </c>
    </row>
    <row r="16" spans="2:32" x14ac:dyDescent="0.25">
      <c r="B16" s="91" t="s">
        <v>18</v>
      </c>
      <c r="C16" s="3">
        <v>0.99919999999999998</v>
      </c>
      <c r="D16" s="3">
        <v>0.99960000000000004</v>
      </c>
      <c r="E16" s="3">
        <v>0.99919999999999998</v>
      </c>
      <c r="F16" s="49">
        <v>0.99939999999999996</v>
      </c>
      <c r="G16" s="3">
        <v>1</v>
      </c>
      <c r="H16" s="44">
        <v>37744442250</v>
      </c>
      <c r="I16" s="4">
        <v>65905244432</v>
      </c>
      <c r="J16" s="3">
        <v>1</v>
      </c>
      <c r="K16" s="3">
        <v>1</v>
      </c>
      <c r="L16" s="3">
        <v>0.99980000000000002</v>
      </c>
      <c r="M16" s="49">
        <v>1</v>
      </c>
      <c r="N16" s="44">
        <v>2882973153</v>
      </c>
      <c r="O16" s="4">
        <v>44107545211</v>
      </c>
      <c r="P16" s="4">
        <f t="shared" si="5"/>
        <v>21797699221</v>
      </c>
      <c r="Q16" s="5">
        <f t="shared" si="0"/>
        <v>0.66925698540591072</v>
      </c>
      <c r="R16" s="5">
        <f t="shared" si="1"/>
        <v>7.6381395011870926E-2</v>
      </c>
      <c r="S16" s="6" t="str">
        <f t="shared" si="6"/>
        <v>depeg</v>
      </c>
      <c r="T16" s="7">
        <f t="shared" si="2"/>
        <v>6.0000000000004494E-4</v>
      </c>
      <c r="U16" s="8">
        <f t="shared" si="3"/>
        <v>6.0000000000004494E-4</v>
      </c>
      <c r="V16" s="9" t="str">
        <f t="shared" si="7"/>
        <v>peg</v>
      </c>
      <c r="W16" s="10">
        <f t="shared" si="8"/>
        <v>0</v>
      </c>
      <c r="X16" s="26">
        <f t="shared" si="9"/>
        <v>0</v>
      </c>
      <c r="Y16" s="71">
        <v>0.98299999999999998</v>
      </c>
      <c r="Z16" s="39">
        <v>0.98829999999999996</v>
      </c>
      <c r="AA16" s="39">
        <v>0.98150000000000004</v>
      </c>
      <c r="AB16" s="80">
        <v>0.98709999999999998</v>
      </c>
      <c r="AC16" s="85">
        <v>16138165</v>
      </c>
      <c r="AD16" s="93">
        <v>716004415</v>
      </c>
      <c r="AE16" s="27" t="str">
        <f t="shared" si="11"/>
        <v>depeg</v>
      </c>
      <c r="AF16" s="1">
        <f t="shared" si="10"/>
        <v>1.2900000000000023E-2</v>
      </c>
    </row>
    <row r="17" spans="2:32" x14ac:dyDescent="0.25">
      <c r="B17" s="91" t="s">
        <v>19</v>
      </c>
      <c r="C17" s="3">
        <v>0.99909999999999999</v>
      </c>
      <c r="D17" s="3">
        <v>0.99939999999999996</v>
      </c>
      <c r="E17" s="3">
        <v>0.999</v>
      </c>
      <c r="F17" s="49">
        <v>0.99919999999999998</v>
      </c>
      <c r="G17" s="3">
        <v>1</v>
      </c>
      <c r="H17" s="44">
        <v>45661177296</v>
      </c>
      <c r="I17" s="4">
        <v>66007639797</v>
      </c>
      <c r="J17" s="3">
        <v>1</v>
      </c>
      <c r="K17" s="3">
        <v>1</v>
      </c>
      <c r="L17" s="3">
        <v>0.99980000000000002</v>
      </c>
      <c r="M17" s="49">
        <v>1</v>
      </c>
      <c r="N17" s="44">
        <v>3988959847</v>
      </c>
      <c r="O17" s="4">
        <v>44417678196</v>
      </c>
      <c r="P17" s="4">
        <f t="shared" si="5"/>
        <v>21589961601</v>
      </c>
      <c r="Q17" s="5">
        <f t="shared" si="0"/>
        <v>0.6729172309842042</v>
      </c>
      <c r="R17" s="5">
        <f t="shared" si="1"/>
        <v>8.7359986825163174E-2</v>
      </c>
      <c r="S17" s="6" t="str">
        <f t="shared" si="6"/>
        <v>depeg</v>
      </c>
      <c r="T17" s="7">
        <f t="shared" si="2"/>
        <v>8.0000000000002292E-4</v>
      </c>
      <c r="U17" s="8">
        <f t="shared" si="3"/>
        <v>8.0000000000002292E-4</v>
      </c>
      <c r="V17" s="9" t="str">
        <f t="shared" si="7"/>
        <v>peg</v>
      </c>
      <c r="W17" s="10">
        <f t="shared" si="8"/>
        <v>0</v>
      </c>
      <c r="X17" s="26">
        <f t="shared" si="9"/>
        <v>0</v>
      </c>
      <c r="Y17" s="71">
        <v>0.98650000000000004</v>
      </c>
      <c r="Z17" s="39">
        <v>0.9879</v>
      </c>
      <c r="AA17" s="39">
        <v>0.98199999999999998</v>
      </c>
      <c r="AB17" s="80">
        <v>0.9829</v>
      </c>
      <c r="AC17" s="85">
        <v>18499646</v>
      </c>
      <c r="AD17" s="93">
        <v>712939971</v>
      </c>
      <c r="AE17" s="27" t="str">
        <f t="shared" si="11"/>
        <v>depeg</v>
      </c>
      <c r="AF17" s="1">
        <f t="shared" si="10"/>
        <v>1.7100000000000004E-2</v>
      </c>
    </row>
    <row r="18" spans="2:32" x14ac:dyDescent="0.25">
      <c r="B18" s="91" t="s">
        <v>20</v>
      </c>
      <c r="C18" s="3">
        <v>0.999</v>
      </c>
      <c r="D18" s="3">
        <v>0.99919999999999998</v>
      </c>
      <c r="E18" s="3">
        <v>0.99880000000000002</v>
      </c>
      <c r="F18" s="49">
        <v>0.99909999999999999</v>
      </c>
      <c r="G18" s="3">
        <v>1</v>
      </c>
      <c r="H18" s="44">
        <v>47859299075</v>
      </c>
      <c r="I18" s="4">
        <v>66001094931</v>
      </c>
      <c r="J18" s="3">
        <v>1</v>
      </c>
      <c r="K18" s="3">
        <v>1</v>
      </c>
      <c r="L18" s="3">
        <v>0.99990000000000001</v>
      </c>
      <c r="M18" s="49">
        <v>1</v>
      </c>
      <c r="N18" s="44">
        <v>3132740778</v>
      </c>
      <c r="O18" s="4">
        <v>44454062720</v>
      </c>
      <c r="P18" s="4">
        <f t="shared" si="5"/>
        <v>21547032211</v>
      </c>
      <c r="Q18" s="5">
        <f t="shared" si="0"/>
        <v>0.67353523099084844</v>
      </c>
      <c r="R18" s="5">
        <f t="shared" si="1"/>
        <v>6.545730586423136E-2</v>
      </c>
      <c r="S18" s="6" t="str">
        <f t="shared" si="6"/>
        <v>depeg</v>
      </c>
      <c r="T18" s="7">
        <f t="shared" si="2"/>
        <v>9.000000000000119E-4</v>
      </c>
      <c r="U18" s="8">
        <f t="shared" si="3"/>
        <v>9.000000000000119E-4</v>
      </c>
      <c r="V18" s="9" t="str">
        <f t="shared" si="7"/>
        <v>peg</v>
      </c>
      <c r="W18" s="10">
        <f t="shared" si="8"/>
        <v>0</v>
      </c>
      <c r="X18" s="26">
        <f t="shared" si="9"/>
        <v>0</v>
      </c>
      <c r="Y18" s="71">
        <v>0.98229999999999995</v>
      </c>
      <c r="Z18" s="39">
        <v>0.9869</v>
      </c>
      <c r="AA18" s="39">
        <v>0.97889999999999999</v>
      </c>
      <c r="AB18" s="80">
        <v>0.98599999999999999</v>
      </c>
      <c r="AC18" s="85">
        <v>34429693</v>
      </c>
      <c r="AD18" s="93">
        <v>715178759</v>
      </c>
      <c r="AE18" s="27" t="str">
        <f t="shared" si="11"/>
        <v>depeg</v>
      </c>
      <c r="AF18" s="1">
        <f t="shared" si="10"/>
        <v>1.4000000000000012E-2</v>
      </c>
    </row>
    <row r="19" spans="2:32" x14ac:dyDescent="0.25">
      <c r="B19" s="91" t="s">
        <v>21</v>
      </c>
      <c r="C19" s="3">
        <v>0.99880000000000002</v>
      </c>
      <c r="D19" s="3">
        <v>0.99909999999999999</v>
      </c>
      <c r="E19" s="3">
        <v>0.99860000000000004</v>
      </c>
      <c r="F19" s="49">
        <v>0.999</v>
      </c>
      <c r="G19" s="3">
        <v>1</v>
      </c>
      <c r="H19" s="44">
        <v>65634612428</v>
      </c>
      <c r="I19" s="4">
        <v>66316877821</v>
      </c>
      <c r="J19" s="3">
        <v>1</v>
      </c>
      <c r="K19" s="3">
        <v>1</v>
      </c>
      <c r="L19" s="3">
        <v>0.99980000000000002</v>
      </c>
      <c r="M19" s="49">
        <v>1</v>
      </c>
      <c r="N19" s="44">
        <v>4017714642</v>
      </c>
      <c r="O19" s="4">
        <v>44288579896</v>
      </c>
      <c r="P19" s="4">
        <f t="shared" si="5"/>
        <v>22028297925</v>
      </c>
      <c r="Q19" s="5">
        <f t="shared" si="0"/>
        <v>0.66783270490420332</v>
      </c>
      <c r="R19" s="5">
        <f t="shared" si="1"/>
        <v>6.121335212282028E-2</v>
      </c>
      <c r="S19" s="6" t="str">
        <f t="shared" si="6"/>
        <v>depeg</v>
      </c>
      <c r="T19" s="7">
        <f t="shared" si="2"/>
        <v>1.0000000000000009E-3</v>
      </c>
      <c r="U19" s="8">
        <f t="shared" si="3"/>
        <v>1.0000000000000009E-3</v>
      </c>
      <c r="V19" s="9" t="str">
        <f t="shared" si="7"/>
        <v>peg</v>
      </c>
      <c r="W19" s="10">
        <f t="shared" si="8"/>
        <v>0</v>
      </c>
      <c r="X19" s="26">
        <f t="shared" si="9"/>
        <v>0</v>
      </c>
      <c r="Y19" s="71">
        <v>0.98109999999999997</v>
      </c>
      <c r="Z19" s="39">
        <v>0.98750000000000004</v>
      </c>
      <c r="AA19" s="39">
        <v>0.97399999999999998</v>
      </c>
      <c r="AB19" s="80">
        <v>0.98199999999999998</v>
      </c>
      <c r="AC19" s="85">
        <v>79507694</v>
      </c>
      <c r="AD19" s="93">
        <v>712307071</v>
      </c>
      <c r="AE19" s="27" t="str">
        <f t="shared" si="11"/>
        <v>depeg</v>
      </c>
      <c r="AF19" s="1">
        <f t="shared" si="10"/>
        <v>1.8000000000000016E-2</v>
      </c>
    </row>
    <row r="20" spans="2:32" x14ac:dyDescent="0.25">
      <c r="B20" s="91" t="s">
        <v>22</v>
      </c>
      <c r="C20" s="3">
        <v>0.99860000000000004</v>
      </c>
      <c r="D20" s="3">
        <v>0.99909999999999999</v>
      </c>
      <c r="E20" s="3">
        <v>0.99850000000000005</v>
      </c>
      <c r="F20" s="49">
        <v>0.99880000000000002</v>
      </c>
      <c r="G20" s="3">
        <v>1</v>
      </c>
      <c r="H20" s="44">
        <v>40189889540</v>
      </c>
      <c r="I20" s="4">
        <v>66350624518</v>
      </c>
      <c r="J20" s="3">
        <v>1</v>
      </c>
      <c r="K20" s="3">
        <v>1</v>
      </c>
      <c r="L20" s="3">
        <v>0.99990000000000001</v>
      </c>
      <c r="M20" s="49">
        <v>1</v>
      </c>
      <c r="N20" s="44">
        <v>2374782585</v>
      </c>
      <c r="O20" s="4">
        <v>44075987661</v>
      </c>
      <c r="P20" s="4">
        <f t="shared" si="5"/>
        <v>22274636857</v>
      </c>
      <c r="Q20" s="5">
        <f t="shared" si="0"/>
        <v>0.66428896459057141</v>
      </c>
      <c r="R20" s="5">
        <f t="shared" si="1"/>
        <v>5.9089054789176212E-2</v>
      </c>
      <c r="S20" s="6" t="str">
        <f t="shared" si="6"/>
        <v>depeg</v>
      </c>
      <c r="T20" s="7">
        <f t="shared" si="2"/>
        <v>1.1999999999999789E-3</v>
      </c>
      <c r="U20" s="8">
        <f t="shared" si="3"/>
        <v>1.1999999999999789E-3</v>
      </c>
      <c r="V20" s="9" t="str">
        <f t="shared" si="7"/>
        <v>peg</v>
      </c>
      <c r="W20" s="10">
        <f t="shared" si="8"/>
        <v>0</v>
      </c>
      <c r="X20" s="26">
        <f t="shared" si="9"/>
        <v>0</v>
      </c>
      <c r="Y20" s="71">
        <v>0.98170000000000002</v>
      </c>
      <c r="Z20" s="39">
        <v>0.98240000000000005</v>
      </c>
      <c r="AA20" s="39">
        <v>0.97619999999999996</v>
      </c>
      <c r="AB20" s="80">
        <v>0.98099999999999998</v>
      </c>
      <c r="AC20" s="85">
        <v>43879975</v>
      </c>
      <c r="AD20" s="93">
        <v>711532245</v>
      </c>
      <c r="AE20" s="27" t="str">
        <f t="shared" si="11"/>
        <v>depeg</v>
      </c>
      <c r="AF20" s="1">
        <f t="shared" si="10"/>
        <v>1.9000000000000017E-2</v>
      </c>
    </row>
    <row r="21" spans="2:32" x14ac:dyDescent="0.25">
      <c r="B21" s="91" t="s">
        <v>23</v>
      </c>
      <c r="C21" s="3">
        <v>0.99819999999999998</v>
      </c>
      <c r="D21" s="3">
        <v>0.99880000000000002</v>
      </c>
      <c r="E21" s="3">
        <v>0.99780000000000002</v>
      </c>
      <c r="F21" s="49">
        <v>0.99860000000000004</v>
      </c>
      <c r="G21" s="3">
        <v>1</v>
      </c>
      <c r="H21" s="44">
        <v>40298138489</v>
      </c>
      <c r="I21" s="4">
        <v>67326601827</v>
      </c>
      <c r="J21" s="3">
        <v>1</v>
      </c>
      <c r="K21" s="3">
        <v>1</v>
      </c>
      <c r="L21" s="3">
        <v>0.99990000000000001</v>
      </c>
      <c r="M21" s="49">
        <v>1</v>
      </c>
      <c r="N21" s="44">
        <v>2456430569</v>
      </c>
      <c r="O21" s="4">
        <v>44157589321</v>
      </c>
      <c r="P21" s="4">
        <f t="shared" si="5"/>
        <v>23169012506</v>
      </c>
      <c r="Q21" s="5">
        <f t="shared" si="0"/>
        <v>0.65587135133399044</v>
      </c>
      <c r="R21" s="5">
        <f t="shared" si="1"/>
        <v>6.0956427793073385E-2</v>
      </c>
      <c r="S21" s="6" t="str">
        <f t="shared" si="6"/>
        <v>depeg</v>
      </c>
      <c r="T21" s="7">
        <f t="shared" si="2"/>
        <v>1.3999999999999568E-3</v>
      </c>
      <c r="U21" s="8">
        <f t="shared" si="3"/>
        <v>1.3999999999999568E-3</v>
      </c>
      <c r="V21" s="9" t="str">
        <f t="shared" si="7"/>
        <v>peg</v>
      </c>
      <c r="W21" s="10">
        <f t="shared" si="8"/>
        <v>0</v>
      </c>
      <c r="X21" s="26">
        <f t="shared" si="9"/>
        <v>0</v>
      </c>
      <c r="Y21" s="71">
        <v>0.97809999999999997</v>
      </c>
      <c r="Z21" s="39">
        <v>0.98250000000000004</v>
      </c>
      <c r="AA21" s="39">
        <v>0.97370000000000001</v>
      </c>
      <c r="AB21" s="80">
        <v>0.9819</v>
      </c>
      <c r="AC21" s="85">
        <v>26755121</v>
      </c>
      <c r="AD21" s="93">
        <v>712168264</v>
      </c>
      <c r="AE21" s="27" t="str">
        <f t="shared" si="11"/>
        <v>depeg</v>
      </c>
      <c r="AF21" s="1">
        <f t="shared" si="10"/>
        <v>1.8100000000000005E-2</v>
      </c>
    </row>
    <row r="22" spans="2:32" x14ac:dyDescent="0.25">
      <c r="B22" s="91" t="s">
        <v>24</v>
      </c>
      <c r="C22" s="3">
        <v>0.99780000000000002</v>
      </c>
      <c r="D22" s="3">
        <v>0.99860000000000004</v>
      </c>
      <c r="E22" s="3">
        <v>0.99690000000000001</v>
      </c>
      <c r="F22" s="49">
        <v>0.99819999999999998</v>
      </c>
      <c r="G22" s="3">
        <v>1</v>
      </c>
      <c r="H22" s="44">
        <v>74933538836</v>
      </c>
      <c r="I22" s="4">
        <v>68150169644</v>
      </c>
      <c r="J22" s="3">
        <v>1</v>
      </c>
      <c r="K22" s="3">
        <v>1</v>
      </c>
      <c r="L22" s="3">
        <v>0.99960000000000004</v>
      </c>
      <c r="M22" s="49">
        <v>1</v>
      </c>
      <c r="N22" s="44">
        <v>4591678573</v>
      </c>
      <c r="O22" s="4">
        <v>43825134484</v>
      </c>
      <c r="P22" s="4">
        <f t="shared" si="5"/>
        <v>24325035160</v>
      </c>
      <c r="Q22" s="5">
        <f t="shared" si="0"/>
        <v>0.64306713707290675</v>
      </c>
      <c r="R22" s="5">
        <f t="shared" si="1"/>
        <v>6.1276681234145043E-2</v>
      </c>
      <c r="S22" s="6" t="str">
        <f t="shared" si="6"/>
        <v>depeg</v>
      </c>
      <c r="T22" s="7">
        <f t="shared" si="2"/>
        <v>1.8000000000000238E-3</v>
      </c>
      <c r="U22" s="8">
        <f t="shared" si="3"/>
        <v>1.8000000000000238E-3</v>
      </c>
      <c r="V22" s="9" t="str">
        <f t="shared" si="7"/>
        <v>peg</v>
      </c>
      <c r="W22" s="10">
        <f t="shared" si="8"/>
        <v>0</v>
      </c>
      <c r="X22" s="26">
        <f t="shared" si="9"/>
        <v>0</v>
      </c>
      <c r="Y22" s="71">
        <v>0.97289999999999999</v>
      </c>
      <c r="Z22" s="39">
        <v>0.98080000000000001</v>
      </c>
      <c r="AA22" s="39">
        <v>0.9718</v>
      </c>
      <c r="AB22" s="80">
        <v>0.9778</v>
      </c>
      <c r="AC22" s="85">
        <v>33440241</v>
      </c>
      <c r="AD22" s="93">
        <v>709264397</v>
      </c>
      <c r="AE22" s="27" t="str">
        <f t="shared" si="11"/>
        <v>depeg</v>
      </c>
      <c r="AF22" s="1">
        <f t="shared" si="10"/>
        <v>2.2199999999999998E-2</v>
      </c>
    </row>
    <row r="23" spans="2:32" x14ac:dyDescent="0.25">
      <c r="B23" s="91" t="s">
        <v>25</v>
      </c>
      <c r="C23" s="3">
        <v>0.99860000000000004</v>
      </c>
      <c r="D23" s="3">
        <v>0.999</v>
      </c>
      <c r="E23" s="3">
        <v>0.98150000000000004</v>
      </c>
      <c r="F23" s="49">
        <v>0.99780000000000002</v>
      </c>
      <c r="G23" s="3">
        <v>1</v>
      </c>
      <c r="H23" s="44">
        <v>114807119109</v>
      </c>
      <c r="I23" s="4">
        <v>68348821733</v>
      </c>
      <c r="J23" s="3">
        <v>1</v>
      </c>
      <c r="K23" s="3">
        <v>1.01</v>
      </c>
      <c r="L23" s="3">
        <v>0.99990000000000001</v>
      </c>
      <c r="M23" s="49">
        <v>1</v>
      </c>
      <c r="N23" s="44">
        <v>9392844548</v>
      </c>
      <c r="O23" s="4">
        <v>43584112291</v>
      </c>
      <c r="P23" s="4">
        <f t="shared" si="5"/>
        <v>24764709442</v>
      </c>
      <c r="Q23" s="5">
        <f t="shared" si="0"/>
        <v>0.63767174306615493</v>
      </c>
      <c r="R23" s="5">
        <f t="shared" si="1"/>
        <v>8.1814129828327628E-2</v>
      </c>
      <c r="S23" s="6" t="str">
        <f t="shared" si="6"/>
        <v>depeg</v>
      </c>
      <c r="T23" s="7">
        <f t="shared" si="2"/>
        <v>2.1999999999999797E-3</v>
      </c>
      <c r="U23" s="8">
        <f t="shared" si="3"/>
        <v>2.1999999999999797E-3</v>
      </c>
      <c r="V23" s="9" t="str">
        <f t="shared" si="7"/>
        <v>peg</v>
      </c>
      <c r="W23" s="10">
        <f t="shared" si="8"/>
        <v>0</v>
      </c>
      <c r="X23" s="26">
        <f t="shared" si="9"/>
        <v>0</v>
      </c>
      <c r="Y23" s="71">
        <v>0.98409999999999997</v>
      </c>
      <c r="Z23" s="39">
        <v>0.98660000000000003</v>
      </c>
      <c r="AA23" s="39">
        <v>0.96689999999999998</v>
      </c>
      <c r="AB23" s="80">
        <v>0.97340000000000004</v>
      </c>
      <c r="AC23" s="85">
        <v>82189571</v>
      </c>
      <c r="AD23" s="93">
        <v>706022813</v>
      </c>
      <c r="AE23" s="27" t="str">
        <f t="shared" si="11"/>
        <v>depeg</v>
      </c>
      <c r="AF23" s="1">
        <f t="shared" si="10"/>
        <v>2.6599999999999957E-2</v>
      </c>
    </row>
    <row r="24" spans="2:32" x14ac:dyDescent="0.25">
      <c r="B24" s="91" t="s">
        <v>26</v>
      </c>
      <c r="C24" s="3">
        <v>1</v>
      </c>
      <c r="D24" s="3">
        <v>1</v>
      </c>
      <c r="E24" s="3">
        <v>0.99850000000000005</v>
      </c>
      <c r="F24" s="49">
        <v>0.99860000000000004</v>
      </c>
      <c r="G24" s="3">
        <v>1</v>
      </c>
      <c r="H24" s="44">
        <v>143975136007</v>
      </c>
      <c r="I24" s="4">
        <v>69765124874</v>
      </c>
      <c r="J24" s="3">
        <v>1</v>
      </c>
      <c r="K24" s="3">
        <v>1</v>
      </c>
      <c r="L24" s="3">
        <v>0.99919999999999998</v>
      </c>
      <c r="M24" s="49">
        <v>1</v>
      </c>
      <c r="N24" s="44">
        <v>10733960295</v>
      </c>
      <c r="O24" s="4">
        <v>42938513019</v>
      </c>
      <c r="P24" s="4">
        <f t="shared" si="5"/>
        <v>26826611855</v>
      </c>
      <c r="Q24" s="5">
        <f t="shared" si="0"/>
        <v>0.61547245986514798</v>
      </c>
      <c r="R24" s="5">
        <f t="shared" si="1"/>
        <v>7.455426397012134E-2</v>
      </c>
      <c r="S24" s="6" t="str">
        <f t="shared" si="6"/>
        <v>depeg</v>
      </c>
      <c r="T24" s="7">
        <f t="shared" si="2"/>
        <v>1.3999999999999568E-3</v>
      </c>
      <c r="U24" s="8">
        <f t="shared" si="3"/>
        <v>1.3999999999999568E-3</v>
      </c>
      <c r="V24" s="9" t="str">
        <f t="shared" si="7"/>
        <v>peg</v>
      </c>
      <c r="W24" s="10">
        <f t="shared" si="8"/>
        <v>0</v>
      </c>
      <c r="X24" s="26">
        <f t="shared" si="9"/>
        <v>0</v>
      </c>
      <c r="Y24" s="71">
        <v>0.99099999999999999</v>
      </c>
      <c r="Z24" s="39">
        <v>0.99419999999999997</v>
      </c>
      <c r="AA24" s="39">
        <v>0.97499999999999998</v>
      </c>
      <c r="AB24" s="80">
        <v>0.98299999999999998</v>
      </c>
      <c r="AC24" s="85">
        <v>117004035</v>
      </c>
      <c r="AD24" s="93">
        <v>712997473</v>
      </c>
      <c r="AE24" s="27" t="str">
        <f t="shared" si="11"/>
        <v>depeg</v>
      </c>
      <c r="AF24" s="1">
        <f t="shared" si="10"/>
        <v>1.7000000000000015E-2</v>
      </c>
    </row>
    <row r="25" spans="2:32" x14ac:dyDescent="0.25">
      <c r="B25" s="91" t="s">
        <v>27</v>
      </c>
      <c r="C25" s="3">
        <v>1</v>
      </c>
      <c r="D25" s="3">
        <v>1</v>
      </c>
      <c r="E25" s="3">
        <v>1</v>
      </c>
      <c r="F25" s="49">
        <v>1</v>
      </c>
      <c r="G25" s="3">
        <v>1</v>
      </c>
      <c r="H25" s="44">
        <v>162734866334</v>
      </c>
      <c r="I25" s="4">
        <v>69526710682</v>
      </c>
      <c r="J25" s="3">
        <v>1</v>
      </c>
      <c r="K25" s="3">
        <v>1</v>
      </c>
      <c r="L25" s="3">
        <v>0.99870000000000003</v>
      </c>
      <c r="M25" s="49">
        <v>0.99990000000000001</v>
      </c>
      <c r="N25" s="44">
        <v>9481272661</v>
      </c>
      <c r="O25" s="4">
        <v>42805884318</v>
      </c>
      <c r="P25" s="4">
        <f t="shared" si="5"/>
        <v>26720826364</v>
      </c>
      <c r="Q25" s="5">
        <f t="shared" si="0"/>
        <v>0.61567538429632851</v>
      </c>
      <c r="R25" s="5">
        <f t="shared" si="1"/>
        <v>5.8262085283804291E-2</v>
      </c>
      <c r="S25" s="6" t="str">
        <f t="shared" si="6"/>
        <v>peg</v>
      </c>
      <c r="T25" s="7">
        <f t="shared" si="2"/>
        <v>0</v>
      </c>
      <c r="U25" s="8">
        <f t="shared" si="3"/>
        <v>0</v>
      </c>
      <c r="V25" s="9" t="str">
        <f t="shared" si="7"/>
        <v>depeg</v>
      </c>
      <c r="W25" s="10">
        <f t="shared" si="8"/>
        <v>9.9999999999988987E-5</v>
      </c>
      <c r="X25" s="26">
        <f t="shared" si="9"/>
        <v>9.9999999999988987E-5</v>
      </c>
      <c r="Y25" s="71">
        <v>0.99680000000000002</v>
      </c>
      <c r="Z25" s="39">
        <v>0.99760000000000004</v>
      </c>
      <c r="AA25" s="39">
        <v>0.98880000000000001</v>
      </c>
      <c r="AB25" s="80">
        <v>0.99080000000000001</v>
      </c>
      <c r="AC25" s="85">
        <v>90735936</v>
      </c>
      <c r="AD25" s="93">
        <v>718635315</v>
      </c>
      <c r="AE25" s="27" t="str">
        <f t="shared" si="11"/>
        <v>depeg</v>
      </c>
      <c r="AF25" s="1">
        <f t="shared" si="10"/>
        <v>9.199999999999986E-3</v>
      </c>
    </row>
    <row r="26" spans="2:32" x14ac:dyDescent="0.25">
      <c r="B26" s="91" t="s">
        <v>28</v>
      </c>
      <c r="C26" s="3">
        <v>1</v>
      </c>
      <c r="D26" s="3">
        <v>1</v>
      </c>
      <c r="E26" s="3">
        <v>1</v>
      </c>
      <c r="F26" s="49">
        <v>1</v>
      </c>
      <c r="G26" s="3">
        <v>1</v>
      </c>
      <c r="H26" s="44">
        <v>72598608064</v>
      </c>
      <c r="I26" s="4">
        <v>69503191642</v>
      </c>
      <c r="J26" s="3">
        <v>0.99990000000000001</v>
      </c>
      <c r="K26" s="3">
        <v>1</v>
      </c>
      <c r="L26" s="3">
        <v>0.99970000000000003</v>
      </c>
      <c r="M26" s="49">
        <v>1</v>
      </c>
      <c r="N26" s="44">
        <v>3478168774</v>
      </c>
      <c r="O26" s="4">
        <v>43278043799</v>
      </c>
      <c r="P26" s="4">
        <f t="shared" si="5"/>
        <v>26225147843</v>
      </c>
      <c r="Q26" s="5">
        <f t="shared" si="0"/>
        <v>0.62267707103176484</v>
      </c>
      <c r="R26" s="5">
        <f t="shared" si="1"/>
        <v>4.7909579353557122E-2</v>
      </c>
      <c r="S26" s="6" t="str">
        <f t="shared" si="6"/>
        <v>peg</v>
      </c>
      <c r="T26" s="7">
        <f t="shared" si="2"/>
        <v>0</v>
      </c>
      <c r="U26" s="8">
        <f t="shared" si="3"/>
        <v>0</v>
      </c>
      <c r="V26" s="9" t="str">
        <f t="shared" si="7"/>
        <v>peg</v>
      </c>
      <c r="W26" s="10">
        <f t="shared" si="8"/>
        <v>0</v>
      </c>
      <c r="X26" s="26">
        <f t="shared" si="9"/>
        <v>0</v>
      </c>
      <c r="Y26" s="71">
        <v>0.99539999999999995</v>
      </c>
      <c r="Z26" s="39">
        <v>0.99870000000000003</v>
      </c>
      <c r="AA26" s="39">
        <v>0.99509999999999998</v>
      </c>
      <c r="AB26" s="80">
        <v>0.99690000000000001</v>
      </c>
      <c r="AC26" s="85">
        <v>52770372</v>
      </c>
      <c r="AD26" s="93">
        <v>723088039</v>
      </c>
      <c r="AE26" s="27" t="str">
        <f t="shared" si="11"/>
        <v>depeg</v>
      </c>
      <c r="AF26" s="1">
        <f t="shared" si="10"/>
        <v>3.0999999999999917E-3</v>
      </c>
    </row>
    <row r="27" spans="2:32" x14ac:dyDescent="0.25">
      <c r="B27" s="91" t="s">
        <v>29</v>
      </c>
      <c r="C27" s="3">
        <v>1</v>
      </c>
      <c r="D27" s="3">
        <v>1</v>
      </c>
      <c r="E27" s="3">
        <v>0.99990000000000001</v>
      </c>
      <c r="F27" s="49">
        <v>1</v>
      </c>
      <c r="G27" s="3">
        <v>1</v>
      </c>
      <c r="H27" s="44">
        <v>51095877870</v>
      </c>
      <c r="I27" s="4">
        <v>69366918016</v>
      </c>
      <c r="J27" s="3">
        <v>0.99990000000000001</v>
      </c>
      <c r="K27" s="3">
        <v>1</v>
      </c>
      <c r="L27" s="3">
        <v>0.99960000000000004</v>
      </c>
      <c r="M27" s="49">
        <v>0.99990000000000001</v>
      </c>
      <c r="N27" s="44">
        <v>2414704424</v>
      </c>
      <c r="O27" s="4">
        <v>42187827668</v>
      </c>
      <c r="P27" s="4">
        <f t="shared" si="5"/>
        <v>27179090348</v>
      </c>
      <c r="Q27" s="5">
        <f t="shared" si="0"/>
        <v>0.60818368286549884</v>
      </c>
      <c r="R27" s="5">
        <f t="shared" si="1"/>
        <v>4.7258301934719263E-2</v>
      </c>
      <c r="S27" s="6" t="str">
        <f t="shared" si="6"/>
        <v>peg</v>
      </c>
      <c r="T27" s="7">
        <f t="shared" si="2"/>
        <v>0</v>
      </c>
      <c r="U27" s="8">
        <f t="shared" si="3"/>
        <v>0</v>
      </c>
      <c r="V27" s="9" t="str">
        <f t="shared" si="7"/>
        <v>depeg</v>
      </c>
      <c r="W27" s="10">
        <f t="shared" si="8"/>
        <v>9.9999999999988987E-5</v>
      </c>
      <c r="X27" s="26">
        <f t="shared" si="9"/>
        <v>9.9999999999988987E-5</v>
      </c>
      <c r="Y27" s="71">
        <v>0.99550000000000005</v>
      </c>
      <c r="Z27" s="39">
        <v>0.99639999999999995</v>
      </c>
      <c r="AA27" s="39">
        <v>0.99439999999999995</v>
      </c>
      <c r="AB27" s="80">
        <v>0.99519999999999997</v>
      </c>
      <c r="AC27" s="85">
        <v>49018452</v>
      </c>
      <c r="AD27" s="93">
        <v>721816580</v>
      </c>
      <c r="AE27" s="27" t="str">
        <f t="shared" si="11"/>
        <v>depeg</v>
      </c>
      <c r="AF27" s="1">
        <f t="shared" si="10"/>
        <v>4.8000000000000265E-3</v>
      </c>
    </row>
    <row r="28" spans="2:32" x14ac:dyDescent="0.25">
      <c r="B28" s="91" t="s">
        <v>30</v>
      </c>
      <c r="C28" s="3">
        <v>1</v>
      </c>
      <c r="D28" s="3">
        <v>1</v>
      </c>
      <c r="E28" s="3">
        <v>1</v>
      </c>
      <c r="F28" s="49">
        <v>1</v>
      </c>
      <c r="G28" s="3">
        <v>1</v>
      </c>
      <c r="H28" s="44">
        <v>57121137337</v>
      </c>
      <c r="I28" s="4">
        <v>69368920101</v>
      </c>
      <c r="J28" s="3">
        <v>1</v>
      </c>
      <c r="K28" s="3">
        <v>1</v>
      </c>
      <c r="L28" s="3">
        <v>0.99980000000000002</v>
      </c>
      <c r="M28" s="49">
        <v>0.99990000000000001</v>
      </c>
      <c r="N28" s="44">
        <v>2820629269</v>
      </c>
      <c r="O28" s="4">
        <v>42000361913</v>
      </c>
      <c r="P28" s="4">
        <f t="shared" si="5"/>
        <v>27368558188</v>
      </c>
      <c r="Q28" s="5">
        <f t="shared" si="0"/>
        <v>0.60546368390697403</v>
      </c>
      <c r="R28" s="5">
        <f t="shared" si="1"/>
        <v>4.9379781294602271E-2</v>
      </c>
      <c r="S28" s="6" t="str">
        <f t="shared" si="6"/>
        <v>peg</v>
      </c>
      <c r="T28" s="7">
        <f t="shared" si="2"/>
        <v>0</v>
      </c>
      <c r="U28" s="8">
        <f t="shared" si="3"/>
        <v>0</v>
      </c>
      <c r="V28" s="9" t="str">
        <f t="shared" si="7"/>
        <v>depeg</v>
      </c>
      <c r="W28" s="10">
        <f t="shared" si="8"/>
        <v>9.9999999999988987E-5</v>
      </c>
      <c r="X28" s="26">
        <f t="shared" si="9"/>
        <v>9.9999999999988987E-5</v>
      </c>
      <c r="Y28" s="71">
        <v>0.99639999999999995</v>
      </c>
      <c r="Z28" s="39">
        <v>0.99729999999999996</v>
      </c>
      <c r="AA28" s="39">
        <v>0.99450000000000005</v>
      </c>
      <c r="AB28" s="80">
        <v>0.99539999999999995</v>
      </c>
      <c r="AC28" s="85">
        <v>49978645</v>
      </c>
      <c r="AD28" s="93">
        <v>722011821</v>
      </c>
      <c r="AE28" s="27" t="str">
        <f t="shared" si="11"/>
        <v>depeg</v>
      </c>
      <c r="AF28" s="1">
        <f t="shared" si="10"/>
        <v>4.6000000000000485E-3</v>
      </c>
    </row>
    <row r="29" spans="2:32" x14ac:dyDescent="0.25">
      <c r="B29" s="91" t="s">
        <v>31</v>
      </c>
      <c r="C29" s="3">
        <v>1</v>
      </c>
      <c r="D29" s="3">
        <v>1</v>
      </c>
      <c r="E29" s="3">
        <v>0.99990000000000001</v>
      </c>
      <c r="F29" s="49">
        <v>1</v>
      </c>
      <c r="G29" s="3">
        <v>1</v>
      </c>
      <c r="H29" s="44">
        <v>88078834184</v>
      </c>
      <c r="I29" s="4">
        <v>69355955190</v>
      </c>
      <c r="J29" s="3">
        <v>1</v>
      </c>
      <c r="K29" s="3">
        <v>1</v>
      </c>
      <c r="L29" s="3">
        <v>0.99970000000000003</v>
      </c>
      <c r="M29" s="49">
        <v>1</v>
      </c>
      <c r="N29" s="44">
        <v>4189794922</v>
      </c>
      <c r="O29" s="4">
        <v>42186095523</v>
      </c>
      <c r="P29" s="4">
        <f t="shared" si="5"/>
        <v>27169859667</v>
      </c>
      <c r="Q29" s="5">
        <f t="shared" si="0"/>
        <v>0.60825484138213626</v>
      </c>
      <c r="R29" s="5">
        <f t="shared" si="1"/>
        <v>4.7568691852203228E-2</v>
      </c>
      <c r="S29" s="6" t="str">
        <f t="shared" si="6"/>
        <v>peg</v>
      </c>
      <c r="T29" s="7">
        <f t="shared" si="2"/>
        <v>0</v>
      </c>
      <c r="U29" s="8">
        <f t="shared" si="3"/>
        <v>0</v>
      </c>
      <c r="V29" s="9" t="str">
        <f t="shared" si="7"/>
        <v>peg</v>
      </c>
      <c r="W29" s="10">
        <f t="shared" si="8"/>
        <v>0</v>
      </c>
      <c r="X29" s="26">
        <f t="shared" si="9"/>
        <v>0</v>
      </c>
      <c r="Y29" s="71">
        <v>0.99490000000000001</v>
      </c>
      <c r="Z29" s="39">
        <v>0.99660000000000004</v>
      </c>
      <c r="AA29" s="39">
        <v>0.99439999999999995</v>
      </c>
      <c r="AB29" s="80">
        <v>0.99639999999999995</v>
      </c>
      <c r="AC29" s="85">
        <v>57173052</v>
      </c>
      <c r="AD29" s="93">
        <v>722740375</v>
      </c>
      <c r="AE29" s="27" t="str">
        <f t="shared" si="11"/>
        <v>depeg</v>
      </c>
      <c r="AF29" s="1">
        <f t="shared" si="10"/>
        <v>3.6000000000000476E-3</v>
      </c>
    </row>
    <row r="30" spans="2:32" x14ac:dyDescent="0.25">
      <c r="B30" s="91" t="s">
        <v>32</v>
      </c>
      <c r="C30" s="3">
        <v>0.99990000000000001</v>
      </c>
      <c r="D30" s="3">
        <v>1</v>
      </c>
      <c r="E30" s="3">
        <v>0.99990000000000001</v>
      </c>
      <c r="F30" s="49">
        <v>1</v>
      </c>
      <c r="G30" s="3">
        <v>1</v>
      </c>
      <c r="H30" s="44">
        <v>61590549857</v>
      </c>
      <c r="I30" s="4">
        <v>69351145665</v>
      </c>
      <c r="J30" s="3">
        <v>1</v>
      </c>
      <c r="K30" s="3">
        <v>1</v>
      </c>
      <c r="L30" s="3">
        <v>0.99980000000000002</v>
      </c>
      <c r="M30" s="49">
        <v>1</v>
      </c>
      <c r="N30" s="44">
        <v>3480226568</v>
      </c>
      <c r="O30" s="4">
        <v>42121440316</v>
      </c>
      <c r="P30" s="4">
        <f t="shared" si="5"/>
        <v>27229705349</v>
      </c>
      <c r="Q30" s="5">
        <f t="shared" si="0"/>
        <v>0.60736473654620193</v>
      </c>
      <c r="R30" s="5">
        <f t="shared" si="1"/>
        <v>5.6505853188197494E-2</v>
      </c>
      <c r="S30" s="6" t="str">
        <f t="shared" si="6"/>
        <v>peg</v>
      </c>
      <c r="T30" s="7">
        <f t="shared" si="2"/>
        <v>0</v>
      </c>
      <c r="U30" s="8">
        <f t="shared" si="3"/>
        <v>0</v>
      </c>
      <c r="V30" s="9" t="str">
        <f t="shared" si="7"/>
        <v>peg</v>
      </c>
      <c r="W30" s="10">
        <f t="shared" si="8"/>
        <v>0</v>
      </c>
      <c r="X30" s="26">
        <f t="shared" si="9"/>
        <v>0</v>
      </c>
      <c r="Y30" s="71">
        <v>0.99550000000000005</v>
      </c>
      <c r="Z30" s="39">
        <v>0.99709999999999999</v>
      </c>
      <c r="AA30" s="39">
        <v>0.99429999999999996</v>
      </c>
      <c r="AB30" s="80">
        <v>0.99470000000000003</v>
      </c>
      <c r="AC30" s="85">
        <v>55594448</v>
      </c>
      <c r="AD30" s="93">
        <v>721522079</v>
      </c>
      <c r="AE30" s="27" t="str">
        <f t="shared" si="11"/>
        <v>depeg</v>
      </c>
      <c r="AF30" s="1">
        <f t="shared" si="10"/>
        <v>5.2999999999999714E-3</v>
      </c>
    </row>
    <row r="31" spans="2:32" x14ac:dyDescent="0.25">
      <c r="B31" s="91" t="s">
        <v>33</v>
      </c>
      <c r="C31" s="3">
        <v>0.99990000000000001</v>
      </c>
      <c r="D31" s="3">
        <v>1</v>
      </c>
      <c r="E31" s="3">
        <v>0.99990000000000001</v>
      </c>
      <c r="F31" s="49">
        <v>0.99990000000000001</v>
      </c>
      <c r="G31" s="3">
        <v>1</v>
      </c>
      <c r="H31" s="44">
        <v>76399032768</v>
      </c>
      <c r="I31" s="4">
        <v>69419674992</v>
      </c>
      <c r="J31" s="3">
        <v>1</v>
      </c>
      <c r="K31" s="3">
        <v>1</v>
      </c>
      <c r="L31" s="3">
        <v>0.99960000000000004</v>
      </c>
      <c r="M31" s="49">
        <v>1</v>
      </c>
      <c r="N31" s="44">
        <v>6343248164</v>
      </c>
      <c r="O31" s="4">
        <v>42535914246</v>
      </c>
      <c r="P31" s="4">
        <f t="shared" si="5"/>
        <v>26883760746</v>
      </c>
      <c r="Q31" s="5">
        <f t="shared" si="0"/>
        <v>0.61273571578809449</v>
      </c>
      <c r="R31" s="5">
        <f t="shared" si="1"/>
        <v>8.3027859570715554E-2</v>
      </c>
      <c r="S31" s="6" t="str">
        <f t="shared" si="6"/>
        <v>depeg</v>
      </c>
      <c r="T31" s="7">
        <f t="shared" si="2"/>
        <v>9.9999999999988987E-5</v>
      </c>
      <c r="U31" s="8">
        <f t="shared" si="3"/>
        <v>9.9999999999988987E-5</v>
      </c>
      <c r="V31" s="9" t="str">
        <f t="shared" si="7"/>
        <v>peg</v>
      </c>
      <c r="W31" s="10">
        <f t="shared" si="8"/>
        <v>0</v>
      </c>
      <c r="X31" s="26">
        <f t="shared" si="9"/>
        <v>0</v>
      </c>
      <c r="Y31" s="71">
        <v>0.99570000000000003</v>
      </c>
      <c r="Z31" s="39">
        <v>0.997</v>
      </c>
      <c r="AA31" s="39">
        <v>0.99419999999999997</v>
      </c>
      <c r="AB31" s="80">
        <v>0.99539999999999995</v>
      </c>
      <c r="AC31" s="85">
        <v>48420359</v>
      </c>
      <c r="AD31" s="93">
        <v>722028484</v>
      </c>
      <c r="AE31" s="27" t="str">
        <f t="shared" si="11"/>
        <v>depeg</v>
      </c>
      <c r="AF31" s="1">
        <f t="shared" si="10"/>
        <v>4.6000000000000485E-3</v>
      </c>
    </row>
    <row r="32" spans="2:32" x14ac:dyDescent="0.25">
      <c r="B32" s="91" t="s">
        <v>34</v>
      </c>
      <c r="C32" s="3">
        <v>0.99990000000000001</v>
      </c>
      <c r="D32" s="3">
        <v>0.99990000000000001</v>
      </c>
      <c r="E32" s="3">
        <v>0.99980000000000002</v>
      </c>
      <c r="F32" s="49">
        <v>0.99990000000000001</v>
      </c>
      <c r="G32" s="3">
        <v>1</v>
      </c>
      <c r="H32" s="44">
        <v>56795449219</v>
      </c>
      <c r="I32" s="4">
        <v>69414628719</v>
      </c>
      <c r="J32" s="3">
        <v>1</v>
      </c>
      <c r="K32" s="3">
        <v>1</v>
      </c>
      <c r="L32" s="3">
        <v>0.99970000000000003</v>
      </c>
      <c r="M32" s="49">
        <v>1</v>
      </c>
      <c r="N32" s="44">
        <v>3559235451</v>
      </c>
      <c r="O32" s="4">
        <v>43049181261</v>
      </c>
      <c r="P32" s="4">
        <f t="shared" si="5"/>
        <v>26365447458</v>
      </c>
      <c r="Q32" s="5">
        <f t="shared" si="0"/>
        <v>0.62017447986747909</v>
      </c>
      <c r="R32" s="5">
        <f t="shared" si="1"/>
        <v>6.2667616859157005E-2</v>
      </c>
      <c r="S32" s="6" t="str">
        <f t="shared" si="6"/>
        <v>depeg</v>
      </c>
      <c r="T32" s="7">
        <f t="shared" si="2"/>
        <v>9.9999999999988987E-5</v>
      </c>
      <c r="U32" s="8">
        <f t="shared" si="3"/>
        <v>9.9999999999988987E-5</v>
      </c>
      <c r="V32" s="9" t="str">
        <f t="shared" si="7"/>
        <v>peg</v>
      </c>
      <c r="W32" s="10">
        <f t="shared" si="8"/>
        <v>0</v>
      </c>
      <c r="X32" s="26">
        <f t="shared" si="9"/>
        <v>0</v>
      </c>
      <c r="Y32" s="71">
        <v>0.99660000000000004</v>
      </c>
      <c r="Z32" s="39">
        <v>0.99729999999999996</v>
      </c>
      <c r="AA32" s="39">
        <v>0.99480000000000002</v>
      </c>
      <c r="AB32" s="80">
        <v>0.99560000000000004</v>
      </c>
      <c r="AC32" s="85">
        <v>59208870</v>
      </c>
      <c r="AD32" s="93">
        <v>722154455</v>
      </c>
      <c r="AE32" s="27" t="str">
        <f t="shared" si="11"/>
        <v>depeg</v>
      </c>
      <c r="AF32" s="1">
        <f t="shared" si="10"/>
        <v>4.3999999999999595E-3</v>
      </c>
    </row>
    <row r="33" spans="2:32" x14ac:dyDescent="0.25">
      <c r="B33" s="91" t="s">
        <v>35</v>
      </c>
      <c r="C33" s="3">
        <v>1</v>
      </c>
      <c r="D33" s="3">
        <v>1</v>
      </c>
      <c r="E33" s="3">
        <v>0.99990000000000001</v>
      </c>
      <c r="F33" s="49">
        <v>0.99990000000000001</v>
      </c>
      <c r="G33" s="3">
        <v>1</v>
      </c>
      <c r="H33" s="44">
        <v>67168423338</v>
      </c>
      <c r="I33" s="4">
        <v>69416268972</v>
      </c>
      <c r="J33" s="3">
        <v>1</v>
      </c>
      <c r="K33" s="3">
        <v>1</v>
      </c>
      <c r="L33" s="3">
        <v>0.99950000000000006</v>
      </c>
      <c r="M33" s="49">
        <v>0.99990000000000001</v>
      </c>
      <c r="N33" s="44">
        <v>5307443271</v>
      </c>
      <c r="O33" s="4">
        <v>43537884267</v>
      </c>
      <c r="P33" s="4">
        <f t="shared" si="5"/>
        <v>25878384705</v>
      </c>
      <c r="Q33" s="5">
        <f t="shared" si="0"/>
        <v>0.62720000529791653</v>
      </c>
      <c r="R33" s="5">
        <f t="shared" si="1"/>
        <v>7.9016939913748974E-2</v>
      </c>
      <c r="S33" s="6" t="str">
        <f t="shared" si="6"/>
        <v>depeg</v>
      </c>
      <c r="T33" s="7">
        <f t="shared" si="2"/>
        <v>9.9999999999988987E-5</v>
      </c>
      <c r="U33" s="8">
        <f t="shared" si="3"/>
        <v>9.9999999999988987E-5</v>
      </c>
      <c r="V33" s="9" t="str">
        <f t="shared" si="7"/>
        <v>depeg</v>
      </c>
      <c r="W33" s="10">
        <f t="shared" si="8"/>
        <v>9.9999999999988987E-5</v>
      </c>
      <c r="X33" s="26">
        <f t="shared" si="9"/>
        <v>9.9999999999988987E-5</v>
      </c>
      <c r="Y33" s="71">
        <v>0.99709999999999999</v>
      </c>
      <c r="Z33" s="39">
        <v>0.99880000000000002</v>
      </c>
      <c r="AA33" s="39">
        <v>0.99580000000000002</v>
      </c>
      <c r="AB33" s="80">
        <v>0.99680000000000002</v>
      </c>
      <c r="AC33" s="85">
        <v>50497241</v>
      </c>
      <c r="AD33" s="93">
        <v>723042438</v>
      </c>
      <c r="AE33" s="27" t="str">
        <f t="shared" si="11"/>
        <v>depeg</v>
      </c>
      <c r="AF33" s="1">
        <f t="shared" si="10"/>
        <v>3.1999999999999806E-3</v>
      </c>
    </row>
    <row r="34" spans="2:32" x14ac:dyDescent="0.25">
      <c r="B34" s="91" t="s">
        <v>36</v>
      </c>
      <c r="C34" s="3">
        <v>1</v>
      </c>
      <c r="D34" s="3">
        <v>1</v>
      </c>
      <c r="E34" s="3">
        <v>1</v>
      </c>
      <c r="F34" s="49">
        <v>1</v>
      </c>
      <c r="G34" s="3">
        <v>1</v>
      </c>
      <c r="H34" s="44">
        <v>52873524542</v>
      </c>
      <c r="I34" s="4">
        <v>69115463004</v>
      </c>
      <c r="J34" s="3">
        <v>1</v>
      </c>
      <c r="K34" s="3">
        <v>1</v>
      </c>
      <c r="L34" s="3">
        <v>0.99980000000000002</v>
      </c>
      <c r="M34" s="49">
        <v>1</v>
      </c>
      <c r="N34" s="44">
        <v>3672657264</v>
      </c>
      <c r="O34" s="4">
        <v>43701223014</v>
      </c>
      <c r="P34" s="4">
        <f t="shared" si="5"/>
        <v>25414239990</v>
      </c>
      <c r="Q34" s="5">
        <f t="shared" si="0"/>
        <v>0.63229299370346148</v>
      </c>
      <c r="R34" s="5">
        <f t="shared" si="1"/>
        <v>6.9461177324818407E-2</v>
      </c>
      <c r="S34" s="6" t="str">
        <f t="shared" si="6"/>
        <v>peg</v>
      </c>
      <c r="T34" s="7">
        <f t="shared" si="2"/>
        <v>0</v>
      </c>
      <c r="U34" s="8">
        <f t="shared" si="3"/>
        <v>0</v>
      </c>
      <c r="V34" s="9" t="str">
        <f t="shared" si="7"/>
        <v>peg</v>
      </c>
      <c r="W34" s="10">
        <f t="shared" si="8"/>
        <v>0</v>
      </c>
      <c r="X34" s="26">
        <f t="shared" si="9"/>
        <v>0</v>
      </c>
      <c r="Y34" s="71">
        <v>0.99850000000000005</v>
      </c>
      <c r="Z34" s="39">
        <v>0.99880000000000002</v>
      </c>
      <c r="AA34" s="39">
        <v>0.99650000000000005</v>
      </c>
      <c r="AB34" s="80">
        <v>0.99719999999999998</v>
      </c>
      <c r="AC34" s="85">
        <v>48966671</v>
      </c>
      <c r="AD34" s="93">
        <v>723319379</v>
      </c>
      <c r="AE34" s="27" t="str">
        <f t="shared" si="11"/>
        <v>depeg</v>
      </c>
      <c r="AF34" s="1">
        <f t="shared" si="10"/>
        <v>2.8000000000000247E-3</v>
      </c>
    </row>
    <row r="35" spans="2:32" x14ac:dyDescent="0.25">
      <c r="B35" s="91" t="s">
        <v>37</v>
      </c>
      <c r="C35" s="3">
        <v>1</v>
      </c>
      <c r="D35" s="3">
        <v>1</v>
      </c>
      <c r="E35" s="3">
        <v>1</v>
      </c>
      <c r="F35" s="49">
        <v>1</v>
      </c>
      <c r="G35" s="3">
        <v>1</v>
      </c>
      <c r="H35" s="44">
        <v>67603092351</v>
      </c>
      <c r="I35" s="4">
        <v>68992652340</v>
      </c>
      <c r="J35" s="3">
        <v>0.99990000000000001</v>
      </c>
      <c r="K35" s="3">
        <v>1</v>
      </c>
      <c r="L35" s="3">
        <v>0.99970000000000003</v>
      </c>
      <c r="M35" s="49">
        <v>1</v>
      </c>
      <c r="N35" s="44">
        <v>4594883158</v>
      </c>
      <c r="O35" s="4">
        <v>43731445119</v>
      </c>
      <c r="P35" s="4">
        <f t="shared" si="5"/>
        <v>25261207221</v>
      </c>
      <c r="Q35" s="5">
        <f t="shared" si="0"/>
        <v>0.63385655770253291</v>
      </c>
      <c r="R35" s="5">
        <f t="shared" si="1"/>
        <v>6.7968535139532438E-2</v>
      </c>
      <c r="S35" s="6" t="str">
        <f t="shared" si="6"/>
        <v>peg</v>
      </c>
      <c r="T35" s="7">
        <f t="shared" si="2"/>
        <v>0</v>
      </c>
      <c r="U35" s="8">
        <f t="shared" si="3"/>
        <v>0</v>
      </c>
      <c r="V35" s="9" t="str">
        <f t="shared" si="7"/>
        <v>peg</v>
      </c>
      <c r="W35" s="10">
        <f t="shared" si="8"/>
        <v>0</v>
      </c>
      <c r="X35" s="26">
        <f t="shared" si="9"/>
        <v>0</v>
      </c>
      <c r="Y35" s="71">
        <v>0.99719999999999998</v>
      </c>
      <c r="Z35" s="39">
        <v>0.999</v>
      </c>
      <c r="AA35" s="39">
        <v>0.99690000000000001</v>
      </c>
      <c r="AB35" s="80">
        <v>0.99839999999999995</v>
      </c>
      <c r="AC35" s="85">
        <v>48471991</v>
      </c>
      <c r="AD35" s="93">
        <v>724207321</v>
      </c>
      <c r="AE35" s="27" t="str">
        <f t="shared" si="11"/>
        <v>depeg</v>
      </c>
      <c r="AF35" s="1">
        <f t="shared" si="10"/>
        <v>1.6000000000000458E-3</v>
      </c>
    </row>
    <row r="36" spans="2:32" x14ac:dyDescent="0.25">
      <c r="B36" s="91" t="s">
        <v>38</v>
      </c>
      <c r="C36" s="3">
        <v>1</v>
      </c>
      <c r="D36" s="3">
        <v>1</v>
      </c>
      <c r="E36" s="3">
        <v>1</v>
      </c>
      <c r="F36" s="49">
        <v>1</v>
      </c>
      <c r="G36" s="3">
        <v>1</v>
      </c>
      <c r="H36" s="44">
        <v>61718295435</v>
      </c>
      <c r="I36" s="4">
        <v>68897317112</v>
      </c>
      <c r="J36" s="3">
        <v>0.99990000000000001</v>
      </c>
      <c r="K36" s="3">
        <v>1</v>
      </c>
      <c r="L36" s="3">
        <v>0.99970000000000003</v>
      </c>
      <c r="M36" s="49">
        <v>0.99990000000000001</v>
      </c>
      <c r="N36" s="44">
        <v>4000469292</v>
      </c>
      <c r="O36" s="4">
        <v>43766758333</v>
      </c>
      <c r="P36" s="4">
        <f t="shared" si="5"/>
        <v>25130558779</v>
      </c>
      <c r="Q36" s="5">
        <f t="shared" si="0"/>
        <v>0.63524619197947041</v>
      </c>
      <c r="R36" s="5">
        <f t="shared" si="1"/>
        <v>6.4818207693587121E-2</v>
      </c>
      <c r="S36" s="6" t="str">
        <f t="shared" si="6"/>
        <v>peg</v>
      </c>
      <c r="T36" s="7">
        <f t="shared" si="2"/>
        <v>0</v>
      </c>
      <c r="U36" s="8">
        <f t="shared" si="3"/>
        <v>0</v>
      </c>
      <c r="V36" s="9" t="str">
        <f t="shared" si="7"/>
        <v>depeg</v>
      </c>
      <c r="W36" s="10">
        <f t="shared" si="8"/>
        <v>9.9999999999988987E-5</v>
      </c>
      <c r="X36" s="26">
        <f t="shared" si="9"/>
        <v>9.9999999999988987E-5</v>
      </c>
      <c r="Y36" s="71">
        <v>0.99729999999999996</v>
      </c>
      <c r="Z36" s="39">
        <v>0.99829999999999997</v>
      </c>
      <c r="AA36" s="39">
        <v>0.99670000000000003</v>
      </c>
      <c r="AB36" s="80">
        <v>0.99729999999999996</v>
      </c>
      <c r="AC36" s="85">
        <v>45873115</v>
      </c>
      <c r="AD36" s="93">
        <v>723373626</v>
      </c>
      <c r="AE36" s="27" t="str">
        <f t="shared" si="11"/>
        <v>depeg</v>
      </c>
      <c r="AF36" s="1">
        <f t="shared" si="10"/>
        <v>2.7000000000000357E-3</v>
      </c>
    </row>
    <row r="37" spans="2:32" x14ac:dyDescent="0.25">
      <c r="B37" s="91" t="s">
        <v>39</v>
      </c>
      <c r="C37" s="3">
        <v>1</v>
      </c>
      <c r="D37" s="3">
        <v>1</v>
      </c>
      <c r="E37" s="3">
        <v>1</v>
      </c>
      <c r="F37" s="49">
        <v>1</v>
      </c>
      <c r="G37" s="3">
        <v>1</v>
      </c>
      <c r="H37" s="44">
        <v>68447928073</v>
      </c>
      <c r="I37" s="4">
        <v>68893643673</v>
      </c>
      <c r="J37" s="3">
        <v>1</v>
      </c>
      <c r="K37" s="3">
        <v>1</v>
      </c>
      <c r="L37" s="3">
        <v>0.99970000000000003</v>
      </c>
      <c r="M37" s="49">
        <v>0.99990000000000001</v>
      </c>
      <c r="N37" s="44">
        <v>4234666654</v>
      </c>
      <c r="O37" s="4">
        <v>43890658315</v>
      </c>
      <c r="P37" s="4">
        <f t="shared" si="5"/>
        <v>25002985358</v>
      </c>
      <c r="Q37" s="5">
        <f t="shared" si="0"/>
        <v>0.63707848757897989</v>
      </c>
      <c r="R37" s="5">
        <f t="shared" si="1"/>
        <v>6.186698083079608E-2</v>
      </c>
      <c r="S37" s="6" t="str">
        <f t="shared" si="6"/>
        <v>peg</v>
      </c>
      <c r="T37" s="7">
        <f t="shared" si="2"/>
        <v>0</v>
      </c>
      <c r="U37" s="8">
        <f t="shared" si="3"/>
        <v>0</v>
      </c>
      <c r="V37" s="9" t="str">
        <f t="shared" si="7"/>
        <v>depeg</v>
      </c>
      <c r="W37" s="10">
        <f t="shared" si="8"/>
        <v>9.9999999999988987E-5</v>
      </c>
      <c r="X37" s="26">
        <f t="shared" si="9"/>
        <v>9.9999999999988987E-5</v>
      </c>
      <c r="Y37" s="71">
        <v>0.99570000000000003</v>
      </c>
      <c r="Z37" s="39">
        <v>0.999</v>
      </c>
      <c r="AA37" s="39">
        <v>0.99439999999999995</v>
      </c>
      <c r="AB37" s="80">
        <v>0.99739999999999995</v>
      </c>
      <c r="AC37" s="85">
        <v>62949433</v>
      </c>
      <c r="AD37" s="93">
        <v>723449980</v>
      </c>
      <c r="AE37" s="27" t="str">
        <f t="shared" si="11"/>
        <v>depeg</v>
      </c>
      <c r="AF37" s="1">
        <f t="shared" si="10"/>
        <v>2.6000000000000467E-3</v>
      </c>
    </row>
    <row r="38" spans="2:32" x14ac:dyDescent="0.25">
      <c r="B38" s="91" t="s">
        <v>40</v>
      </c>
      <c r="C38" s="3">
        <v>1</v>
      </c>
      <c r="D38" s="3">
        <v>1</v>
      </c>
      <c r="E38" s="3">
        <v>1</v>
      </c>
      <c r="F38" s="49">
        <v>1</v>
      </c>
      <c r="G38" s="3">
        <v>1</v>
      </c>
      <c r="H38" s="44">
        <v>78294376043</v>
      </c>
      <c r="I38" s="4">
        <v>68527526268</v>
      </c>
      <c r="J38" s="3">
        <v>0.99990000000000001</v>
      </c>
      <c r="K38" s="3">
        <v>1</v>
      </c>
      <c r="L38" s="3">
        <v>0.99970000000000003</v>
      </c>
      <c r="M38" s="49">
        <v>1</v>
      </c>
      <c r="N38" s="44">
        <v>4575654708</v>
      </c>
      <c r="O38" s="4">
        <v>43924087051</v>
      </c>
      <c r="P38" s="4">
        <f t="shared" si="5"/>
        <v>24603439217</v>
      </c>
      <c r="Q38" s="5">
        <f t="shared" si="0"/>
        <v>0.64096997868010064</v>
      </c>
      <c r="R38" s="5">
        <f t="shared" si="1"/>
        <v>5.8441677924440036E-2</v>
      </c>
      <c r="S38" s="6" t="str">
        <f t="shared" si="6"/>
        <v>peg</v>
      </c>
      <c r="T38" s="7">
        <f t="shared" si="2"/>
        <v>0</v>
      </c>
      <c r="U38" s="8">
        <f t="shared" si="3"/>
        <v>0</v>
      </c>
      <c r="V38" s="9" t="str">
        <f t="shared" si="7"/>
        <v>peg</v>
      </c>
      <c r="W38" s="10">
        <f t="shared" si="8"/>
        <v>0</v>
      </c>
      <c r="X38" s="26">
        <f t="shared" si="9"/>
        <v>0</v>
      </c>
      <c r="Y38" s="71">
        <v>0.99629999999999996</v>
      </c>
      <c r="Z38" s="39">
        <v>0.99750000000000005</v>
      </c>
      <c r="AA38" s="39">
        <v>0.99470000000000003</v>
      </c>
      <c r="AB38" s="80">
        <v>0.99560000000000004</v>
      </c>
      <c r="AC38" s="85">
        <v>42267325</v>
      </c>
      <c r="AD38" s="93">
        <v>722108626</v>
      </c>
      <c r="AE38" s="27" t="str">
        <f t="shared" si="11"/>
        <v>depeg</v>
      </c>
      <c r="AF38" s="1">
        <f t="shared" si="10"/>
        <v>4.3999999999999595E-3</v>
      </c>
    </row>
    <row r="39" spans="2:32" x14ac:dyDescent="0.25">
      <c r="B39" s="91" t="s">
        <v>41</v>
      </c>
      <c r="C39" s="3">
        <v>1</v>
      </c>
      <c r="D39" s="3">
        <v>1</v>
      </c>
      <c r="E39" s="3">
        <v>1</v>
      </c>
      <c r="F39" s="49">
        <v>1</v>
      </c>
      <c r="G39" s="3">
        <v>1</v>
      </c>
      <c r="H39" s="44">
        <v>64740988487</v>
      </c>
      <c r="I39" s="4">
        <v>68487349188</v>
      </c>
      <c r="J39" s="3">
        <v>0.99990000000000001</v>
      </c>
      <c r="K39" s="3">
        <v>1</v>
      </c>
      <c r="L39" s="3">
        <v>0.99970000000000003</v>
      </c>
      <c r="M39" s="49">
        <v>0.99990000000000001</v>
      </c>
      <c r="N39" s="44">
        <v>4523233356</v>
      </c>
      <c r="O39" s="4">
        <v>43835589555</v>
      </c>
      <c r="P39" s="4">
        <f t="shared" si="5"/>
        <v>24651759633</v>
      </c>
      <c r="Q39" s="5">
        <f t="shared" si="0"/>
        <v>0.64005382124908761</v>
      </c>
      <c r="R39" s="5">
        <f t="shared" si="1"/>
        <v>6.9866609418672468E-2</v>
      </c>
      <c r="S39" s="6" t="str">
        <f t="shared" si="6"/>
        <v>peg</v>
      </c>
      <c r="T39" s="7">
        <f t="shared" si="2"/>
        <v>0</v>
      </c>
      <c r="U39" s="8">
        <f t="shared" si="3"/>
        <v>0</v>
      </c>
      <c r="V39" s="9" t="str">
        <f t="shared" si="7"/>
        <v>depeg</v>
      </c>
      <c r="W39" s="10">
        <f t="shared" si="8"/>
        <v>9.9999999999988987E-5</v>
      </c>
      <c r="X39" s="26">
        <f t="shared" si="9"/>
        <v>9.9999999999988987E-5</v>
      </c>
      <c r="Y39" s="71">
        <v>0.997</v>
      </c>
      <c r="Z39" s="39">
        <v>0.99790000000000001</v>
      </c>
      <c r="AA39" s="39">
        <v>0.99570000000000003</v>
      </c>
      <c r="AB39" s="80">
        <v>0.99639999999999995</v>
      </c>
      <c r="AC39" s="85">
        <v>35537460</v>
      </c>
      <c r="AD39" s="93">
        <v>722752077</v>
      </c>
      <c r="AE39" s="27" t="str">
        <f t="shared" si="11"/>
        <v>depeg</v>
      </c>
      <c r="AF39" s="1">
        <f t="shared" si="10"/>
        <v>3.6000000000000476E-3</v>
      </c>
    </row>
    <row r="40" spans="2:32" x14ac:dyDescent="0.25">
      <c r="B40" s="91" t="s">
        <v>42</v>
      </c>
      <c r="C40" s="3">
        <v>1</v>
      </c>
      <c r="D40" s="3">
        <v>1</v>
      </c>
      <c r="E40" s="3">
        <v>1</v>
      </c>
      <c r="F40" s="49">
        <v>1</v>
      </c>
      <c r="G40" s="3">
        <v>1</v>
      </c>
      <c r="H40" s="44">
        <v>40494105063</v>
      </c>
      <c r="I40" s="4">
        <v>68456986510</v>
      </c>
      <c r="J40" s="3">
        <v>1</v>
      </c>
      <c r="K40" s="3">
        <v>1</v>
      </c>
      <c r="L40" s="3">
        <v>0.99980000000000002</v>
      </c>
      <c r="M40" s="49">
        <v>0.99990000000000001</v>
      </c>
      <c r="N40" s="44">
        <v>3031244247</v>
      </c>
      <c r="O40" s="4">
        <v>43853276613</v>
      </c>
      <c r="P40" s="4">
        <f t="shared" si="5"/>
        <v>24603709897</v>
      </c>
      <c r="Q40" s="5">
        <f t="shared" si="0"/>
        <v>0.6405960713242036</v>
      </c>
      <c r="R40" s="5">
        <f t="shared" si="1"/>
        <v>7.4856432616155974E-2</v>
      </c>
      <c r="S40" s="6" t="str">
        <f t="shared" si="6"/>
        <v>peg</v>
      </c>
      <c r="T40" s="7">
        <f t="shared" si="2"/>
        <v>0</v>
      </c>
      <c r="U40" s="8">
        <f t="shared" si="3"/>
        <v>0</v>
      </c>
      <c r="V40" s="9" t="str">
        <f t="shared" si="7"/>
        <v>depeg</v>
      </c>
      <c r="W40" s="10">
        <f t="shared" si="8"/>
        <v>9.9999999999988987E-5</v>
      </c>
      <c r="X40" s="26">
        <f t="shared" si="9"/>
        <v>9.9999999999988987E-5</v>
      </c>
      <c r="Y40" s="71">
        <v>0.99709999999999999</v>
      </c>
      <c r="Z40" s="39">
        <v>0.99739999999999995</v>
      </c>
      <c r="AA40" s="39">
        <v>0.99550000000000005</v>
      </c>
      <c r="AB40" s="80">
        <v>0.99709999999999999</v>
      </c>
      <c r="AC40" s="85">
        <v>37381768</v>
      </c>
      <c r="AD40" s="93">
        <v>723261468</v>
      </c>
      <c r="AE40" s="27" t="str">
        <f t="shared" si="11"/>
        <v>depeg</v>
      </c>
      <c r="AF40" s="1">
        <f t="shared" si="10"/>
        <v>2.9000000000000137E-3</v>
      </c>
    </row>
    <row r="41" spans="2:32" x14ac:dyDescent="0.25">
      <c r="B41" s="91" t="s">
        <v>43</v>
      </c>
      <c r="C41" s="3">
        <v>1</v>
      </c>
      <c r="D41" s="3">
        <v>1</v>
      </c>
      <c r="E41" s="3">
        <v>1</v>
      </c>
      <c r="F41" s="49">
        <v>1</v>
      </c>
      <c r="G41" s="3">
        <v>1</v>
      </c>
      <c r="H41" s="44">
        <v>31629519444</v>
      </c>
      <c r="I41" s="4">
        <v>68458351755</v>
      </c>
      <c r="J41" s="3">
        <v>1</v>
      </c>
      <c r="K41" s="3">
        <v>1</v>
      </c>
      <c r="L41" s="3">
        <v>0.99980000000000002</v>
      </c>
      <c r="M41" s="49">
        <v>1</v>
      </c>
      <c r="N41" s="44">
        <v>2276952462</v>
      </c>
      <c r="O41" s="4">
        <v>43948066114</v>
      </c>
      <c r="P41" s="4">
        <f t="shared" si="5"/>
        <v>24510285641</v>
      </c>
      <c r="Q41" s="5">
        <f t="shared" si="0"/>
        <v>0.64196792629892907</v>
      </c>
      <c r="R41" s="5">
        <f t="shared" si="1"/>
        <v>7.1988209180077478E-2</v>
      </c>
      <c r="S41" s="6" t="str">
        <f t="shared" si="6"/>
        <v>peg</v>
      </c>
      <c r="T41" s="7">
        <f t="shared" si="2"/>
        <v>0</v>
      </c>
      <c r="U41" s="8">
        <f t="shared" si="3"/>
        <v>0</v>
      </c>
      <c r="V41" s="9" t="str">
        <f t="shared" si="7"/>
        <v>peg</v>
      </c>
      <c r="W41" s="10">
        <f t="shared" si="8"/>
        <v>0</v>
      </c>
      <c r="X41" s="26">
        <f t="shared" si="9"/>
        <v>0</v>
      </c>
      <c r="Y41" s="71">
        <v>0.99790000000000001</v>
      </c>
      <c r="Z41" s="39">
        <v>0.99809999999999999</v>
      </c>
      <c r="AA41" s="39">
        <v>0.99529999999999996</v>
      </c>
      <c r="AB41" s="80">
        <v>0.99680000000000002</v>
      </c>
      <c r="AC41" s="85">
        <v>46228719</v>
      </c>
      <c r="AD41" s="93">
        <v>722977354</v>
      </c>
      <c r="AE41" s="27" t="str">
        <f t="shared" si="11"/>
        <v>depeg</v>
      </c>
      <c r="AF41" s="1">
        <f t="shared" si="10"/>
        <v>3.1999999999999806E-3</v>
      </c>
    </row>
    <row r="42" spans="2:32" x14ac:dyDescent="0.25">
      <c r="B42" s="91" t="s">
        <v>44</v>
      </c>
      <c r="C42" s="3">
        <v>1</v>
      </c>
      <c r="D42" s="3">
        <v>1</v>
      </c>
      <c r="E42" s="3">
        <v>1</v>
      </c>
      <c r="F42" s="49">
        <v>1</v>
      </c>
      <c r="G42" s="3">
        <v>1</v>
      </c>
      <c r="H42" s="44">
        <v>24133042918</v>
      </c>
      <c r="I42" s="4">
        <v>68458949891</v>
      </c>
      <c r="J42" s="3">
        <v>1</v>
      </c>
      <c r="K42" s="3">
        <v>1</v>
      </c>
      <c r="L42" s="3">
        <v>0.99980000000000002</v>
      </c>
      <c r="M42" s="49">
        <v>1</v>
      </c>
      <c r="N42" s="44">
        <v>1929650726</v>
      </c>
      <c r="O42" s="4">
        <v>43928990213</v>
      </c>
      <c r="P42" s="4">
        <f t="shared" si="5"/>
        <v>24529959678</v>
      </c>
      <c r="Q42" s="5">
        <f t="shared" si="0"/>
        <v>0.64168367003793547</v>
      </c>
      <c r="R42" s="5">
        <f t="shared" si="1"/>
        <v>7.9958865218805061E-2</v>
      </c>
      <c r="S42" s="6" t="str">
        <f t="shared" si="6"/>
        <v>peg</v>
      </c>
      <c r="T42" s="7">
        <f t="shared" si="2"/>
        <v>0</v>
      </c>
      <c r="U42" s="8">
        <f t="shared" si="3"/>
        <v>0</v>
      </c>
      <c r="V42" s="9" t="str">
        <f t="shared" si="7"/>
        <v>peg</v>
      </c>
      <c r="W42" s="10">
        <f t="shared" si="8"/>
        <v>0</v>
      </c>
      <c r="X42" s="26">
        <f t="shared" si="9"/>
        <v>0</v>
      </c>
      <c r="Y42" s="71">
        <v>0.99819999999999998</v>
      </c>
      <c r="Z42" s="39">
        <v>0.99860000000000004</v>
      </c>
      <c r="AA42" s="39">
        <v>0.99590000000000001</v>
      </c>
      <c r="AB42" s="80">
        <v>0.998</v>
      </c>
      <c r="AC42" s="85">
        <v>44373317</v>
      </c>
      <c r="AD42" s="93">
        <v>723871327</v>
      </c>
      <c r="AE42" s="27" t="str">
        <f t="shared" si="11"/>
        <v>depeg</v>
      </c>
      <c r="AF42" s="1">
        <f t="shared" si="10"/>
        <v>2.0000000000000018E-3</v>
      </c>
    </row>
    <row r="43" spans="2:32" x14ac:dyDescent="0.25">
      <c r="B43" s="91" t="s">
        <v>45</v>
      </c>
      <c r="C43" s="3">
        <v>0.99990000000000001</v>
      </c>
      <c r="D43" s="3">
        <v>1</v>
      </c>
      <c r="E43" s="3">
        <v>0.99990000000000001</v>
      </c>
      <c r="F43" s="49">
        <v>1</v>
      </c>
      <c r="G43" s="3">
        <v>1</v>
      </c>
      <c r="H43" s="44">
        <v>41430999058</v>
      </c>
      <c r="I43" s="4">
        <v>68461070858</v>
      </c>
      <c r="J43" s="3">
        <v>0.99990000000000001</v>
      </c>
      <c r="K43" s="3">
        <v>1</v>
      </c>
      <c r="L43" s="3">
        <v>0.99980000000000002</v>
      </c>
      <c r="M43" s="49">
        <v>1</v>
      </c>
      <c r="N43" s="44">
        <v>3250082894</v>
      </c>
      <c r="O43" s="4">
        <v>43884301898</v>
      </c>
      <c r="P43" s="4">
        <f t="shared" si="5"/>
        <v>24576768960</v>
      </c>
      <c r="Q43" s="5">
        <f t="shared" si="0"/>
        <v>0.64101103514760338</v>
      </c>
      <c r="R43" s="5">
        <f t="shared" si="1"/>
        <v>7.8445679995554796E-2</v>
      </c>
      <c r="S43" s="6" t="str">
        <f t="shared" si="6"/>
        <v>peg</v>
      </c>
      <c r="T43" s="7">
        <f t="shared" si="2"/>
        <v>0</v>
      </c>
      <c r="U43" s="8">
        <f t="shared" si="3"/>
        <v>0</v>
      </c>
      <c r="V43" s="9" t="str">
        <f t="shared" si="7"/>
        <v>peg</v>
      </c>
      <c r="W43" s="10">
        <f t="shared" si="8"/>
        <v>0</v>
      </c>
      <c r="X43" s="26">
        <f t="shared" si="9"/>
        <v>0</v>
      </c>
      <c r="Y43" s="71">
        <v>0.99829999999999997</v>
      </c>
      <c r="Z43" s="39">
        <v>0.99960000000000004</v>
      </c>
      <c r="AA43" s="39">
        <v>0.99750000000000005</v>
      </c>
      <c r="AB43" s="80">
        <v>0.99809999999999999</v>
      </c>
      <c r="AC43" s="85">
        <v>51671779</v>
      </c>
      <c r="AD43" s="93">
        <v>723988804</v>
      </c>
      <c r="AE43" s="27" t="str">
        <f t="shared" si="11"/>
        <v>depeg</v>
      </c>
      <c r="AF43" s="1">
        <f t="shared" si="10"/>
        <v>1.9000000000000128E-3</v>
      </c>
    </row>
    <row r="44" spans="2:32" x14ac:dyDescent="0.25">
      <c r="B44" s="91" t="s">
        <v>46</v>
      </c>
      <c r="C44" s="3">
        <v>1</v>
      </c>
      <c r="D44" s="3">
        <v>1</v>
      </c>
      <c r="E44" s="3">
        <v>0.99990000000000001</v>
      </c>
      <c r="F44" s="49">
        <v>0.99990000000000001</v>
      </c>
      <c r="G44" s="3">
        <v>1</v>
      </c>
      <c r="H44" s="44">
        <v>32981854458</v>
      </c>
      <c r="I44" s="4">
        <v>68452145181</v>
      </c>
      <c r="J44" s="3">
        <v>1</v>
      </c>
      <c r="K44" s="3">
        <v>1</v>
      </c>
      <c r="L44" s="3">
        <v>0.99980000000000002</v>
      </c>
      <c r="M44" s="49">
        <v>0.99990000000000001</v>
      </c>
      <c r="N44" s="44">
        <v>2679829482</v>
      </c>
      <c r="O44" s="4">
        <v>43959091193</v>
      </c>
      <c r="P44" s="4">
        <f t="shared" si="5"/>
        <v>24493053988</v>
      </c>
      <c r="Q44" s="5">
        <f t="shared" si="0"/>
        <v>0.64218719627798537</v>
      </c>
      <c r="R44" s="5">
        <f t="shared" si="1"/>
        <v>8.1251631420924758E-2</v>
      </c>
      <c r="S44" s="6" t="str">
        <f t="shared" si="6"/>
        <v>depeg</v>
      </c>
      <c r="T44" s="7">
        <f t="shared" si="2"/>
        <v>9.9999999999988987E-5</v>
      </c>
      <c r="U44" s="8">
        <f t="shared" si="3"/>
        <v>9.9999999999988987E-5</v>
      </c>
      <c r="V44" s="9" t="str">
        <f t="shared" si="7"/>
        <v>depeg</v>
      </c>
      <c r="W44" s="10">
        <f t="shared" si="8"/>
        <v>9.9999999999988987E-5</v>
      </c>
      <c r="X44" s="26">
        <f t="shared" si="9"/>
        <v>9.9999999999988987E-5</v>
      </c>
      <c r="Y44" s="71">
        <v>0.99790000000000001</v>
      </c>
      <c r="Z44" s="39">
        <v>0.99939999999999996</v>
      </c>
      <c r="AA44" s="39">
        <v>0.99729999999999996</v>
      </c>
      <c r="AB44" s="80">
        <v>0.99829999999999997</v>
      </c>
      <c r="AC44" s="85">
        <v>51301214</v>
      </c>
      <c r="AD44" s="93">
        <v>724086018</v>
      </c>
      <c r="AE44" s="27" t="str">
        <f t="shared" si="11"/>
        <v>depeg</v>
      </c>
      <c r="AF44" s="1">
        <f t="shared" si="10"/>
        <v>1.7000000000000348E-3</v>
      </c>
    </row>
    <row r="45" spans="2:32" x14ac:dyDescent="0.25">
      <c r="B45" s="91" t="s">
        <v>47</v>
      </c>
      <c r="C45" s="3">
        <v>1</v>
      </c>
      <c r="D45" s="3">
        <v>1</v>
      </c>
      <c r="E45" s="3">
        <v>1</v>
      </c>
      <c r="F45" s="49">
        <v>1</v>
      </c>
      <c r="G45" s="3">
        <v>1</v>
      </c>
      <c r="H45" s="44">
        <v>32767030077</v>
      </c>
      <c r="I45" s="4">
        <v>68456657001</v>
      </c>
      <c r="J45" s="3">
        <v>0.99990000000000001</v>
      </c>
      <c r="K45" s="3">
        <v>1</v>
      </c>
      <c r="L45" s="3">
        <v>0.99980000000000002</v>
      </c>
      <c r="M45" s="49">
        <v>1</v>
      </c>
      <c r="N45" s="44">
        <v>2645576295</v>
      </c>
      <c r="O45" s="4">
        <v>44378254288</v>
      </c>
      <c r="P45" s="4">
        <f t="shared" si="5"/>
        <v>24078402713</v>
      </c>
      <c r="Q45" s="5">
        <f t="shared" si="0"/>
        <v>0.64826791479682877</v>
      </c>
      <c r="R45" s="5">
        <f t="shared" si="1"/>
        <v>8.0738971117708849E-2</v>
      </c>
      <c r="S45" s="6" t="str">
        <f t="shared" si="6"/>
        <v>peg</v>
      </c>
      <c r="T45" s="7">
        <f t="shared" si="2"/>
        <v>0</v>
      </c>
      <c r="U45" s="8">
        <f t="shared" si="3"/>
        <v>0</v>
      </c>
      <c r="V45" s="9" t="str">
        <f t="shared" si="7"/>
        <v>peg</v>
      </c>
      <c r="W45" s="10">
        <f t="shared" si="8"/>
        <v>0</v>
      </c>
      <c r="X45" s="26">
        <f t="shared" si="9"/>
        <v>0</v>
      </c>
      <c r="Y45" s="71">
        <v>0.99939999999999996</v>
      </c>
      <c r="Z45" s="39">
        <v>0.99970000000000003</v>
      </c>
      <c r="AA45" s="39">
        <v>0.99739999999999995</v>
      </c>
      <c r="AB45" s="80">
        <v>0.99770000000000003</v>
      </c>
      <c r="AC45" s="85">
        <v>56216709</v>
      </c>
      <c r="AD45" s="93">
        <v>723646481</v>
      </c>
      <c r="AE45" s="27" t="str">
        <f t="shared" si="11"/>
        <v>depeg</v>
      </c>
      <c r="AF45" s="1">
        <f t="shared" si="10"/>
        <v>2.2999999999999687E-3</v>
      </c>
    </row>
    <row r="46" spans="2:32" x14ac:dyDescent="0.25">
      <c r="B46" s="91" t="s">
        <v>48</v>
      </c>
      <c r="C46" s="3">
        <v>1</v>
      </c>
      <c r="D46" s="3">
        <v>1</v>
      </c>
      <c r="E46" s="3">
        <v>1</v>
      </c>
      <c r="F46" s="49">
        <v>1</v>
      </c>
      <c r="G46" s="3">
        <v>1</v>
      </c>
      <c r="H46" s="44">
        <v>39012357142</v>
      </c>
      <c r="I46" s="4">
        <v>68449787611</v>
      </c>
      <c r="J46" s="3">
        <v>0.99990000000000001</v>
      </c>
      <c r="K46" s="3">
        <v>1</v>
      </c>
      <c r="L46" s="3">
        <v>0.99980000000000002</v>
      </c>
      <c r="M46" s="49">
        <v>0.99990000000000001</v>
      </c>
      <c r="N46" s="44">
        <v>2885568216</v>
      </c>
      <c r="O46" s="4">
        <v>44654828931</v>
      </c>
      <c r="P46" s="4">
        <f t="shared" si="5"/>
        <v>23794958680</v>
      </c>
      <c r="Q46" s="5">
        <f t="shared" si="0"/>
        <v>0.65237352064221588</v>
      </c>
      <c r="R46" s="5">
        <f t="shared" si="1"/>
        <v>7.3965492664206364E-2</v>
      </c>
      <c r="S46" s="6" t="str">
        <f t="shared" si="6"/>
        <v>peg</v>
      </c>
      <c r="T46" s="7">
        <f t="shared" si="2"/>
        <v>0</v>
      </c>
      <c r="U46" s="8">
        <f t="shared" si="3"/>
        <v>0</v>
      </c>
      <c r="V46" s="9" t="str">
        <f t="shared" si="7"/>
        <v>depeg</v>
      </c>
      <c r="W46" s="10">
        <f t="shared" si="8"/>
        <v>9.9999999999988987E-5</v>
      </c>
      <c r="X46" s="26">
        <f t="shared" si="9"/>
        <v>9.9999999999988987E-5</v>
      </c>
      <c r="Y46" s="71">
        <v>1</v>
      </c>
      <c r="Z46" s="39">
        <v>1</v>
      </c>
      <c r="AA46" s="39">
        <v>0.99870000000000003</v>
      </c>
      <c r="AB46" s="80">
        <v>0.99950000000000006</v>
      </c>
      <c r="AC46" s="85">
        <v>79496432</v>
      </c>
      <c r="AD46" s="93">
        <v>724967979</v>
      </c>
      <c r="AE46" s="27" t="str">
        <f t="shared" si="11"/>
        <v>depeg</v>
      </c>
      <c r="AF46" s="1">
        <f t="shared" si="10"/>
        <v>4.9999999999994493E-4</v>
      </c>
    </row>
    <row r="47" spans="2:32" x14ac:dyDescent="0.25">
      <c r="B47" s="91" t="s">
        <v>49</v>
      </c>
      <c r="C47" s="3">
        <v>1</v>
      </c>
      <c r="D47" s="3">
        <v>1</v>
      </c>
      <c r="E47" s="3">
        <v>1</v>
      </c>
      <c r="F47" s="49">
        <v>1</v>
      </c>
      <c r="G47" s="3">
        <v>1</v>
      </c>
      <c r="H47" s="44">
        <v>36706571573</v>
      </c>
      <c r="I47" s="4">
        <v>68437281969</v>
      </c>
      <c r="J47" s="3">
        <v>0.99990000000000001</v>
      </c>
      <c r="K47" s="3">
        <v>1</v>
      </c>
      <c r="L47" s="3">
        <v>0.99990000000000001</v>
      </c>
      <c r="M47" s="49">
        <v>0.99990000000000001</v>
      </c>
      <c r="N47" s="44">
        <v>2980936199</v>
      </c>
      <c r="O47" s="4">
        <v>44824966350</v>
      </c>
      <c r="P47" s="4">
        <f t="shared" si="5"/>
        <v>23612315619</v>
      </c>
      <c r="Q47" s="5">
        <f t="shared" si="0"/>
        <v>0.65497876391853704</v>
      </c>
      <c r="R47" s="5">
        <f t="shared" si="1"/>
        <v>8.1209877993418125E-2</v>
      </c>
      <c r="S47" s="6" t="str">
        <f t="shared" si="6"/>
        <v>peg</v>
      </c>
      <c r="T47" s="7">
        <f t="shared" si="2"/>
        <v>0</v>
      </c>
      <c r="U47" s="8">
        <f t="shared" si="3"/>
        <v>0</v>
      </c>
      <c r="V47" s="9" t="str">
        <f t="shared" si="7"/>
        <v>depeg</v>
      </c>
      <c r="W47" s="10">
        <f t="shared" si="8"/>
        <v>9.9999999999988987E-5</v>
      </c>
      <c r="X47" s="26">
        <f t="shared" si="9"/>
        <v>9.9999999999988987E-5</v>
      </c>
      <c r="Y47" s="71">
        <v>0.99980000000000002</v>
      </c>
      <c r="Z47" s="39">
        <v>1</v>
      </c>
      <c r="AA47" s="39">
        <v>0.99880000000000002</v>
      </c>
      <c r="AB47" s="80">
        <v>0.99990000000000001</v>
      </c>
      <c r="AC47" s="85">
        <v>47147561</v>
      </c>
      <c r="AD47" s="93">
        <v>773304663</v>
      </c>
      <c r="AE47" s="27" t="str">
        <f t="shared" si="11"/>
        <v>depeg</v>
      </c>
      <c r="AF47" s="1">
        <f t="shared" si="10"/>
        <v>9.9999999999988987E-5</v>
      </c>
    </row>
    <row r="48" spans="2:32" x14ac:dyDescent="0.25">
      <c r="B48" s="91" t="s">
        <v>50</v>
      </c>
      <c r="C48" s="3">
        <v>1</v>
      </c>
      <c r="D48" s="3">
        <v>1</v>
      </c>
      <c r="E48" s="3">
        <v>1</v>
      </c>
      <c r="F48" s="49">
        <v>1</v>
      </c>
      <c r="G48" s="3">
        <v>1</v>
      </c>
      <c r="H48" s="44">
        <v>27428821905</v>
      </c>
      <c r="I48" s="4">
        <v>68436428831</v>
      </c>
      <c r="J48" s="3">
        <v>0.99990000000000001</v>
      </c>
      <c r="K48" s="3">
        <v>1</v>
      </c>
      <c r="L48" s="3">
        <v>0.99980000000000002</v>
      </c>
      <c r="M48" s="49">
        <v>0.99990000000000001</v>
      </c>
      <c r="N48" s="44">
        <v>2511992440</v>
      </c>
      <c r="O48" s="4">
        <v>45001378931</v>
      </c>
      <c r="P48" s="4">
        <f t="shared" si="5"/>
        <v>23435049900</v>
      </c>
      <c r="Q48" s="5">
        <f t="shared" si="0"/>
        <v>0.6575646873995783</v>
      </c>
      <c r="R48" s="5">
        <f t="shared" si="1"/>
        <v>9.1582221383780568E-2</v>
      </c>
      <c r="S48" s="6" t="str">
        <f t="shared" si="6"/>
        <v>peg</v>
      </c>
      <c r="T48" s="7">
        <f t="shared" si="2"/>
        <v>0</v>
      </c>
      <c r="U48" s="8">
        <f t="shared" si="3"/>
        <v>0</v>
      </c>
      <c r="V48" s="9" t="str">
        <f t="shared" si="7"/>
        <v>depeg</v>
      </c>
      <c r="W48" s="10">
        <f t="shared" si="8"/>
        <v>9.9999999999988987E-5</v>
      </c>
      <c r="X48" s="26">
        <f t="shared" si="9"/>
        <v>9.9999999999988987E-5</v>
      </c>
      <c r="Y48" s="71">
        <v>0.99980000000000002</v>
      </c>
      <c r="Z48" s="39">
        <v>1</v>
      </c>
      <c r="AA48" s="39">
        <v>0.999</v>
      </c>
      <c r="AB48" s="80">
        <v>0.99970000000000003</v>
      </c>
      <c r="AC48" s="85">
        <v>74196357</v>
      </c>
      <c r="AD48" s="93">
        <v>766048192</v>
      </c>
      <c r="AE48" s="27" t="str">
        <f t="shared" si="11"/>
        <v>depeg</v>
      </c>
      <c r="AF48" s="1">
        <f t="shared" si="10"/>
        <v>2.9999999999996696E-4</v>
      </c>
    </row>
    <row r="49" spans="2:32" x14ac:dyDescent="0.25">
      <c r="B49" s="91" t="s">
        <v>51</v>
      </c>
      <c r="C49" s="3">
        <v>1</v>
      </c>
      <c r="D49" s="3">
        <v>1</v>
      </c>
      <c r="E49" s="3">
        <v>1</v>
      </c>
      <c r="F49" s="49">
        <v>1</v>
      </c>
      <c r="G49" s="3">
        <v>1</v>
      </c>
      <c r="H49" s="44">
        <v>25527432092</v>
      </c>
      <c r="I49" s="4">
        <v>68438518111</v>
      </c>
      <c r="J49" s="3">
        <v>0.99990000000000001</v>
      </c>
      <c r="K49" s="3">
        <v>1</v>
      </c>
      <c r="L49" s="3">
        <v>0.99980000000000002</v>
      </c>
      <c r="M49" s="49">
        <v>0.99990000000000001</v>
      </c>
      <c r="N49" s="44">
        <v>2551998130</v>
      </c>
      <c r="O49" s="4">
        <v>45005916750</v>
      </c>
      <c r="P49" s="4">
        <f t="shared" si="5"/>
        <v>23432601361</v>
      </c>
      <c r="Q49" s="5">
        <f t="shared" si="0"/>
        <v>0.65761091841593045</v>
      </c>
      <c r="R49" s="5">
        <f t="shared" si="1"/>
        <v>9.9970812606715989E-2</v>
      </c>
      <c r="S49" s="6" t="str">
        <f t="shared" si="6"/>
        <v>peg</v>
      </c>
      <c r="T49" s="7">
        <f t="shared" si="2"/>
        <v>0</v>
      </c>
      <c r="U49" s="8">
        <f t="shared" si="3"/>
        <v>0</v>
      </c>
      <c r="V49" s="9" t="str">
        <f t="shared" si="7"/>
        <v>depeg</v>
      </c>
      <c r="W49" s="10">
        <f t="shared" si="8"/>
        <v>9.9999999999988987E-5</v>
      </c>
      <c r="X49" s="26">
        <f t="shared" si="9"/>
        <v>9.9999999999988987E-5</v>
      </c>
      <c r="Y49" s="71">
        <v>1</v>
      </c>
      <c r="Z49" s="39">
        <v>1</v>
      </c>
      <c r="AA49" s="39">
        <v>0.99909999999999999</v>
      </c>
      <c r="AB49" s="80">
        <v>0.99980000000000002</v>
      </c>
      <c r="AC49" s="85">
        <v>80039834</v>
      </c>
      <c r="AD49" s="93">
        <v>761671953</v>
      </c>
      <c r="AE49" s="27" t="str">
        <f t="shared" si="11"/>
        <v>depeg</v>
      </c>
      <c r="AF49" s="1">
        <f t="shared" si="10"/>
        <v>1.9999999999997797E-4</v>
      </c>
    </row>
    <row r="50" spans="2:32" x14ac:dyDescent="0.25">
      <c r="B50" s="91" t="s">
        <v>52</v>
      </c>
      <c r="C50" s="3">
        <v>1</v>
      </c>
      <c r="D50" s="3">
        <v>1</v>
      </c>
      <c r="E50" s="3">
        <v>1</v>
      </c>
      <c r="F50" s="49">
        <v>1</v>
      </c>
      <c r="G50" s="3">
        <v>1</v>
      </c>
      <c r="H50" s="44">
        <v>48926387475</v>
      </c>
      <c r="I50" s="4">
        <v>68427521157</v>
      </c>
      <c r="J50" s="3">
        <v>1</v>
      </c>
      <c r="K50" s="3">
        <v>1</v>
      </c>
      <c r="L50" s="3">
        <v>0.99970000000000003</v>
      </c>
      <c r="M50" s="49">
        <v>0.99990000000000001</v>
      </c>
      <c r="N50" s="44">
        <v>4058420604</v>
      </c>
      <c r="O50" s="4">
        <v>45017271781</v>
      </c>
      <c r="P50" s="4">
        <f t="shared" si="5"/>
        <v>23410249376</v>
      </c>
      <c r="Q50" s="5">
        <f t="shared" si="0"/>
        <v>0.65788254520739453</v>
      </c>
      <c r="R50" s="5">
        <f t="shared" si="1"/>
        <v>8.2949525060965076E-2</v>
      </c>
      <c r="S50" s="6" t="str">
        <f t="shared" si="6"/>
        <v>peg</v>
      </c>
      <c r="T50" s="7">
        <f t="shared" si="2"/>
        <v>0</v>
      </c>
      <c r="U50" s="8">
        <f t="shared" si="3"/>
        <v>0</v>
      </c>
      <c r="V50" s="9" t="str">
        <f t="shared" si="7"/>
        <v>depeg</v>
      </c>
      <c r="W50" s="10">
        <f t="shared" si="8"/>
        <v>9.9999999999988987E-5</v>
      </c>
      <c r="X50" s="26">
        <f t="shared" si="9"/>
        <v>9.9999999999988987E-5</v>
      </c>
      <c r="Y50" s="71">
        <v>0.99990000000000001</v>
      </c>
      <c r="Z50" s="39">
        <v>1.01</v>
      </c>
      <c r="AA50" s="39">
        <v>0.99639999999999995</v>
      </c>
      <c r="AB50" s="80">
        <v>1</v>
      </c>
      <c r="AC50" s="85">
        <v>82462656</v>
      </c>
      <c r="AD50" s="93">
        <v>756092483</v>
      </c>
      <c r="AE50" s="27" t="str">
        <f t="shared" si="11"/>
        <v>peg</v>
      </c>
      <c r="AF50" s="1">
        <f t="shared" si="10"/>
        <v>0</v>
      </c>
    </row>
    <row r="51" spans="2:32" x14ac:dyDescent="0.25">
      <c r="B51" s="91" t="s">
        <v>53</v>
      </c>
      <c r="C51" s="3">
        <v>0.99990000000000001</v>
      </c>
      <c r="D51" s="3">
        <v>1</v>
      </c>
      <c r="E51" s="3">
        <v>0.99990000000000001</v>
      </c>
      <c r="F51" s="49">
        <v>1</v>
      </c>
      <c r="G51" s="3">
        <v>1</v>
      </c>
      <c r="H51" s="44">
        <v>60450860335</v>
      </c>
      <c r="I51" s="4">
        <v>68427231800</v>
      </c>
      <c r="J51" s="3">
        <v>0.99990000000000001</v>
      </c>
      <c r="K51" s="3">
        <v>1</v>
      </c>
      <c r="L51" s="3">
        <v>0.99950000000000006</v>
      </c>
      <c r="M51" s="49">
        <v>1</v>
      </c>
      <c r="N51" s="44">
        <v>4863475901</v>
      </c>
      <c r="O51" s="4">
        <v>45816499986</v>
      </c>
      <c r="P51" s="4">
        <f t="shared" si="5"/>
        <v>22610731814</v>
      </c>
      <c r="Q51" s="5">
        <f t="shared" si="0"/>
        <v>0.66956529996585368</v>
      </c>
      <c r="R51" s="5">
        <f t="shared" si="1"/>
        <v>8.0453377736034171E-2</v>
      </c>
      <c r="S51" s="6" t="str">
        <f t="shared" si="6"/>
        <v>peg</v>
      </c>
      <c r="T51" s="7">
        <f t="shared" si="2"/>
        <v>0</v>
      </c>
      <c r="U51" s="8">
        <f t="shared" si="3"/>
        <v>0</v>
      </c>
      <c r="V51" s="9" t="str">
        <f t="shared" si="7"/>
        <v>peg</v>
      </c>
      <c r="W51" s="10">
        <f t="shared" si="8"/>
        <v>0</v>
      </c>
      <c r="X51" s="26">
        <f t="shared" si="9"/>
        <v>0</v>
      </c>
      <c r="Y51" s="71">
        <v>0.99980000000000002</v>
      </c>
      <c r="Z51" s="39">
        <v>1</v>
      </c>
      <c r="AA51" s="39">
        <v>0.99880000000000002</v>
      </c>
      <c r="AB51" s="80">
        <v>0.99990000000000001</v>
      </c>
      <c r="AC51" s="85">
        <v>77763944</v>
      </c>
      <c r="AD51" s="93">
        <v>807561897</v>
      </c>
      <c r="AE51" s="27" t="str">
        <f t="shared" si="11"/>
        <v>depeg</v>
      </c>
      <c r="AF51" s="1">
        <f t="shared" si="10"/>
        <v>9.9999999999988987E-5</v>
      </c>
    </row>
    <row r="52" spans="2:32" x14ac:dyDescent="0.25">
      <c r="B52" s="91" t="s">
        <v>54</v>
      </c>
      <c r="C52" s="3">
        <v>0.99990000000000001</v>
      </c>
      <c r="D52" s="3">
        <v>1</v>
      </c>
      <c r="E52" s="3">
        <v>0.99990000000000001</v>
      </c>
      <c r="F52" s="49">
        <v>0.99990000000000001</v>
      </c>
      <c r="G52" s="3">
        <v>1</v>
      </c>
      <c r="H52" s="44">
        <v>33048616462</v>
      </c>
      <c r="I52" s="4">
        <v>68421321796</v>
      </c>
      <c r="J52" s="3">
        <v>1</v>
      </c>
      <c r="K52" s="3">
        <v>1</v>
      </c>
      <c r="L52" s="3">
        <v>0.99990000000000001</v>
      </c>
      <c r="M52" s="49">
        <v>0.99990000000000001</v>
      </c>
      <c r="N52" s="44">
        <v>2920458912</v>
      </c>
      <c r="O52" s="4">
        <v>45869723381</v>
      </c>
      <c r="P52" s="4">
        <f t="shared" si="5"/>
        <v>22551598415</v>
      </c>
      <c r="Q52" s="5">
        <f t="shared" si="0"/>
        <v>0.67040101209622649</v>
      </c>
      <c r="R52" s="5">
        <f t="shared" si="1"/>
        <v>8.8368568026380337E-2</v>
      </c>
      <c r="S52" s="6" t="str">
        <f t="shared" si="6"/>
        <v>depeg</v>
      </c>
      <c r="T52" s="7">
        <f t="shared" si="2"/>
        <v>9.9999999999988987E-5</v>
      </c>
      <c r="U52" s="8">
        <f t="shared" si="3"/>
        <v>9.9999999999988987E-5</v>
      </c>
      <c r="V52" s="9" t="str">
        <f t="shared" si="7"/>
        <v>depeg</v>
      </c>
      <c r="W52" s="10">
        <f t="shared" si="8"/>
        <v>9.9999999999988987E-5</v>
      </c>
      <c r="X52" s="26">
        <f t="shared" si="9"/>
        <v>9.9999999999988987E-5</v>
      </c>
      <c r="Y52" s="71">
        <v>0.99980000000000002</v>
      </c>
      <c r="Z52" s="39">
        <v>1</v>
      </c>
      <c r="AA52" s="39">
        <v>0.99860000000000004</v>
      </c>
      <c r="AB52" s="80">
        <v>0.99980000000000002</v>
      </c>
      <c r="AC52" s="85">
        <v>133501747</v>
      </c>
      <c r="AD52" s="93">
        <v>798660211</v>
      </c>
      <c r="AE52" s="27" t="str">
        <f t="shared" si="11"/>
        <v>depeg</v>
      </c>
      <c r="AF52" s="1">
        <f t="shared" si="10"/>
        <v>1.9999999999997797E-4</v>
      </c>
    </row>
    <row r="53" spans="2:32" x14ac:dyDescent="0.25">
      <c r="B53" s="91" t="s">
        <v>55</v>
      </c>
      <c r="C53" s="3">
        <v>1</v>
      </c>
      <c r="D53" s="3">
        <v>1</v>
      </c>
      <c r="E53" s="3">
        <v>0.99990000000000001</v>
      </c>
      <c r="F53" s="49">
        <v>0.99990000000000001</v>
      </c>
      <c r="G53" s="3">
        <v>1</v>
      </c>
      <c r="H53" s="44">
        <v>38468219592</v>
      </c>
      <c r="I53" s="4">
        <v>68415115914</v>
      </c>
      <c r="J53" s="3">
        <v>0.99990000000000001</v>
      </c>
      <c r="K53" s="3">
        <v>1</v>
      </c>
      <c r="L53" s="3">
        <v>0.99970000000000003</v>
      </c>
      <c r="M53" s="49">
        <v>1</v>
      </c>
      <c r="N53" s="44">
        <v>3635935332</v>
      </c>
      <c r="O53" s="4">
        <v>46032675764</v>
      </c>
      <c r="P53" s="4">
        <f t="shared" si="5"/>
        <v>22382440150</v>
      </c>
      <c r="Q53" s="5">
        <f t="shared" si="0"/>
        <v>0.67284364206682856</v>
      </c>
      <c r="R53" s="5">
        <f t="shared" si="1"/>
        <v>9.451789998506048E-2</v>
      </c>
      <c r="S53" s="6" t="str">
        <f t="shared" si="6"/>
        <v>depeg</v>
      </c>
      <c r="T53" s="7">
        <f t="shared" si="2"/>
        <v>9.9999999999988987E-5</v>
      </c>
      <c r="U53" s="8">
        <f t="shared" si="3"/>
        <v>9.9999999999988987E-5</v>
      </c>
      <c r="V53" s="9" t="str">
        <f t="shared" si="7"/>
        <v>peg</v>
      </c>
      <c r="W53" s="10">
        <f t="shared" si="8"/>
        <v>0</v>
      </c>
      <c r="X53" s="26">
        <f t="shared" si="9"/>
        <v>0</v>
      </c>
      <c r="Y53" s="71">
        <v>0.99960000000000004</v>
      </c>
      <c r="Z53" s="39">
        <v>1</v>
      </c>
      <c r="AA53" s="39">
        <v>0.99850000000000005</v>
      </c>
      <c r="AB53" s="80">
        <v>0.99980000000000002</v>
      </c>
      <c r="AC53" s="85">
        <v>90103347</v>
      </c>
      <c r="AD53" s="93">
        <v>767573923</v>
      </c>
      <c r="AE53" s="27" t="str">
        <f t="shared" si="11"/>
        <v>depeg</v>
      </c>
      <c r="AF53" s="1">
        <f t="shared" si="10"/>
        <v>1.9999999999997797E-4</v>
      </c>
    </row>
    <row r="54" spans="2:32" x14ac:dyDescent="0.25">
      <c r="B54" s="91" t="s">
        <v>56</v>
      </c>
      <c r="C54" s="3">
        <v>1</v>
      </c>
      <c r="D54" s="3">
        <v>1</v>
      </c>
      <c r="E54" s="3">
        <v>0.99990000000000001</v>
      </c>
      <c r="F54" s="49">
        <v>1</v>
      </c>
      <c r="G54" s="3">
        <v>1</v>
      </c>
      <c r="H54" s="44">
        <v>37843287016</v>
      </c>
      <c r="I54" s="4">
        <v>68373109844</v>
      </c>
      <c r="J54" s="3">
        <v>0.99990000000000001</v>
      </c>
      <c r="K54" s="3">
        <v>1</v>
      </c>
      <c r="L54" s="3">
        <v>0.99970000000000003</v>
      </c>
      <c r="M54" s="49">
        <v>0.99990000000000001</v>
      </c>
      <c r="N54" s="44">
        <v>3234465931</v>
      </c>
      <c r="O54" s="4">
        <v>46058989926</v>
      </c>
      <c r="P54" s="4">
        <f t="shared" si="5"/>
        <v>22314119918</v>
      </c>
      <c r="Q54" s="5">
        <f t="shared" si="0"/>
        <v>0.67364187516244523</v>
      </c>
      <c r="R54" s="5">
        <f t="shared" si="1"/>
        <v>8.5470005013900618E-2</v>
      </c>
      <c r="S54" s="6" t="str">
        <f t="shared" si="6"/>
        <v>peg</v>
      </c>
      <c r="T54" s="7">
        <f t="shared" si="2"/>
        <v>0</v>
      </c>
      <c r="U54" s="8">
        <f t="shared" si="3"/>
        <v>0</v>
      </c>
      <c r="V54" s="9" t="str">
        <f t="shared" si="7"/>
        <v>depeg</v>
      </c>
      <c r="W54" s="10">
        <f t="shared" si="8"/>
        <v>9.9999999999988987E-5</v>
      </c>
      <c r="X54" s="26">
        <f t="shared" si="9"/>
        <v>9.9999999999988987E-5</v>
      </c>
      <c r="Y54" s="71">
        <v>0.99990000000000001</v>
      </c>
      <c r="Z54" s="39">
        <v>1</v>
      </c>
      <c r="AA54" s="39">
        <v>0.99890000000000001</v>
      </c>
      <c r="AB54" s="80">
        <v>0.99970000000000003</v>
      </c>
      <c r="AC54" s="85">
        <v>60917567</v>
      </c>
      <c r="AD54" s="93">
        <v>795861013</v>
      </c>
      <c r="AE54" s="27" t="str">
        <f t="shared" si="11"/>
        <v>depeg</v>
      </c>
      <c r="AF54" s="1">
        <f t="shared" si="10"/>
        <v>2.9999999999996696E-4</v>
      </c>
    </row>
    <row r="55" spans="2:32" x14ac:dyDescent="0.25">
      <c r="B55" s="91" t="s">
        <v>57</v>
      </c>
      <c r="C55" s="3">
        <v>1</v>
      </c>
      <c r="D55" s="3">
        <v>1</v>
      </c>
      <c r="E55" s="3">
        <v>1</v>
      </c>
      <c r="F55" s="49">
        <v>1</v>
      </c>
      <c r="G55" s="3">
        <v>1</v>
      </c>
      <c r="H55" s="44">
        <v>22977760897</v>
      </c>
      <c r="I55" s="4">
        <v>68382659680</v>
      </c>
      <c r="J55" s="3">
        <v>1</v>
      </c>
      <c r="K55" s="3">
        <v>1</v>
      </c>
      <c r="L55" s="3">
        <v>0.99990000000000001</v>
      </c>
      <c r="M55" s="49">
        <v>0.99990000000000001</v>
      </c>
      <c r="N55" s="44">
        <v>2260430910</v>
      </c>
      <c r="O55" s="4">
        <v>46061806383</v>
      </c>
      <c r="P55" s="4">
        <f t="shared" si="5"/>
        <v>22320853297</v>
      </c>
      <c r="Q55" s="5">
        <f t="shared" si="0"/>
        <v>0.6735889858415639</v>
      </c>
      <c r="R55" s="5">
        <f t="shared" si="1"/>
        <v>9.837472502793447E-2</v>
      </c>
      <c r="S55" s="6" t="str">
        <f t="shared" si="6"/>
        <v>peg</v>
      </c>
      <c r="T55" s="7">
        <f t="shared" si="2"/>
        <v>0</v>
      </c>
      <c r="U55" s="8">
        <f t="shared" si="3"/>
        <v>0</v>
      </c>
      <c r="V55" s="9" t="str">
        <f t="shared" si="7"/>
        <v>depeg</v>
      </c>
      <c r="W55" s="10">
        <f t="shared" si="8"/>
        <v>9.9999999999988987E-5</v>
      </c>
      <c r="X55" s="26">
        <f t="shared" si="9"/>
        <v>9.9999999999988987E-5</v>
      </c>
      <c r="Y55" s="71">
        <v>1</v>
      </c>
      <c r="Z55" s="39">
        <v>1</v>
      </c>
      <c r="AA55" s="39">
        <v>0.99919999999999998</v>
      </c>
      <c r="AB55" s="80">
        <v>0.99970000000000003</v>
      </c>
      <c r="AC55" s="85">
        <v>58436263</v>
      </c>
      <c r="AD55" s="93">
        <v>796319354</v>
      </c>
      <c r="AE55" s="27" t="str">
        <f t="shared" si="11"/>
        <v>depeg</v>
      </c>
      <c r="AF55" s="1">
        <f t="shared" si="10"/>
        <v>2.9999999999996696E-4</v>
      </c>
    </row>
    <row r="56" spans="2:32" x14ac:dyDescent="0.25">
      <c r="B56" s="91" t="s">
        <v>58</v>
      </c>
      <c r="C56" s="3">
        <v>1</v>
      </c>
      <c r="D56" s="3">
        <v>1</v>
      </c>
      <c r="E56" s="3">
        <v>1</v>
      </c>
      <c r="F56" s="49">
        <v>1</v>
      </c>
      <c r="G56" s="3">
        <v>1</v>
      </c>
      <c r="H56" s="44">
        <v>23441883205</v>
      </c>
      <c r="I56" s="4">
        <v>68338729369</v>
      </c>
      <c r="J56" s="3">
        <v>0.99990000000000001</v>
      </c>
      <c r="K56" s="3">
        <v>1</v>
      </c>
      <c r="L56" s="3">
        <v>0.99980000000000002</v>
      </c>
      <c r="M56" s="49">
        <v>1</v>
      </c>
      <c r="N56" s="44">
        <v>2735745388</v>
      </c>
      <c r="O56" s="4">
        <v>46068954346</v>
      </c>
      <c r="P56" s="4">
        <f t="shared" si="5"/>
        <v>22269775023</v>
      </c>
      <c r="Q56" s="5">
        <f t="shared" si="0"/>
        <v>0.67412658636433365</v>
      </c>
      <c r="R56" s="5">
        <f t="shared" si="1"/>
        <v>0.11670331108110304</v>
      </c>
      <c r="S56" s="6" t="str">
        <f t="shared" si="6"/>
        <v>peg</v>
      </c>
      <c r="T56" s="7">
        <f t="shared" si="2"/>
        <v>0</v>
      </c>
      <c r="U56" s="8">
        <f t="shared" si="3"/>
        <v>0</v>
      </c>
      <c r="V56" s="9" t="str">
        <f t="shared" si="7"/>
        <v>peg</v>
      </c>
      <c r="W56" s="10">
        <f t="shared" si="8"/>
        <v>0</v>
      </c>
      <c r="X56" s="26">
        <f t="shared" si="9"/>
        <v>0</v>
      </c>
      <c r="Y56" s="71">
        <v>0.99980000000000002</v>
      </c>
      <c r="Z56" s="39">
        <v>1</v>
      </c>
      <c r="AA56" s="39">
        <v>0.99909999999999999</v>
      </c>
      <c r="AB56" s="80">
        <v>0.99990000000000001</v>
      </c>
      <c r="AC56" s="85">
        <v>46728143</v>
      </c>
      <c r="AD56" s="93">
        <v>796128622</v>
      </c>
      <c r="AE56" s="27" t="str">
        <f t="shared" si="11"/>
        <v>depeg</v>
      </c>
      <c r="AF56" s="1">
        <f t="shared" si="10"/>
        <v>9.9999999999988987E-5</v>
      </c>
    </row>
    <row r="57" spans="2:32" x14ac:dyDescent="0.25">
      <c r="B57" s="91" t="s">
        <v>59</v>
      </c>
      <c r="C57" s="3">
        <v>1</v>
      </c>
      <c r="D57" s="3">
        <v>1</v>
      </c>
      <c r="E57" s="3">
        <v>1</v>
      </c>
      <c r="F57" s="49">
        <v>1</v>
      </c>
      <c r="G57" s="3">
        <v>1</v>
      </c>
      <c r="H57" s="44">
        <v>38019451874</v>
      </c>
      <c r="I57" s="4">
        <v>68341409502</v>
      </c>
      <c r="J57" s="3">
        <v>0.99990000000000001</v>
      </c>
      <c r="K57" s="3">
        <v>1</v>
      </c>
      <c r="L57" s="3">
        <v>0.99970000000000003</v>
      </c>
      <c r="M57" s="49">
        <v>1</v>
      </c>
      <c r="N57" s="44">
        <v>3663387742</v>
      </c>
      <c r="O57" s="4">
        <v>46123970674</v>
      </c>
      <c r="P57" s="4">
        <f t="shared" si="5"/>
        <v>22217438828</v>
      </c>
      <c r="Q57" s="5">
        <f t="shared" si="0"/>
        <v>0.67490517111225501</v>
      </c>
      <c r="R57" s="5">
        <f t="shared" si="1"/>
        <v>9.6355616965252619E-2</v>
      </c>
      <c r="S57" s="6" t="str">
        <f t="shared" si="6"/>
        <v>peg</v>
      </c>
      <c r="T57" s="7">
        <f t="shared" si="2"/>
        <v>0</v>
      </c>
      <c r="U57" s="8">
        <f t="shared" si="3"/>
        <v>0</v>
      </c>
      <c r="V57" s="9" t="str">
        <f t="shared" si="7"/>
        <v>peg</v>
      </c>
      <c r="W57" s="10">
        <f t="shared" si="8"/>
        <v>0</v>
      </c>
      <c r="X57" s="26">
        <f t="shared" si="9"/>
        <v>0</v>
      </c>
      <c r="Y57" s="71">
        <v>0.99990000000000001</v>
      </c>
      <c r="Z57" s="39">
        <v>1</v>
      </c>
      <c r="AA57" s="39">
        <v>0.99929999999999997</v>
      </c>
      <c r="AB57" s="80">
        <v>1</v>
      </c>
      <c r="AC57" s="85">
        <v>83494901</v>
      </c>
      <c r="AD57" s="93">
        <v>792562220</v>
      </c>
      <c r="AE57" s="27" t="str">
        <f t="shared" si="11"/>
        <v>peg</v>
      </c>
      <c r="AF57" s="1">
        <f t="shared" si="10"/>
        <v>0</v>
      </c>
    </row>
    <row r="58" spans="2:32" x14ac:dyDescent="0.25">
      <c r="B58" s="91" t="s">
        <v>60</v>
      </c>
      <c r="C58" s="3">
        <v>1</v>
      </c>
      <c r="D58" s="3">
        <v>1</v>
      </c>
      <c r="E58" s="3">
        <v>1</v>
      </c>
      <c r="F58" s="49">
        <v>1</v>
      </c>
      <c r="G58" s="3">
        <v>1</v>
      </c>
      <c r="H58" s="44">
        <v>43958843047</v>
      </c>
      <c r="I58" s="4">
        <v>68222297902</v>
      </c>
      <c r="J58" s="3">
        <v>1</v>
      </c>
      <c r="K58" s="3">
        <v>1</v>
      </c>
      <c r="L58" s="3">
        <v>0.99970000000000003</v>
      </c>
      <c r="M58" s="49">
        <v>0.99990000000000001</v>
      </c>
      <c r="N58" s="44">
        <v>4064924187</v>
      </c>
      <c r="O58" s="4">
        <v>46255489868</v>
      </c>
      <c r="P58" s="4">
        <f t="shared" si="5"/>
        <v>21966808034</v>
      </c>
      <c r="Q58" s="5">
        <f t="shared" si="0"/>
        <v>0.67801131434249118</v>
      </c>
      <c r="R58" s="5">
        <f t="shared" si="1"/>
        <v>9.2471136755211153E-2</v>
      </c>
      <c r="S58" s="6" t="str">
        <f t="shared" si="6"/>
        <v>peg</v>
      </c>
      <c r="T58" s="7">
        <f t="shared" si="2"/>
        <v>0</v>
      </c>
      <c r="U58" s="8">
        <f t="shared" si="3"/>
        <v>0</v>
      </c>
      <c r="V58" s="9" t="str">
        <f t="shared" si="7"/>
        <v>depeg</v>
      </c>
      <c r="W58" s="10">
        <f t="shared" si="8"/>
        <v>9.9999999999988987E-5</v>
      </c>
      <c r="X58" s="26">
        <f t="shared" si="9"/>
        <v>9.9999999999988987E-5</v>
      </c>
      <c r="Y58" s="71">
        <v>0.99990000000000001</v>
      </c>
      <c r="Z58" s="39">
        <v>1</v>
      </c>
      <c r="AA58" s="39">
        <v>0.99919999999999998</v>
      </c>
      <c r="AB58" s="80">
        <v>0.99990000000000001</v>
      </c>
      <c r="AC58" s="85">
        <v>48222038</v>
      </c>
      <c r="AD58" s="93">
        <v>792063802</v>
      </c>
      <c r="AE58" s="27" t="str">
        <f t="shared" si="11"/>
        <v>depeg</v>
      </c>
      <c r="AF58" s="1">
        <f t="shared" si="10"/>
        <v>9.9999999999988987E-5</v>
      </c>
    </row>
    <row r="59" spans="2:32" x14ac:dyDescent="0.25">
      <c r="B59" s="91" t="s">
        <v>61</v>
      </c>
      <c r="C59" s="3">
        <v>1</v>
      </c>
      <c r="D59" s="3">
        <v>1</v>
      </c>
      <c r="E59" s="3">
        <v>1</v>
      </c>
      <c r="F59" s="49">
        <v>1</v>
      </c>
      <c r="G59" s="3">
        <v>1</v>
      </c>
      <c r="H59" s="44">
        <v>41883470473</v>
      </c>
      <c r="I59" s="4">
        <v>68069989507</v>
      </c>
      <c r="J59" s="3">
        <v>0.99990000000000001</v>
      </c>
      <c r="K59" s="3">
        <v>1</v>
      </c>
      <c r="L59" s="3">
        <v>0.99970000000000003</v>
      </c>
      <c r="M59" s="49">
        <v>0.99990000000000001</v>
      </c>
      <c r="N59" s="44">
        <v>3648372214</v>
      </c>
      <c r="O59" s="4">
        <v>46425082108</v>
      </c>
      <c r="P59" s="4">
        <f t="shared" si="5"/>
        <v>21644907399</v>
      </c>
      <c r="Q59" s="5">
        <f t="shared" si="0"/>
        <v>0.68201982171931819</v>
      </c>
      <c r="R59" s="5">
        <f t="shared" si="1"/>
        <v>8.7107686464327441E-2</v>
      </c>
      <c r="S59" s="6" t="str">
        <f t="shared" si="6"/>
        <v>peg</v>
      </c>
      <c r="T59" s="7">
        <f t="shared" si="2"/>
        <v>0</v>
      </c>
      <c r="U59" s="8">
        <f t="shared" si="3"/>
        <v>0</v>
      </c>
      <c r="V59" s="9" t="str">
        <f t="shared" si="7"/>
        <v>depeg</v>
      </c>
      <c r="W59" s="10">
        <f t="shared" si="8"/>
        <v>9.9999999999988987E-5</v>
      </c>
      <c r="X59" s="26">
        <f t="shared" si="9"/>
        <v>9.9999999999988987E-5</v>
      </c>
      <c r="Y59" s="71">
        <v>0.99990000000000001</v>
      </c>
      <c r="Z59" s="39">
        <v>1</v>
      </c>
      <c r="AA59" s="39">
        <v>0.99909999999999999</v>
      </c>
      <c r="AB59" s="80">
        <v>0.99980000000000002</v>
      </c>
      <c r="AC59" s="85">
        <v>56903032</v>
      </c>
      <c r="AD59" s="93">
        <v>786657483</v>
      </c>
      <c r="AE59" s="27" t="str">
        <f t="shared" si="11"/>
        <v>depeg</v>
      </c>
      <c r="AF59" s="1">
        <f t="shared" si="10"/>
        <v>1.9999999999997797E-4</v>
      </c>
    </row>
    <row r="60" spans="2:32" x14ac:dyDescent="0.25">
      <c r="B60" s="91" t="s">
        <v>62</v>
      </c>
      <c r="C60" s="3">
        <v>1</v>
      </c>
      <c r="D60" s="3">
        <v>1</v>
      </c>
      <c r="E60" s="3">
        <v>1</v>
      </c>
      <c r="F60" s="49">
        <v>1</v>
      </c>
      <c r="G60" s="3">
        <v>1</v>
      </c>
      <c r="H60" s="44">
        <v>44505643606</v>
      </c>
      <c r="I60" s="4">
        <v>67966646706</v>
      </c>
      <c r="J60" s="3">
        <v>0.99990000000000001</v>
      </c>
      <c r="K60" s="3">
        <v>1</v>
      </c>
      <c r="L60" s="3">
        <v>0.99980000000000002</v>
      </c>
      <c r="M60" s="49">
        <v>0.99990000000000001</v>
      </c>
      <c r="N60" s="44">
        <v>3702781171</v>
      </c>
      <c r="O60" s="4">
        <v>46786928283</v>
      </c>
      <c r="P60" s="4">
        <f t="shared" si="5"/>
        <v>21179718423</v>
      </c>
      <c r="Q60" s="5">
        <f t="shared" si="0"/>
        <v>0.68838070657485761</v>
      </c>
      <c r="R60" s="5">
        <f t="shared" si="1"/>
        <v>8.3198014251406355E-2</v>
      </c>
      <c r="S60" s="6" t="str">
        <f t="shared" si="6"/>
        <v>peg</v>
      </c>
      <c r="T60" s="7">
        <f t="shared" si="2"/>
        <v>0</v>
      </c>
      <c r="U60" s="8">
        <f t="shared" si="3"/>
        <v>0</v>
      </c>
      <c r="V60" s="9" t="str">
        <f t="shared" si="7"/>
        <v>depeg</v>
      </c>
      <c r="W60" s="10">
        <f t="shared" si="8"/>
        <v>9.9999999999988987E-5</v>
      </c>
      <c r="X60" s="26">
        <f t="shared" si="9"/>
        <v>9.9999999999988987E-5</v>
      </c>
      <c r="Y60" s="71">
        <v>0.99990000000000001</v>
      </c>
      <c r="Z60" s="39">
        <v>1</v>
      </c>
      <c r="AA60" s="39">
        <v>0.99919999999999998</v>
      </c>
      <c r="AB60" s="80">
        <v>0.99990000000000001</v>
      </c>
      <c r="AC60" s="85">
        <v>63147261</v>
      </c>
      <c r="AD60" s="93">
        <v>786332178</v>
      </c>
      <c r="AE60" s="27" t="str">
        <f t="shared" si="11"/>
        <v>depeg</v>
      </c>
      <c r="AF60" s="1">
        <f t="shared" si="10"/>
        <v>9.9999999999988987E-5</v>
      </c>
    </row>
    <row r="61" spans="2:32" x14ac:dyDescent="0.25">
      <c r="B61" s="91" t="s">
        <v>63</v>
      </c>
      <c r="C61" s="3">
        <v>1</v>
      </c>
      <c r="D61" s="3">
        <v>1</v>
      </c>
      <c r="E61" s="3">
        <v>0.99990000000000001</v>
      </c>
      <c r="F61" s="49">
        <v>1</v>
      </c>
      <c r="G61" s="3">
        <v>1</v>
      </c>
      <c r="H61" s="44">
        <v>40191505534</v>
      </c>
      <c r="I61" s="4">
        <v>67955464989</v>
      </c>
      <c r="J61" s="3">
        <v>1</v>
      </c>
      <c r="K61" s="3">
        <v>1</v>
      </c>
      <c r="L61" s="3">
        <v>0.99980000000000002</v>
      </c>
      <c r="M61" s="49">
        <v>0.99990000000000001</v>
      </c>
      <c r="N61" s="44">
        <v>4449830981</v>
      </c>
      <c r="O61" s="4">
        <v>47192138930</v>
      </c>
      <c r="P61" s="4">
        <f t="shared" si="5"/>
        <v>20763326059</v>
      </c>
      <c r="Q61" s="5">
        <f t="shared" si="0"/>
        <v>0.69445686138177443</v>
      </c>
      <c r="R61" s="5">
        <f t="shared" si="1"/>
        <v>0.11071570775659713</v>
      </c>
      <c r="S61" s="6" t="str">
        <f t="shared" si="6"/>
        <v>peg</v>
      </c>
      <c r="T61" s="7">
        <f t="shared" si="2"/>
        <v>0</v>
      </c>
      <c r="U61" s="8">
        <f t="shared" si="3"/>
        <v>0</v>
      </c>
      <c r="V61" s="9" t="str">
        <f t="shared" si="7"/>
        <v>depeg</v>
      </c>
      <c r="W61" s="10">
        <f t="shared" si="8"/>
        <v>9.9999999999988987E-5</v>
      </c>
      <c r="X61" s="26">
        <f t="shared" si="9"/>
        <v>9.9999999999988987E-5</v>
      </c>
      <c r="Y61" s="71">
        <v>1</v>
      </c>
      <c r="Z61" s="39">
        <v>1</v>
      </c>
      <c r="AA61" s="39">
        <v>0.99880000000000002</v>
      </c>
      <c r="AB61" s="80">
        <v>1</v>
      </c>
      <c r="AC61" s="85">
        <v>53223492</v>
      </c>
      <c r="AD61" s="93">
        <v>781139546</v>
      </c>
      <c r="AE61" s="27" t="str">
        <f t="shared" si="11"/>
        <v>peg</v>
      </c>
      <c r="AF61" s="1">
        <f t="shared" si="10"/>
        <v>0</v>
      </c>
    </row>
    <row r="62" spans="2:32" x14ac:dyDescent="0.25">
      <c r="B62" s="91" t="s">
        <v>64</v>
      </c>
      <c r="C62" s="3">
        <v>1</v>
      </c>
      <c r="D62" s="3">
        <v>1</v>
      </c>
      <c r="E62" s="3">
        <v>0.99990000000000001</v>
      </c>
      <c r="F62" s="49">
        <v>1</v>
      </c>
      <c r="G62" s="3">
        <v>1</v>
      </c>
      <c r="H62" s="44">
        <v>30109417396</v>
      </c>
      <c r="I62" s="4">
        <v>67953496945</v>
      </c>
      <c r="J62" s="3">
        <v>1</v>
      </c>
      <c r="K62" s="3">
        <v>1</v>
      </c>
      <c r="L62" s="3">
        <v>0.99939999999999996</v>
      </c>
      <c r="M62" s="49">
        <v>0.99990000000000001</v>
      </c>
      <c r="N62" s="44">
        <v>2933405193</v>
      </c>
      <c r="O62" s="4">
        <v>47325233841</v>
      </c>
      <c r="P62" s="4">
        <f t="shared" si="5"/>
        <v>20628263104</v>
      </c>
      <c r="Q62" s="5">
        <f t="shared" si="0"/>
        <v>0.69643559152377332</v>
      </c>
      <c r="R62" s="5">
        <f t="shared" si="1"/>
        <v>9.7424840687541814E-2</v>
      </c>
      <c r="S62" s="6" t="str">
        <f t="shared" si="6"/>
        <v>peg</v>
      </c>
      <c r="T62" s="7">
        <f t="shared" si="2"/>
        <v>0</v>
      </c>
      <c r="U62" s="8">
        <f t="shared" si="3"/>
        <v>0</v>
      </c>
      <c r="V62" s="9" t="str">
        <f t="shared" si="7"/>
        <v>depeg</v>
      </c>
      <c r="W62" s="10">
        <f t="shared" si="8"/>
        <v>9.9999999999988987E-5</v>
      </c>
      <c r="X62" s="26">
        <f t="shared" si="9"/>
        <v>9.9999999999988987E-5</v>
      </c>
      <c r="Y62" s="71">
        <v>0.99980000000000002</v>
      </c>
      <c r="Z62" s="39">
        <v>1</v>
      </c>
      <c r="AA62" s="39">
        <v>0.99870000000000003</v>
      </c>
      <c r="AB62" s="80">
        <v>0.99990000000000001</v>
      </c>
      <c r="AC62" s="85">
        <v>127792675</v>
      </c>
      <c r="AD62" s="93">
        <v>779580664</v>
      </c>
      <c r="AE62" s="27" t="str">
        <f t="shared" si="11"/>
        <v>depeg</v>
      </c>
      <c r="AF62" s="1">
        <f t="shared" si="10"/>
        <v>9.9999999999988987E-5</v>
      </c>
    </row>
    <row r="63" spans="2:32" x14ac:dyDescent="0.25">
      <c r="B63" s="91" t="s">
        <v>65</v>
      </c>
      <c r="C63" s="3">
        <v>1</v>
      </c>
      <c r="D63" s="3">
        <v>1</v>
      </c>
      <c r="E63" s="3">
        <v>0.99990000000000001</v>
      </c>
      <c r="F63" s="49">
        <v>1</v>
      </c>
      <c r="G63" s="3">
        <v>1</v>
      </c>
      <c r="H63" s="44">
        <v>27312920843</v>
      </c>
      <c r="I63" s="4">
        <v>67952350803</v>
      </c>
      <c r="J63" s="3">
        <v>1</v>
      </c>
      <c r="K63" s="3">
        <v>1</v>
      </c>
      <c r="L63" s="3">
        <v>0.99980000000000002</v>
      </c>
      <c r="M63" s="49">
        <v>0.99990000000000001</v>
      </c>
      <c r="N63" s="44">
        <v>3108134491</v>
      </c>
      <c r="O63" s="4">
        <v>47256359716</v>
      </c>
      <c r="P63" s="4">
        <f t="shared" si="5"/>
        <v>20695991087</v>
      </c>
      <c r="Q63" s="5">
        <f t="shared" si="0"/>
        <v>0.69543377318910504</v>
      </c>
      <c r="R63" s="5">
        <f t="shared" si="1"/>
        <v>0.11379722106127586</v>
      </c>
      <c r="S63" s="6" t="str">
        <f t="shared" si="6"/>
        <v>peg</v>
      </c>
      <c r="T63" s="7">
        <f t="shared" si="2"/>
        <v>0</v>
      </c>
      <c r="U63" s="8">
        <f t="shared" si="3"/>
        <v>0</v>
      </c>
      <c r="V63" s="9" t="str">
        <f t="shared" si="7"/>
        <v>depeg</v>
      </c>
      <c r="W63" s="10">
        <f t="shared" si="8"/>
        <v>9.9999999999988987E-5</v>
      </c>
      <c r="X63" s="26">
        <f t="shared" si="9"/>
        <v>9.9999999999988987E-5</v>
      </c>
      <c r="Y63" s="71">
        <v>0.99990000000000001</v>
      </c>
      <c r="Z63" s="39">
        <v>1</v>
      </c>
      <c r="AA63" s="39">
        <v>0.99839999999999995</v>
      </c>
      <c r="AB63" s="80">
        <v>0.99980000000000002</v>
      </c>
      <c r="AC63" s="85">
        <v>37279592</v>
      </c>
      <c r="AD63" s="93">
        <v>774698472</v>
      </c>
      <c r="AE63" s="27" t="str">
        <f t="shared" si="11"/>
        <v>depeg</v>
      </c>
      <c r="AF63" s="1">
        <f t="shared" si="10"/>
        <v>1.9999999999997797E-4</v>
      </c>
    </row>
    <row r="64" spans="2:32" x14ac:dyDescent="0.25">
      <c r="B64" s="91" t="s">
        <v>66</v>
      </c>
      <c r="C64" s="3">
        <v>1</v>
      </c>
      <c r="D64" s="3">
        <v>1</v>
      </c>
      <c r="E64" s="3">
        <v>1</v>
      </c>
      <c r="F64" s="49">
        <v>1</v>
      </c>
      <c r="G64" s="3">
        <v>1</v>
      </c>
      <c r="H64" s="44">
        <v>55223655589</v>
      </c>
      <c r="I64" s="4">
        <v>67959536956</v>
      </c>
      <c r="J64" s="3">
        <v>0.99990000000000001</v>
      </c>
      <c r="K64" s="3">
        <v>1</v>
      </c>
      <c r="L64" s="3">
        <v>0.99980000000000002</v>
      </c>
      <c r="M64" s="49">
        <v>1</v>
      </c>
      <c r="N64" s="44">
        <v>4870470845</v>
      </c>
      <c r="O64" s="4">
        <v>47377375041</v>
      </c>
      <c r="P64" s="4">
        <f t="shared" si="5"/>
        <v>20582161915</v>
      </c>
      <c r="Q64" s="5">
        <f t="shared" si="0"/>
        <v>0.69714093360692264</v>
      </c>
      <c r="R64" s="5">
        <f t="shared" si="1"/>
        <v>8.8195371947998119E-2</v>
      </c>
      <c r="S64" s="6" t="str">
        <f t="shared" si="6"/>
        <v>peg</v>
      </c>
      <c r="T64" s="7">
        <f t="shared" si="2"/>
        <v>0</v>
      </c>
      <c r="U64" s="8">
        <f t="shared" si="3"/>
        <v>0</v>
      </c>
      <c r="V64" s="9" t="str">
        <f t="shared" si="7"/>
        <v>peg</v>
      </c>
      <c r="W64" s="10">
        <f t="shared" si="8"/>
        <v>0</v>
      </c>
      <c r="X64" s="26">
        <f t="shared" si="9"/>
        <v>0</v>
      </c>
      <c r="Y64" s="71">
        <v>1</v>
      </c>
      <c r="Z64" s="39">
        <v>1</v>
      </c>
      <c r="AA64" s="39">
        <v>0.99880000000000002</v>
      </c>
      <c r="AB64" s="80">
        <v>0.99990000000000001</v>
      </c>
      <c r="AC64" s="85">
        <v>55842818</v>
      </c>
      <c r="AD64" s="93">
        <v>761650341</v>
      </c>
      <c r="AE64" s="27" t="str">
        <f t="shared" si="11"/>
        <v>depeg</v>
      </c>
      <c r="AF64" s="1">
        <f t="shared" si="10"/>
        <v>9.9999999999988987E-5</v>
      </c>
    </row>
    <row r="65" spans="2:32" x14ac:dyDescent="0.25">
      <c r="B65" s="91" t="s">
        <v>67</v>
      </c>
      <c r="C65" s="3">
        <v>0.99990000000000001</v>
      </c>
      <c r="D65" s="3">
        <v>1</v>
      </c>
      <c r="E65" s="3">
        <v>0.99990000000000001</v>
      </c>
      <c r="F65" s="49">
        <v>1</v>
      </c>
      <c r="G65" s="3">
        <v>1</v>
      </c>
      <c r="H65" s="44">
        <v>52649004466</v>
      </c>
      <c r="I65" s="4">
        <v>67961601505</v>
      </c>
      <c r="J65" s="3">
        <v>1</v>
      </c>
      <c r="K65" s="3">
        <v>1</v>
      </c>
      <c r="L65" s="3">
        <v>0.99970000000000003</v>
      </c>
      <c r="M65" s="49">
        <v>1</v>
      </c>
      <c r="N65" s="44">
        <v>4102135594</v>
      </c>
      <c r="O65" s="4">
        <v>48584261459</v>
      </c>
      <c r="P65" s="4">
        <f t="shared" si="5"/>
        <v>19377340046</v>
      </c>
      <c r="Q65" s="5">
        <f t="shared" si="0"/>
        <v>0.71487811327438489</v>
      </c>
      <c r="R65" s="5">
        <f t="shared" si="1"/>
        <v>7.7914779882478163E-2</v>
      </c>
      <c r="S65" s="6" t="str">
        <f t="shared" si="6"/>
        <v>peg</v>
      </c>
      <c r="T65" s="7">
        <f t="shared" si="2"/>
        <v>0</v>
      </c>
      <c r="U65" s="8">
        <f t="shared" si="3"/>
        <v>0</v>
      </c>
      <c r="V65" s="9" t="str">
        <f t="shared" si="7"/>
        <v>peg</v>
      </c>
      <c r="W65" s="10">
        <f t="shared" si="8"/>
        <v>0</v>
      </c>
      <c r="X65" s="26">
        <f t="shared" si="9"/>
        <v>0</v>
      </c>
      <c r="Y65" s="71">
        <v>0.99950000000000006</v>
      </c>
      <c r="Z65" s="39">
        <v>1</v>
      </c>
      <c r="AA65" s="39">
        <v>0.99909999999999999</v>
      </c>
      <c r="AB65" s="80">
        <v>1</v>
      </c>
      <c r="AC65" s="85">
        <v>74809755</v>
      </c>
      <c r="AD65" s="93">
        <v>745955475</v>
      </c>
      <c r="AE65" s="27" t="str">
        <f t="shared" si="11"/>
        <v>peg</v>
      </c>
      <c r="AF65" s="1">
        <f t="shared" si="10"/>
        <v>0</v>
      </c>
    </row>
    <row r="66" spans="2:32" x14ac:dyDescent="0.25">
      <c r="B66" s="91" t="s">
        <v>68</v>
      </c>
      <c r="C66" s="3">
        <v>0.99990000000000001</v>
      </c>
      <c r="D66" s="3">
        <v>1</v>
      </c>
      <c r="E66" s="3">
        <v>0.99990000000000001</v>
      </c>
      <c r="F66" s="49">
        <v>0.99990000000000001</v>
      </c>
      <c r="G66" s="3">
        <v>1</v>
      </c>
      <c r="H66" s="44">
        <v>65738293663</v>
      </c>
      <c r="I66" s="4">
        <v>67954608843</v>
      </c>
      <c r="J66" s="3">
        <v>1</v>
      </c>
      <c r="K66" s="3">
        <v>1</v>
      </c>
      <c r="L66" s="3">
        <v>0.99980000000000002</v>
      </c>
      <c r="M66" s="49">
        <v>1</v>
      </c>
      <c r="N66" s="44">
        <v>4650658918</v>
      </c>
      <c r="O66" s="4">
        <v>48878962550</v>
      </c>
      <c r="P66" s="4">
        <f t="shared" si="5"/>
        <v>19075646293</v>
      </c>
      <c r="Q66" s="5">
        <f t="shared" si="0"/>
        <v>0.71928841004630428</v>
      </c>
      <c r="R66" s="5">
        <f t="shared" si="1"/>
        <v>7.0745050698168138E-2</v>
      </c>
      <c r="S66" s="6" t="str">
        <f t="shared" si="6"/>
        <v>depeg</v>
      </c>
      <c r="T66" s="7">
        <f t="shared" si="2"/>
        <v>9.9999999999988987E-5</v>
      </c>
      <c r="U66" s="8">
        <f t="shared" si="3"/>
        <v>9.9999999999988987E-5</v>
      </c>
      <c r="V66" s="9" t="str">
        <f t="shared" si="7"/>
        <v>peg</v>
      </c>
      <c r="W66" s="10">
        <f t="shared" si="8"/>
        <v>0</v>
      </c>
      <c r="X66" s="26">
        <f t="shared" si="9"/>
        <v>0</v>
      </c>
      <c r="Y66" s="71">
        <v>1</v>
      </c>
      <c r="Z66" s="39">
        <v>1</v>
      </c>
      <c r="AA66" s="39">
        <v>0.99760000000000004</v>
      </c>
      <c r="AB66" s="80">
        <v>0.99950000000000006</v>
      </c>
      <c r="AC66" s="85">
        <v>73391853</v>
      </c>
      <c r="AD66" s="93">
        <v>741035941</v>
      </c>
      <c r="AE66" s="27" t="str">
        <f t="shared" si="11"/>
        <v>depeg</v>
      </c>
      <c r="AF66" s="1">
        <f t="shared" si="10"/>
        <v>4.9999999999994493E-4</v>
      </c>
    </row>
    <row r="67" spans="2:32" x14ac:dyDescent="0.25">
      <c r="B67" s="91" t="s">
        <v>69</v>
      </c>
      <c r="C67" s="3">
        <v>0.99990000000000001</v>
      </c>
      <c r="D67" s="3">
        <v>1</v>
      </c>
      <c r="E67" s="3">
        <v>0.99990000000000001</v>
      </c>
      <c r="F67" s="49">
        <v>0.99990000000000001</v>
      </c>
      <c r="G67" s="3">
        <v>1</v>
      </c>
      <c r="H67" s="44">
        <v>71681603882</v>
      </c>
      <c r="I67" s="4">
        <v>67954830952</v>
      </c>
      <c r="J67" s="3">
        <v>1</v>
      </c>
      <c r="K67" s="3">
        <v>1</v>
      </c>
      <c r="L67" s="3">
        <v>0.99970000000000003</v>
      </c>
      <c r="M67" s="49">
        <v>1</v>
      </c>
      <c r="N67" s="44">
        <v>4795683665</v>
      </c>
      <c r="O67" s="4">
        <v>49212281314</v>
      </c>
      <c r="P67" s="4">
        <f t="shared" si="5"/>
        <v>18742549638</v>
      </c>
      <c r="Q67" s="5">
        <f t="shared" si="0"/>
        <v>0.72419106374881825</v>
      </c>
      <c r="R67" s="5">
        <f t="shared" si="1"/>
        <v>6.6902572002915883E-2</v>
      </c>
      <c r="S67" s="6" t="str">
        <f t="shared" si="6"/>
        <v>depeg</v>
      </c>
      <c r="T67" s="7">
        <f t="shared" si="2"/>
        <v>9.9999999999988987E-5</v>
      </c>
      <c r="U67" s="8">
        <f t="shared" si="3"/>
        <v>9.9999999999988987E-5</v>
      </c>
      <c r="V67" s="9" t="str">
        <f t="shared" si="7"/>
        <v>peg</v>
      </c>
      <c r="W67" s="10">
        <f t="shared" si="8"/>
        <v>0</v>
      </c>
      <c r="X67" s="26">
        <f t="shared" si="9"/>
        <v>0</v>
      </c>
      <c r="Y67" s="71">
        <v>1</v>
      </c>
      <c r="Z67" s="39">
        <v>1</v>
      </c>
      <c r="AA67" s="39">
        <v>0.99860000000000004</v>
      </c>
      <c r="AB67" s="80">
        <v>1</v>
      </c>
      <c r="AC67" s="85">
        <v>69067263</v>
      </c>
      <c r="AD67" s="93">
        <v>758285374</v>
      </c>
      <c r="AE67" s="27" t="str">
        <f t="shared" si="11"/>
        <v>peg</v>
      </c>
      <c r="AF67" s="1">
        <f t="shared" si="10"/>
        <v>0</v>
      </c>
    </row>
    <row r="68" spans="2:32" x14ac:dyDescent="0.25">
      <c r="B68" s="91" t="s">
        <v>70</v>
      </c>
      <c r="C68" s="3">
        <v>1</v>
      </c>
      <c r="D68" s="3">
        <v>1</v>
      </c>
      <c r="E68" s="3">
        <v>0.99990000000000001</v>
      </c>
      <c r="F68" s="49">
        <v>0.99990000000000001</v>
      </c>
      <c r="G68" s="3">
        <v>1</v>
      </c>
      <c r="H68" s="44">
        <v>57810071895</v>
      </c>
      <c r="I68" s="4">
        <v>67955303188</v>
      </c>
      <c r="J68" s="3">
        <v>1</v>
      </c>
      <c r="K68" s="3">
        <v>1</v>
      </c>
      <c r="L68" s="3">
        <v>0.99970000000000003</v>
      </c>
      <c r="M68" s="49">
        <v>1</v>
      </c>
      <c r="N68" s="44">
        <v>3999499289</v>
      </c>
      <c r="O68" s="4">
        <v>49369158093</v>
      </c>
      <c r="P68" s="4">
        <f t="shared" si="5"/>
        <v>18586145095</v>
      </c>
      <c r="Q68" s="5">
        <f t="shared" si="0"/>
        <v>0.72649456005543855</v>
      </c>
      <c r="R68" s="5">
        <f t="shared" si="1"/>
        <v>6.9183433922453172E-2</v>
      </c>
      <c r="S68" s="6" t="str">
        <f t="shared" si="6"/>
        <v>depeg</v>
      </c>
      <c r="T68" s="7">
        <f t="shared" si="2"/>
        <v>9.9999999999988987E-5</v>
      </c>
      <c r="U68" s="8">
        <f t="shared" si="3"/>
        <v>9.9999999999988987E-5</v>
      </c>
      <c r="V68" s="9" t="str">
        <f t="shared" si="7"/>
        <v>peg</v>
      </c>
      <c r="W68" s="10">
        <f t="shared" si="8"/>
        <v>0</v>
      </c>
      <c r="X68" s="26">
        <f t="shared" si="9"/>
        <v>0</v>
      </c>
      <c r="Y68" s="71">
        <v>0.99919999999999998</v>
      </c>
      <c r="Z68" s="39">
        <v>1</v>
      </c>
      <c r="AA68" s="39">
        <v>0.99819999999999998</v>
      </c>
      <c r="AB68" s="80">
        <v>1</v>
      </c>
      <c r="AC68" s="85">
        <v>72115973</v>
      </c>
      <c r="AD68" s="93">
        <v>725531859</v>
      </c>
      <c r="AE68" s="27" t="str">
        <f t="shared" si="11"/>
        <v>peg</v>
      </c>
      <c r="AF68" s="1">
        <f t="shared" si="10"/>
        <v>0</v>
      </c>
    </row>
    <row r="69" spans="2:32" x14ac:dyDescent="0.25">
      <c r="B69" s="91" t="s">
        <v>71</v>
      </c>
      <c r="C69" s="3">
        <v>1</v>
      </c>
      <c r="D69" s="3">
        <v>1</v>
      </c>
      <c r="E69" s="3">
        <v>1</v>
      </c>
      <c r="F69" s="49">
        <v>1</v>
      </c>
      <c r="G69" s="3">
        <v>1</v>
      </c>
      <c r="H69" s="44">
        <v>35041309688</v>
      </c>
      <c r="I69" s="4">
        <v>67958406853</v>
      </c>
      <c r="J69" s="3">
        <v>0.99990000000000001</v>
      </c>
      <c r="K69" s="3">
        <v>1</v>
      </c>
      <c r="L69" s="3">
        <v>0.99980000000000002</v>
      </c>
      <c r="M69" s="49">
        <v>0.99990000000000001</v>
      </c>
      <c r="N69" s="44">
        <v>3878358168</v>
      </c>
      <c r="O69" s="4">
        <v>49589400501</v>
      </c>
      <c r="P69" s="4">
        <f t="shared" si="5"/>
        <v>18369006352</v>
      </c>
      <c r="Q69" s="5">
        <f t="shared" si="0"/>
        <v>0.7297022222470021</v>
      </c>
      <c r="R69" s="5">
        <f t="shared" si="1"/>
        <v>0.11067960080636356</v>
      </c>
      <c r="S69" s="6" t="str">
        <f t="shared" si="6"/>
        <v>peg</v>
      </c>
      <c r="T69" s="7">
        <f t="shared" si="2"/>
        <v>0</v>
      </c>
      <c r="U69" s="8">
        <f t="shared" si="3"/>
        <v>0</v>
      </c>
      <c r="V69" s="9" t="str">
        <f t="shared" si="7"/>
        <v>depeg</v>
      </c>
      <c r="W69" s="10">
        <f t="shared" si="8"/>
        <v>9.9999999999988987E-5</v>
      </c>
      <c r="X69" s="26">
        <f t="shared" si="9"/>
        <v>9.9999999999988987E-5</v>
      </c>
      <c r="Y69" s="71">
        <v>0.99939999999999996</v>
      </c>
      <c r="Z69" s="39">
        <v>1</v>
      </c>
      <c r="AA69" s="39">
        <v>0.99809999999999999</v>
      </c>
      <c r="AB69" s="80">
        <v>0.99929999999999997</v>
      </c>
      <c r="AC69" s="85">
        <v>72665364</v>
      </c>
      <c r="AD69" s="93">
        <v>724859237</v>
      </c>
      <c r="AE69" s="27" t="str">
        <f t="shared" si="11"/>
        <v>depeg</v>
      </c>
      <c r="AF69" s="1">
        <f t="shared" si="10"/>
        <v>7.0000000000003393E-4</v>
      </c>
    </row>
    <row r="70" spans="2:32" x14ac:dyDescent="0.25">
      <c r="B70" s="91" t="s">
        <v>72</v>
      </c>
      <c r="C70" s="3">
        <v>0.99990000000000001</v>
      </c>
      <c r="D70" s="3">
        <v>1</v>
      </c>
      <c r="E70" s="3">
        <v>0.99990000000000001</v>
      </c>
      <c r="F70" s="49">
        <v>1</v>
      </c>
      <c r="G70" s="3">
        <v>1</v>
      </c>
      <c r="H70" s="44">
        <v>39015165939</v>
      </c>
      <c r="I70" s="4">
        <v>67958076847</v>
      </c>
      <c r="J70" s="3">
        <v>1</v>
      </c>
      <c r="K70" s="3">
        <v>1</v>
      </c>
      <c r="L70" s="3">
        <v>0.99960000000000004</v>
      </c>
      <c r="M70" s="49">
        <v>0.99990000000000001</v>
      </c>
      <c r="N70" s="44">
        <v>3875334932</v>
      </c>
      <c r="O70" s="4">
        <v>49713335644</v>
      </c>
      <c r="P70" s="4">
        <f t="shared" si="5"/>
        <v>18244741203</v>
      </c>
      <c r="Q70" s="5">
        <f t="shared" ref="Q70:Q133" si="12">O70/I70</f>
        <v>0.73152946567225563</v>
      </c>
      <c r="R70" s="5">
        <f t="shared" ref="R70:R133" si="13">N70/H70</f>
        <v>9.932893629259619E-2</v>
      </c>
      <c r="S70" s="6" t="str">
        <f t="shared" si="6"/>
        <v>peg</v>
      </c>
      <c r="T70" s="7">
        <f t="shared" ref="T70:T133" si="14">G70-F70</f>
        <v>0</v>
      </c>
      <c r="U70" s="8">
        <f t="shared" ref="U70:U133" si="15">T70/G70</f>
        <v>0</v>
      </c>
      <c r="V70" s="9" t="str">
        <f t="shared" si="7"/>
        <v>depeg</v>
      </c>
      <c r="W70" s="10">
        <f t="shared" si="8"/>
        <v>9.9999999999988987E-5</v>
      </c>
      <c r="X70" s="26">
        <f t="shared" si="9"/>
        <v>9.9999999999988987E-5</v>
      </c>
      <c r="Y70" s="71">
        <v>0.99950000000000006</v>
      </c>
      <c r="Z70" s="39">
        <v>1</v>
      </c>
      <c r="AA70" s="39">
        <v>0.99819999999999998</v>
      </c>
      <c r="AB70" s="80">
        <v>0.99929999999999997</v>
      </c>
      <c r="AC70" s="85">
        <v>70050045</v>
      </c>
      <c r="AD70" s="93">
        <v>724841949</v>
      </c>
      <c r="AE70" s="27" t="str">
        <f t="shared" si="11"/>
        <v>depeg</v>
      </c>
      <c r="AF70" s="1">
        <f t="shared" si="10"/>
        <v>7.0000000000003393E-4</v>
      </c>
    </row>
    <row r="71" spans="2:32" x14ac:dyDescent="0.25">
      <c r="B71" s="91" t="s">
        <v>73</v>
      </c>
      <c r="C71" s="3">
        <v>0.99990000000000001</v>
      </c>
      <c r="D71" s="3">
        <v>1</v>
      </c>
      <c r="E71" s="3">
        <v>0.99990000000000001</v>
      </c>
      <c r="F71" s="49">
        <v>0.99990000000000001</v>
      </c>
      <c r="G71" s="3">
        <v>1</v>
      </c>
      <c r="H71" s="44">
        <v>58265731392</v>
      </c>
      <c r="I71" s="4">
        <v>67953444672</v>
      </c>
      <c r="J71" s="3">
        <v>0.99990000000000001</v>
      </c>
      <c r="K71" s="3">
        <v>1</v>
      </c>
      <c r="L71" s="3">
        <v>0.99970000000000003</v>
      </c>
      <c r="M71" s="49">
        <v>0.99990000000000001</v>
      </c>
      <c r="N71" s="44">
        <v>5282910708</v>
      </c>
      <c r="O71" s="4">
        <v>49740906431</v>
      </c>
      <c r="P71" s="4">
        <f t="shared" ref="P71:P134" si="16">I71-O71</f>
        <v>18212538241</v>
      </c>
      <c r="Q71" s="5">
        <f t="shared" si="12"/>
        <v>0.73198506228920546</v>
      </c>
      <c r="R71" s="5">
        <f t="shared" si="13"/>
        <v>9.0669259301966884E-2</v>
      </c>
      <c r="S71" s="6" t="str">
        <f t="shared" ref="S71:S134" si="17">IF(F71=G71,"peg","depeg")</f>
        <v>depeg</v>
      </c>
      <c r="T71" s="7">
        <f t="shared" si="14"/>
        <v>9.9999999999988987E-5</v>
      </c>
      <c r="U71" s="8">
        <f t="shared" si="15"/>
        <v>9.9999999999988987E-5</v>
      </c>
      <c r="V71" s="9" t="str">
        <f t="shared" ref="V71:V134" si="18">IF(M71=G71,"peg","depeg")</f>
        <v>depeg</v>
      </c>
      <c r="W71" s="10">
        <f t="shared" ref="W71:W134" si="19">G71-M71</f>
        <v>9.9999999999988987E-5</v>
      </c>
      <c r="X71" s="26">
        <f t="shared" ref="X71:X134" si="20">W71/G71</f>
        <v>9.9999999999988987E-5</v>
      </c>
      <c r="Y71" s="71">
        <v>0.99929999999999997</v>
      </c>
      <c r="Z71" s="39">
        <v>1</v>
      </c>
      <c r="AA71" s="39">
        <v>0.99819999999999998</v>
      </c>
      <c r="AB71" s="80">
        <v>0.99960000000000004</v>
      </c>
      <c r="AC71" s="85">
        <v>69714232</v>
      </c>
      <c r="AD71" s="93">
        <v>725064645</v>
      </c>
      <c r="AE71" s="27" t="str">
        <f t="shared" si="11"/>
        <v>depeg</v>
      </c>
      <c r="AF71" s="1">
        <f t="shared" ref="AF71:AF134" si="21">G71-AB71</f>
        <v>3.9999999999995595E-4</v>
      </c>
    </row>
    <row r="72" spans="2:32" x14ac:dyDescent="0.25">
      <c r="B72" s="91" t="s">
        <v>74</v>
      </c>
      <c r="C72" s="3">
        <v>1</v>
      </c>
      <c r="D72" s="3">
        <v>1</v>
      </c>
      <c r="E72" s="3">
        <v>0.99990000000000001</v>
      </c>
      <c r="F72" s="49">
        <v>0.99990000000000001</v>
      </c>
      <c r="G72" s="3">
        <v>1</v>
      </c>
      <c r="H72" s="44">
        <v>54330130153</v>
      </c>
      <c r="I72" s="4">
        <v>67968530325</v>
      </c>
      <c r="J72" s="3">
        <v>1</v>
      </c>
      <c r="K72" s="3">
        <v>1</v>
      </c>
      <c r="L72" s="3">
        <v>0.99960000000000004</v>
      </c>
      <c r="M72" s="49">
        <v>0.99990000000000001</v>
      </c>
      <c r="N72" s="44">
        <v>5233558179</v>
      </c>
      <c r="O72" s="4">
        <v>49906300346</v>
      </c>
      <c r="P72" s="4">
        <f t="shared" si="16"/>
        <v>18062229979</v>
      </c>
      <c r="Q72" s="5">
        <f t="shared" si="12"/>
        <v>0.73425598740132825</v>
      </c>
      <c r="R72" s="5">
        <f t="shared" si="13"/>
        <v>9.632883566193727E-2</v>
      </c>
      <c r="S72" s="6" t="str">
        <f t="shared" si="17"/>
        <v>depeg</v>
      </c>
      <c r="T72" s="7">
        <f t="shared" si="14"/>
        <v>9.9999999999988987E-5</v>
      </c>
      <c r="U72" s="8">
        <f t="shared" si="15"/>
        <v>9.9999999999988987E-5</v>
      </c>
      <c r="V72" s="9" t="str">
        <f t="shared" si="18"/>
        <v>depeg</v>
      </c>
      <c r="W72" s="10">
        <f t="shared" si="19"/>
        <v>9.9999999999988987E-5</v>
      </c>
      <c r="X72" s="26">
        <f t="shared" si="20"/>
        <v>9.9999999999988987E-5</v>
      </c>
      <c r="Y72" s="71">
        <v>0.99870000000000003</v>
      </c>
      <c r="Z72" s="39">
        <v>1</v>
      </c>
      <c r="AA72" s="39">
        <v>0.99729999999999996</v>
      </c>
      <c r="AB72" s="80">
        <v>0.99929999999999997</v>
      </c>
      <c r="AC72" s="85">
        <v>77644454</v>
      </c>
      <c r="AD72" s="93">
        <v>724854917</v>
      </c>
      <c r="AE72" s="27" t="str">
        <f t="shared" si="11"/>
        <v>depeg</v>
      </c>
      <c r="AF72" s="1">
        <f t="shared" si="21"/>
        <v>7.0000000000003393E-4</v>
      </c>
    </row>
    <row r="73" spans="2:32" x14ac:dyDescent="0.25">
      <c r="B73" s="91" t="s">
        <v>75</v>
      </c>
      <c r="C73" s="3">
        <v>1</v>
      </c>
      <c r="D73" s="3">
        <v>1</v>
      </c>
      <c r="E73" s="3">
        <v>1</v>
      </c>
      <c r="F73" s="49">
        <v>1</v>
      </c>
      <c r="G73" s="3">
        <v>1</v>
      </c>
      <c r="H73" s="44">
        <v>63560607050</v>
      </c>
      <c r="I73" s="4">
        <v>67968428582</v>
      </c>
      <c r="J73" s="3">
        <v>0.99990000000000001</v>
      </c>
      <c r="K73" s="3">
        <v>1</v>
      </c>
      <c r="L73" s="3">
        <v>0.99929999999999997</v>
      </c>
      <c r="M73" s="49">
        <v>1</v>
      </c>
      <c r="N73" s="44">
        <v>5956755763</v>
      </c>
      <c r="O73" s="4">
        <v>50010199691</v>
      </c>
      <c r="P73" s="4">
        <f t="shared" si="16"/>
        <v>17958228891</v>
      </c>
      <c r="Q73" s="5">
        <f t="shared" si="12"/>
        <v>0.73578572779074292</v>
      </c>
      <c r="R73" s="5">
        <f t="shared" si="13"/>
        <v>9.3717729258219848E-2</v>
      </c>
      <c r="S73" s="6" t="str">
        <f t="shared" si="17"/>
        <v>peg</v>
      </c>
      <c r="T73" s="7">
        <f t="shared" si="14"/>
        <v>0</v>
      </c>
      <c r="U73" s="8">
        <f t="shared" si="15"/>
        <v>0</v>
      </c>
      <c r="V73" s="9" t="str">
        <f t="shared" si="18"/>
        <v>peg</v>
      </c>
      <c r="W73" s="10">
        <f t="shared" si="19"/>
        <v>0</v>
      </c>
      <c r="X73" s="26">
        <f t="shared" si="20"/>
        <v>0</v>
      </c>
      <c r="Y73" s="71">
        <v>0.99860000000000004</v>
      </c>
      <c r="Z73" s="39">
        <v>1</v>
      </c>
      <c r="AA73" s="39">
        <v>0.99790000000000001</v>
      </c>
      <c r="AB73" s="80">
        <v>0.99929999999999997</v>
      </c>
      <c r="AC73" s="85">
        <v>65574785</v>
      </c>
      <c r="AD73" s="93">
        <v>724817135</v>
      </c>
      <c r="AE73" s="27" t="str">
        <f t="shared" si="11"/>
        <v>depeg</v>
      </c>
      <c r="AF73" s="1">
        <f t="shared" si="21"/>
        <v>7.0000000000003393E-4</v>
      </c>
    </row>
    <row r="74" spans="2:32" x14ac:dyDescent="0.25">
      <c r="B74" s="91" t="s">
        <v>76</v>
      </c>
      <c r="C74" s="3">
        <v>1</v>
      </c>
      <c r="D74" s="3">
        <v>1</v>
      </c>
      <c r="E74" s="3">
        <v>1</v>
      </c>
      <c r="F74" s="49">
        <v>1</v>
      </c>
      <c r="G74" s="3">
        <v>1</v>
      </c>
      <c r="H74" s="44">
        <v>50515394641</v>
      </c>
      <c r="I74" s="4">
        <v>67927770088</v>
      </c>
      <c r="J74" s="3">
        <v>0.99990000000000001</v>
      </c>
      <c r="K74" s="3">
        <v>1</v>
      </c>
      <c r="L74" s="3">
        <v>0.99960000000000004</v>
      </c>
      <c r="M74" s="49">
        <v>0.99990000000000001</v>
      </c>
      <c r="N74" s="44">
        <v>4922676526</v>
      </c>
      <c r="O74" s="4">
        <v>50213230569</v>
      </c>
      <c r="P74" s="4">
        <f t="shared" si="16"/>
        <v>17714539519</v>
      </c>
      <c r="Q74" s="5">
        <f t="shared" si="12"/>
        <v>0.73921505893611805</v>
      </c>
      <c r="R74" s="5">
        <f t="shared" si="13"/>
        <v>9.7449036298423566E-2</v>
      </c>
      <c r="S74" s="6" t="str">
        <f t="shared" si="17"/>
        <v>peg</v>
      </c>
      <c r="T74" s="7">
        <f t="shared" si="14"/>
        <v>0</v>
      </c>
      <c r="U74" s="8">
        <f t="shared" si="15"/>
        <v>0</v>
      </c>
      <c r="V74" s="9" t="str">
        <f t="shared" si="18"/>
        <v>depeg</v>
      </c>
      <c r="W74" s="10">
        <f t="shared" si="19"/>
        <v>9.9999999999988987E-5</v>
      </c>
      <c r="X74" s="26">
        <f t="shared" si="20"/>
        <v>9.9999999999988987E-5</v>
      </c>
      <c r="Y74" s="71">
        <v>0.99880000000000002</v>
      </c>
      <c r="Z74" s="39">
        <v>1</v>
      </c>
      <c r="AA74" s="39">
        <v>0.99770000000000003</v>
      </c>
      <c r="AB74" s="80">
        <v>0.99839999999999995</v>
      </c>
      <c r="AC74" s="85">
        <v>67138512</v>
      </c>
      <c r="AD74" s="93">
        <v>724174576</v>
      </c>
      <c r="AE74" s="27" t="str">
        <f t="shared" si="11"/>
        <v>depeg</v>
      </c>
      <c r="AF74" s="1">
        <f t="shared" si="21"/>
        <v>1.6000000000000458E-3</v>
      </c>
    </row>
    <row r="75" spans="2:32" x14ac:dyDescent="0.25">
      <c r="B75" s="91" t="s">
        <v>77</v>
      </c>
      <c r="C75" s="3">
        <v>1</v>
      </c>
      <c r="D75" s="3">
        <v>1</v>
      </c>
      <c r="E75" s="3">
        <v>0.99990000000000001</v>
      </c>
      <c r="F75" s="49">
        <v>1</v>
      </c>
      <c r="G75" s="3">
        <v>1</v>
      </c>
      <c r="H75" s="44">
        <v>56769197831</v>
      </c>
      <c r="I75" s="4">
        <v>67930765403</v>
      </c>
      <c r="J75" s="3">
        <v>0.99990000000000001</v>
      </c>
      <c r="K75" s="3">
        <v>1</v>
      </c>
      <c r="L75" s="3">
        <v>0.99970000000000003</v>
      </c>
      <c r="M75" s="49">
        <v>0.99990000000000001</v>
      </c>
      <c r="N75" s="44">
        <v>5448220572</v>
      </c>
      <c r="O75" s="4">
        <v>50015034270</v>
      </c>
      <c r="P75" s="4">
        <f t="shared" si="16"/>
        <v>17915731133</v>
      </c>
      <c r="Q75" s="5">
        <f t="shared" si="12"/>
        <v>0.73626484220051502</v>
      </c>
      <c r="R75" s="5">
        <f t="shared" si="13"/>
        <v>9.5971420773271629E-2</v>
      </c>
      <c r="S75" s="6" t="str">
        <f t="shared" si="17"/>
        <v>peg</v>
      </c>
      <c r="T75" s="7">
        <f t="shared" si="14"/>
        <v>0</v>
      </c>
      <c r="U75" s="8">
        <f t="shared" si="15"/>
        <v>0</v>
      </c>
      <c r="V75" s="9" t="str">
        <f t="shared" si="18"/>
        <v>depeg</v>
      </c>
      <c r="W75" s="10">
        <f t="shared" si="19"/>
        <v>9.9999999999988987E-5</v>
      </c>
      <c r="X75" s="26">
        <f t="shared" si="20"/>
        <v>9.9999999999988987E-5</v>
      </c>
      <c r="Y75" s="71">
        <v>0.99909999999999999</v>
      </c>
      <c r="Z75" s="39">
        <v>0.99990000000000001</v>
      </c>
      <c r="AA75" s="39">
        <v>0.99770000000000003</v>
      </c>
      <c r="AB75" s="80">
        <v>0.99870000000000003</v>
      </c>
      <c r="AC75" s="85">
        <v>68206556</v>
      </c>
      <c r="AD75" s="93">
        <v>724362516</v>
      </c>
      <c r="AE75" s="27" t="str">
        <f t="shared" ref="AE75:AE138" si="22">IF(AB75=G75,"peg","depeg")</f>
        <v>depeg</v>
      </c>
      <c r="AF75" s="1">
        <f t="shared" si="21"/>
        <v>1.2999999999999678E-3</v>
      </c>
    </row>
    <row r="76" spans="2:32" x14ac:dyDescent="0.25">
      <c r="B76" s="91" t="s">
        <v>78</v>
      </c>
      <c r="C76" s="3">
        <v>1</v>
      </c>
      <c r="D76" s="3">
        <v>1</v>
      </c>
      <c r="E76" s="3">
        <v>0.99990000000000001</v>
      </c>
      <c r="F76" s="49">
        <v>1</v>
      </c>
      <c r="G76" s="3">
        <v>1</v>
      </c>
      <c r="H76" s="44">
        <v>46056427438</v>
      </c>
      <c r="I76" s="4">
        <v>67925116253</v>
      </c>
      <c r="J76" s="3">
        <v>1</v>
      </c>
      <c r="K76" s="3">
        <v>1</v>
      </c>
      <c r="L76" s="3">
        <v>0.99970000000000003</v>
      </c>
      <c r="M76" s="49">
        <v>1</v>
      </c>
      <c r="N76" s="44">
        <v>4028540366</v>
      </c>
      <c r="O76" s="4">
        <v>50190456315</v>
      </c>
      <c r="P76" s="4">
        <f t="shared" si="16"/>
        <v>17734659938</v>
      </c>
      <c r="Q76" s="5">
        <f t="shared" si="12"/>
        <v>0.73890865535004913</v>
      </c>
      <c r="R76" s="5">
        <f t="shared" si="13"/>
        <v>8.7469666886844821E-2</v>
      </c>
      <c r="S76" s="6" t="str">
        <f t="shared" si="17"/>
        <v>peg</v>
      </c>
      <c r="T76" s="7">
        <f t="shared" si="14"/>
        <v>0</v>
      </c>
      <c r="U76" s="8">
        <f t="shared" si="15"/>
        <v>0</v>
      </c>
      <c r="V76" s="9" t="str">
        <f t="shared" si="18"/>
        <v>peg</v>
      </c>
      <c r="W76" s="10">
        <f t="shared" si="19"/>
        <v>0</v>
      </c>
      <c r="X76" s="26">
        <f t="shared" si="20"/>
        <v>0</v>
      </c>
      <c r="Y76" s="71">
        <v>0.99970000000000003</v>
      </c>
      <c r="Z76" s="39">
        <v>1</v>
      </c>
      <c r="AA76" s="39">
        <v>0.99839999999999995</v>
      </c>
      <c r="AB76" s="80">
        <v>0.99929999999999997</v>
      </c>
      <c r="AC76" s="85">
        <v>59472428</v>
      </c>
      <c r="AD76" s="93">
        <v>727065017</v>
      </c>
      <c r="AE76" s="27" t="str">
        <f t="shared" si="22"/>
        <v>depeg</v>
      </c>
      <c r="AF76" s="1">
        <f t="shared" si="21"/>
        <v>7.0000000000003393E-4</v>
      </c>
    </row>
    <row r="77" spans="2:32" x14ac:dyDescent="0.25">
      <c r="B77" s="91" t="s">
        <v>79</v>
      </c>
      <c r="C77" s="3">
        <v>0.99990000000000001</v>
      </c>
      <c r="D77" s="3">
        <v>1</v>
      </c>
      <c r="E77" s="3">
        <v>0.99990000000000001</v>
      </c>
      <c r="F77" s="49">
        <v>1</v>
      </c>
      <c r="G77" s="3">
        <v>1</v>
      </c>
      <c r="H77" s="44">
        <v>34904822689</v>
      </c>
      <c r="I77" s="4">
        <v>67930189531</v>
      </c>
      <c r="J77" s="3">
        <v>1</v>
      </c>
      <c r="K77" s="3">
        <v>1</v>
      </c>
      <c r="L77" s="3">
        <v>0.99990000000000001</v>
      </c>
      <c r="M77" s="49">
        <v>1</v>
      </c>
      <c r="N77" s="44">
        <v>3630797018</v>
      </c>
      <c r="O77" s="4">
        <v>50212373449</v>
      </c>
      <c r="P77" s="4">
        <f t="shared" si="16"/>
        <v>17717816082</v>
      </c>
      <c r="Q77" s="5">
        <f t="shared" si="12"/>
        <v>0.73917611294291385</v>
      </c>
      <c r="R77" s="5">
        <f t="shared" si="13"/>
        <v>0.104019924419906</v>
      </c>
      <c r="S77" s="6" t="str">
        <f t="shared" si="17"/>
        <v>peg</v>
      </c>
      <c r="T77" s="7">
        <f t="shared" si="14"/>
        <v>0</v>
      </c>
      <c r="U77" s="8">
        <f t="shared" si="15"/>
        <v>0</v>
      </c>
      <c r="V77" s="9" t="str">
        <f t="shared" si="18"/>
        <v>peg</v>
      </c>
      <c r="W77" s="10">
        <f t="shared" si="19"/>
        <v>0</v>
      </c>
      <c r="X77" s="26">
        <f t="shared" si="20"/>
        <v>0</v>
      </c>
      <c r="Y77" s="71">
        <v>0.99990000000000001</v>
      </c>
      <c r="Z77" s="39">
        <v>1</v>
      </c>
      <c r="AA77" s="39">
        <v>0.99880000000000002</v>
      </c>
      <c r="AB77" s="80">
        <v>0.99990000000000001</v>
      </c>
      <c r="AC77" s="85">
        <v>48674941</v>
      </c>
      <c r="AD77" s="93">
        <v>738007183</v>
      </c>
      <c r="AE77" s="27" t="str">
        <f t="shared" si="22"/>
        <v>depeg</v>
      </c>
      <c r="AF77" s="1">
        <f t="shared" si="21"/>
        <v>9.9999999999988987E-5</v>
      </c>
    </row>
    <row r="78" spans="2:32" x14ac:dyDescent="0.25">
      <c r="B78" s="91" t="s">
        <v>80</v>
      </c>
      <c r="C78" s="3">
        <v>1</v>
      </c>
      <c r="D78" s="3">
        <v>1</v>
      </c>
      <c r="E78" s="3">
        <v>0.99990000000000001</v>
      </c>
      <c r="F78" s="49">
        <v>0.99990000000000001</v>
      </c>
      <c r="G78" s="3">
        <v>1</v>
      </c>
      <c r="H78" s="44">
        <v>46290851147</v>
      </c>
      <c r="I78" s="4">
        <v>67922151760</v>
      </c>
      <c r="J78" s="3">
        <v>1</v>
      </c>
      <c r="K78" s="3">
        <v>1</v>
      </c>
      <c r="L78" s="3">
        <v>0.99970000000000003</v>
      </c>
      <c r="M78" s="49">
        <v>1</v>
      </c>
      <c r="N78" s="44">
        <v>5765020468</v>
      </c>
      <c r="O78" s="4">
        <v>50237341233</v>
      </c>
      <c r="P78" s="4">
        <f t="shared" si="16"/>
        <v>17684810527</v>
      </c>
      <c r="Q78" s="5">
        <f t="shared" si="12"/>
        <v>0.73963117968511194</v>
      </c>
      <c r="R78" s="5">
        <f t="shared" si="13"/>
        <v>0.12453908980184343</v>
      </c>
      <c r="S78" s="6" t="str">
        <f t="shared" si="17"/>
        <v>depeg</v>
      </c>
      <c r="T78" s="7">
        <f t="shared" si="14"/>
        <v>9.9999999999988987E-5</v>
      </c>
      <c r="U78" s="8">
        <f t="shared" si="15"/>
        <v>9.9999999999988987E-5</v>
      </c>
      <c r="V78" s="9" t="str">
        <f t="shared" si="18"/>
        <v>peg</v>
      </c>
      <c r="W78" s="10">
        <f t="shared" si="19"/>
        <v>0</v>
      </c>
      <c r="X78" s="26">
        <f t="shared" si="20"/>
        <v>0</v>
      </c>
      <c r="Y78" s="71">
        <v>0.99590000000000001</v>
      </c>
      <c r="Z78" s="39">
        <v>1</v>
      </c>
      <c r="AA78" s="39">
        <v>0.99550000000000005</v>
      </c>
      <c r="AB78" s="80">
        <v>0.99970000000000003</v>
      </c>
      <c r="AC78" s="85">
        <v>68127017</v>
      </c>
      <c r="AD78" s="93">
        <v>734827292</v>
      </c>
      <c r="AE78" s="27" t="str">
        <f t="shared" si="22"/>
        <v>depeg</v>
      </c>
      <c r="AF78" s="1">
        <f t="shared" si="21"/>
        <v>2.9999999999996696E-4</v>
      </c>
    </row>
    <row r="79" spans="2:32" x14ac:dyDescent="0.25">
      <c r="B79" s="91" t="s">
        <v>81</v>
      </c>
      <c r="C79" s="3">
        <v>1</v>
      </c>
      <c r="D79" s="3">
        <v>1</v>
      </c>
      <c r="E79" s="3">
        <v>0.99990000000000001</v>
      </c>
      <c r="F79" s="49">
        <v>1</v>
      </c>
      <c r="G79" s="3">
        <v>1</v>
      </c>
      <c r="H79" s="44">
        <v>60606622307</v>
      </c>
      <c r="I79" s="4">
        <v>67883668012</v>
      </c>
      <c r="J79" s="3">
        <v>1</v>
      </c>
      <c r="K79" s="3">
        <v>1</v>
      </c>
      <c r="L79" s="3">
        <v>0.99970000000000003</v>
      </c>
      <c r="M79" s="49">
        <v>1</v>
      </c>
      <c r="N79" s="44">
        <v>7140693834</v>
      </c>
      <c r="O79" s="4">
        <v>50365831402</v>
      </c>
      <c r="P79" s="4">
        <f t="shared" si="16"/>
        <v>17517836610</v>
      </c>
      <c r="Q79" s="5">
        <f t="shared" si="12"/>
        <v>0.74194328145463029</v>
      </c>
      <c r="R79" s="5">
        <f t="shared" si="13"/>
        <v>0.11782035629422064</v>
      </c>
      <c r="S79" s="6" t="str">
        <f t="shared" si="17"/>
        <v>peg</v>
      </c>
      <c r="T79" s="7">
        <f t="shared" si="14"/>
        <v>0</v>
      </c>
      <c r="U79" s="8">
        <f t="shared" si="15"/>
        <v>0</v>
      </c>
      <c r="V79" s="9" t="str">
        <f t="shared" si="18"/>
        <v>peg</v>
      </c>
      <c r="W79" s="10">
        <f t="shared" si="19"/>
        <v>0</v>
      </c>
      <c r="X79" s="26">
        <f t="shared" si="20"/>
        <v>0</v>
      </c>
      <c r="Y79" s="71">
        <v>0.996</v>
      </c>
      <c r="Z79" s="39">
        <v>0.99790000000000001</v>
      </c>
      <c r="AA79" s="39">
        <v>0.99399999999999999</v>
      </c>
      <c r="AB79" s="80">
        <v>0.99629999999999996</v>
      </c>
      <c r="AC79" s="85">
        <v>143899496</v>
      </c>
      <c r="AD79" s="93">
        <v>722641438</v>
      </c>
      <c r="AE79" s="27" t="str">
        <f t="shared" si="22"/>
        <v>depeg</v>
      </c>
      <c r="AF79" s="1">
        <f t="shared" si="21"/>
        <v>3.7000000000000366E-3</v>
      </c>
    </row>
    <row r="80" spans="2:32" x14ac:dyDescent="0.25">
      <c r="B80" s="91" t="s">
        <v>82</v>
      </c>
      <c r="C80" s="3">
        <v>1</v>
      </c>
      <c r="D80" s="3">
        <v>1</v>
      </c>
      <c r="E80" s="3">
        <v>0.99990000000000001</v>
      </c>
      <c r="F80" s="49">
        <v>1</v>
      </c>
      <c r="G80" s="3">
        <v>1</v>
      </c>
      <c r="H80" s="44">
        <v>55170613417</v>
      </c>
      <c r="I80" s="4">
        <v>67892953530</v>
      </c>
      <c r="J80" s="3">
        <v>0.99990000000000001</v>
      </c>
      <c r="K80" s="3">
        <v>1</v>
      </c>
      <c r="L80" s="3">
        <v>0.99980000000000002</v>
      </c>
      <c r="M80" s="49">
        <v>1</v>
      </c>
      <c r="N80" s="44">
        <v>5785823308</v>
      </c>
      <c r="O80" s="4">
        <v>50834222719</v>
      </c>
      <c r="P80" s="4">
        <f t="shared" si="16"/>
        <v>17058730811</v>
      </c>
      <c r="Q80" s="5">
        <f t="shared" si="12"/>
        <v>0.74874077611806622</v>
      </c>
      <c r="R80" s="5">
        <f t="shared" si="13"/>
        <v>0.10487146960409154</v>
      </c>
      <c r="S80" s="6" t="str">
        <f t="shared" si="17"/>
        <v>peg</v>
      </c>
      <c r="T80" s="7">
        <f t="shared" si="14"/>
        <v>0</v>
      </c>
      <c r="U80" s="8">
        <f t="shared" si="15"/>
        <v>0</v>
      </c>
      <c r="V80" s="9" t="str">
        <f t="shared" si="18"/>
        <v>peg</v>
      </c>
      <c r="W80" s="10">
        <f t="shared" si="19"/>
        <v>0</v>
      </c>
      <c r="X80" s="26">
        <f t="shared" si="20"/>
        <v>0</v>
      </c>
      <c r="Y80" s="71">
        <v>0.99870000000000003</v>
      </c>
      <c r="Z80" s="39">
        <v>0.99909999999999999</v>
      </c>
      <c r="AA80" s="39">
        <v>0.99529999999999996</v>
      </c>
      <c r="AB80" s="80">
        <v>0.996</v>
      </c>
      <c r="AC80" s="85">
        <v>124449383</v>
      </c>
      <c r="AD80" s="93">
        <v>722448731</v>
      </c>
      <c r="AE80" s="27" t="str">
        <f t="shared" si="22"/>
        <v>depeg</v>
      </c>
      <c r="AF80" s="1">
        <f t="shared" si="21"/>
        <v>4.0000000000000036E-3</v>
      </c>
    </row>
    <row r="81" spans="2:32" x14ac:dyDescent="0.25">
      <c r="B81" s="91" t="s">
        <v>83</v>
      </c>
      <c r="C81" s="3">
        <v>1</v>
      </c>
      <c r="D81" s="3">
        <v>1</v>
      </c>
      <c r="E81" s="3">
        <v>0.99990000000000001</v>
      </c>
      <c r="F81" s="49">
        <v>1</v>
      </c>
      <c r="G81" s="3">
        <v>1</v>
      </c>
      <c r="H81" s="44">
        <v>71413926112</v>
      </c>
      <c r="I81" s="4">
        <v>67885003164</v>
      </c>
      <c r="J81" s="3">
        <v>1</v>
      </c>
      <c r="K81" s="3">
        <v>1</v>
      </c>
      <c r="L81" s="3">
        <v>0.99939999999999996</v>
      </c>
      <c r="M81" s="49">
        <v>1</v>
      </c>
      <c r="N81" s="44">
        <v>7447771857</v>
      </c>
      <c r="O81" s="4">
        <v>51370240179</v>
      </c>
      <c r="P81" s="4">
        <f t="shared" si="16"/>
        <v>16514762985</v>
      </c>
      <c r="Q81" s="5">
        <f t="shared" si="12"/>
        <v>0.75672442785186578</v>
      </c>
      <c r="R81" s="5">
        <f t="shared" si="13"/>
        <v>0.10429018907768071</v>
      </c>
      <c r="S81" s="6" t="str">
        <f t="shared" si="17"/>
        <v>peg</v>
      </c>
      <c r="T81" s="7">
        <f t="shared" si="14"/>
        <v>0</v>
      </c>
      <c r="U81" s="8">
        <f t="shared" si="15"/>
        <v>0</v>
      </c>
      <c r="V81" s="9" t="str">
        <f t="shared" si="18"/>
        <v>peg</v>
      </c>
      <c r="W81" s="10">
        <f t="shared" si="19"/>
        <v>0</v>
      </c>
      <c r="X81" s="26">
        <f t="shared" si="20"/>
        <v>0</v>
      </c>
      <c r="Y81" s="71">
        <v>0.99929999999999997</v>
      </c>
      <c r="Z81" s="39">
        <v>0.99990000000000001</v>
      </c>
      <c r="AA81" s="39">
        <v>0.99760000000000004</v>
      </c>
      <c r="AB81" s="80">
        <v>0.99860000000000004</v>
      </c>
      <c r="AC81" s="85">
        <v>51897993</v>
      </c>
      <c r="AD81" s="93">
        <v>724350559</v>
      </c>
      <c r="AE81" s="27" t="str">
        <f t="shared" si="22"/>
        <v>depeg</v>
      </c>
      <c r="AF81" s="1">
        <f t="shared" si="21"/>
        <v>1.3999999999999568E-3</v>
      </c>
    </row>
    <row r="82" spans="2:32" x14ac:dyDescent="0.25">
      <c r="B82" s="91" t="s">
        <v>84</v>
      </c>
      <c r="C82" s="3">
        <v>1</v>
      </c>
      <c r="D82" s="3">
        <v>1</v>
      </c>
      <c r="E82" s="3">
        <v>1</v>
      </c>
      <c r="F82" s="49">
        <v>1</v>
      </c>
      <c r="G82" s="3">
        <v>1</v>
      </c>
      <c r="H82" s="44">
        <v>66834639114</v>
      </c>
      <c r="I82" s="4">
        <v>67737997535</v>
      </c>
      <c r="J82" s="3">
        <v>0.99990000000000001</v>
      </c>
      <c r="K82" s="3">
        <v>1</v>
      </c>
      <c r="L82" s="3">
        <v>0.99950000000000006</v>
      </c>
      <c r="M82" s="49">
        <v>1</v>
      </c>
      <c r="N82" s="44">
        <v>6603561164</v>
      </c>
      <c r="O82" s="4">
        <v>51430360844</v>
      </c>
      <c r="P82" s="4">
        <f t="shared" si="16"/>
        <v>16307636691</v>
      </c>
      <c r="Q82" s="5">
        <f t="shared" si="12"/>
        <v>0.75925422533233433</v>
      </c>
      <c r="R82" s="5">
        <f t="shared" si="13"/>
        <v>9.8804471027909499E-2</v>
      </c>
      <c r="S82" s="6" t="str">
        <f t="shared" si="17"/>
        <v>peg</v>
      </c>
      <c r="T82" s="7">
        <f t="shared" si="14"/>
        <v>0</v>
      </c>
      <c r="U82" s="8">
        <f t="shared" si="15"/>
        <v>0</v>
      </c>
      <c r="V82" s="9" t="str">
        <f t="shared" si="18"/>
        <v>peg</v>
      </c>
      <c r="W82" s="10">
        <f t="shared" si="19"/>
        <v>0</v>
      </c>
      <c r="X82" s="26">
        <f t="shared" si="20"/>
        <v>0</v>
      </c>
      <c r="Y82" s="71">
        <v>0.99929999999999997</v>
      </c>
      <c r="Z82" s="39">
        <v>1</v>
      </c>
      <c r="AA82" s="39">
        <v>0.998</v>
      </c>
      <c r="AB82" s="80">
        <v>0.99909999999999999</v>
      </c>
      <c r="AC82" s="85">
        <v>51854416</v>
      </c>
      <c r="AD82" s="93">
        <v>724694625</v>
      </c>
      <c r="AE82" s="27" t="str">
        <f t="shared" si="22"/>
        <v>depeg</v>
      </c>
      <c r="AF82" s="1">
        <f t="shared" si="21"/>
        <v>9.000000000000119E-4</v>
      </c>
    </row>
    <row r="83" spans="2:32" x14ac:dyDescent="0.25">
      <c r="B83" s="91" t="s">
        <v>85</v>
      </c>
      <c r="C83" s="3">
        <v>1</v>
      </c>
      <c r="D83" s="3">
        <v>1</v>
      </c>
      <c r="E83" s="3">
        <v>1</v>
      </c>
      <c r="F83" s="49">
        <v>1</v>
      </c>
      <c r="G83" s="3">
        <v>1</v>
      </c>
      <c r="H83" s="44">
        <v>47160062304</v>
      </c>
      <c r="I83" s="4">
        <v>67670904333</v>
      </c>
      <c r="J83" s="3">
        <v>0.99990000000000001</v>
      </c>
      <c r="K83" s="3">
        <v>1</v>
      </c>
      <c r="L83" s="3">
        <v>0.99960000000000004</v>
      </c>
      <c r="M83" s="49">
        <v>0.99990000000000001</v>
      </c>
      <c r="N83" s="44">
        <v>5285353049</v>
      </c>
      <c r="O83" s="4">
        <v>51601695544</v>
      </c>
      <c r="P83" s="4">
        <f t="shared" si="16"/>
        <v>16069208789</v>
      </c>
      <c r="Q83" s="5">
        <f t="shared" si="12"/>
        <v>0.76253887919207575</v>
      </c>
      <c r="R83" s="5">
        <f t="shared" si="13"/>
        <v>0.11207264771895158</v>
      </c>
      <c r="S83" s="6" t="str">
        <f t="shared" si="17"/>
        <v>peg</v>
      </c>
      <c r="T83" s="7">
        <f t="shared" si="14"/>
        <v>0</v>
      </c>
      <c r="U83" s="8">
        <f t="shared" si="15"/>
        <v>0</v>
      </c>
      <c r="V83" s="9" t="str">
        <f t="shared" si="18"/>
        <v>depeg</v>
      </c>
      <c r="W83" s="10">
        <f t="shared" si="19"/>
        <v>9.9999999999988987E-5</v>
      </c>
      <c r="X83" s="26">
        <f t="shared" si="20"/>
        <v>9.9999999999988987E-5</v>
      </c>
      <c r="Y83" s="71">
        <v>0.99960000000000004</v>
      </c>
      <c r="Z83" s="39">
        <v>1</v>
      </c>
      <c r="AA83" s="39">
        <v>0.998</v>
      </c>
      <c r="AB83" s="80">
        <v>0.99909999999999999</v>
      </c>
      <c r="AC83" s="85">
        <v>41546332</v>
      </c>
      <c r="AD83" s="93">
        <v>724701387</v>
      </c>
      <c r="AE83" s="27" t="str">
        <f t="shared" si="22"/>
        <v>depeg</v>
      </c>
      <c r="AF83" s="1">
        <f t="shared" si="21"/>
        <v>9.000000000000119E-4</v>
      </c>
    </row>
    <row r="84" spans="2:32" x14ac:dyDescent="0.25">
      <c r="B84" s="91" t="s">
        <v>86</v>
      </c>
      <c r="C84" s="3">
        <v>1</v>
      </c>
      <c r="D84" s="3">
        <v>1</v>
      </c>
      <c r="E84" s="3">
        <v>1</v>
      </c>
      <c r="F84" s="49">
        <v>1</v>
      </c>
      <c r="G84" s="3">
        <v>1</v>
      </c>
      <c r="H84" s="44">
        <v>53524443076</v>
      </c>
      <c r="I84" s="4">
        <v>67565211593</v>
      </c>
      <c r="J84" s="3">
        <v>0.99990000000000001</v>
      </c>
      <c r="K84" s="3">
        <v>1</v>
      </c>
      <c r="L84" s="3">
        <v>0.99970000000000003</v>
      </c>
      <c r="M84" s="49">
        <v>0.99990000000000001</v>
      </c>
      <c r="N84" s="44">
        <v>6034410916</v>
      </c>
      <c r="O84" s="4">
        <v>51677959747</v>
      </c>
      <c r="P84" s="4">
        <f t="shared" si="16"/>
        <v>15887251846</v>
      </c>
      <c r="Q84" s="5">
        <f t="shared" si="12"/>
        <v>0.76486047373459309</v>
      </c>
      <c r="R84" s="5">
        <f t="shared" si="13"/>
        <v>0.11274121820252604</v>
      </c>
      <c r="S84" s="6" t="str">
        <f t="shared" si="17"/>
        <v>peg</v>
      </c>
      <c r="T84" s="7">
        <f t="shared" si="14"/>
        <v>0</v>
      </c>
      <c r="U84" s="8">
        <f t="shared" si="15"/>
        <v>0</v>
      </c>
      <c r="V84" s="9" t="str">
        <f t="shared" si="18"/>
        <v>depeg</v>
      </c>
      <c r="W84" s="10">
        <f t="shared" si="19"/>
        <v>9.9999999999988987E-5</v>
      </c>
      <c r="X84" s="26">
        <f t="shared" si="20"/>
        <v>9.9999999999988987E-5</v>
      </c>
      <c r="Y84" s="71">
        <v>0.999</v>
      </c>
      <c r="Z84" s="39">
        <v>1</v>
      </c>
      <c r="AA84" s="39">
        <v>0.99609999999999999</v>
      </c>
      <c r="AB84" s="80">
        <v>0.99929999999999997</v>
      </c>
      <c r="AC84" s="85">
        <v>56401727</v>
      </c>
      <c r="AD84" s="93">
        <v>724828872</v>
      </c>
      <c r="AE84" s="27" t="str">
        <f t="shared" si="22"/>
        <v>depeg</v>
      </c>
      <c r="AF84" s="1">
        <f t="shared" si="21"/>
        <v>7.0000000000003393E-4</v>
      </c>
    </row>
    <row r="85" spans="2:32" x14ac:dyDescent="0.25">
      <c r="B85" s="91" t="s">
        <v>87</v>
      </c>
      <c r="C85" s="3">
        <v>1</v>
      </c>
      <c r="D85" s="3">
        <v>1</v>
      </c>
      <c r="E85" s="3">
        <v>1</v>
      </c>
      <c r="F85" s="49">
        <v>1</v>
      </c>
      <c r="G85" s="3">
        <v>1</v>
      </c>
      <c r="H85" s="44">
        <v>70683518131</v>
      </c>
      <c r="I85" s="4">
        <v>67562079309</v>
      </c>
      <c r="J85" s="3">
        <v>0.99990000000000001</v>
      </c>
      <c r="K85" s="3">
        <v>1</v>
      </c>
      <c r="L85" s="3">
        <v>0.99960000000000004</v>
      </c>
      <c r="M85" s="49">
        <v>0.99990000000000001</v>
      </c>
      <c r="N85" s="44">
        <v>7486756055</v>
      </c>
      <c r="O85" s="4">
        <v>51724537123</v>
      </c>
      <c r="P85" s="4">
        <f t="shared" si="16"/>
        <v>15837542186</v>
      </c>
      <c r="Q85" s="5">
        <f t="shared" si="12"/>
        <v>0.76558533502845783</v>
      </c>
      <c r="R85" s="5">
        <f t="shared" si="13"/>
        <v>0.1059194031786103</v>
      </c>
      <c r="S85" s="6" t="str">
        <f t="shared" si="17"/>
        <v>peg</v>
      </c>
      <c r="T85" s="7">
        <f t="shared" si="14"/>
        <v>0</v>
      </c>
      <c r="U85" s="8">
        <f t="shared" si="15"/>
        <v>0</v>
      </c>
      <c r="V85" s="9" t="str">
        <f t="shared" si="18"/>
        <v>depeg</v>
      </c>
      <c r="W85" s="10">
        <f t="shared" si="19"/>
        <v>9.9999999999988987E-5</v>
      </c>
      <c r="X85" s="26">
        <f t="shared" si="20"/>
        <v>9.9999999999988987E-5</v>
      </c>
      <c r="Y85" s="71">
        <v>0.99839999999999995</v>
      </c>
      <c r="Z85" s="39">
        <v>1</v>
      </c>
      <c r="AA85" s="39">
        <v>0.99780000000000002</v>
      </c>
      <c r="AB85" s="80">
        <v>0.999</v>
      </c>
      <c r="AC85" s="85">
        <v>87472335</v>
      </c>
      <c r="AD85" s="93">
        <v>724596045</v>
      </c>
      <c r="AE85" s="27" t="str">
        <f t="shared" si="22"/>
        <v>depeg</v>
      </c>
      <c r="AF85" s="1">
        <f t="shared" si="21"/>
        <v>1.0000000000000009E-3</v>
      </c>
    </row>
    <row r="86" spans="2:32" x14ac:dyDescent="0.25">
      <c r="B86" s="91" t="s">
        <v>88</v>
      </c>
      <c r="C86" s="3">
        <v>1</v>
      </c>
      <c r="D86" s="3">
        <v>1</v>
      </c>
      <c r="E86" s="3">
        <v>1</v>
      </c>
      <c r="F86" s="49">
        <v>1</v>
      </c>
      <c r="G86" s="3">
        <v>1</v>
      </c>
      <c r="H86" s="44">
        <v>49640976411</v>
      </c>
      <c r="I86" s="4">
        <v>67552613240</v>
      </c>
      <c r="J86" s="3">
        <v>0.99990000000000001</v>
      </c>
      <c r="K86" s="3">
        <v>1</v>
      </c>
      <c r="L86" s="3">
        <v>0.99970000000000003</v>
      </c>
      <c r="M86" s="49">
        <v>0.99990000000000001</v>
      </c>
      <c r="N86" s="44">
        <v>5599051311</v>
      </c>
      <c r="O86" s="4">
        <v>51678540041</v>
      </c>
      <c r="P86" s="4">
        <f t="shared" si="16"/>
        <v>15874073199</v>
      </c>
      <c r="Q86" s="5">
        <f t="shared" si="12"/>
        <v>0.7650117080948029</v>
      </c>
      <c r="R86" s="5">
        <f t="shared" si="13"/>
        <v>0.11279091822535747</v>
      </c>
      <c r="S86" s="6" t="str">
        <f t="shared" si="17"/>
        <v>peg</v>
      </c>
      <c r="T86" s="7">
        <f t="shared" si="14"/>
        <v>0</v>
      </c>
      <c r="U86" s="8">
        <f t="shared" si="15"/>
        <v>0</v>
      </c>
      <c r="V86" s="9" t="str">
        <f t="shared" si="18"/>
        <v>depeg</v>
      </c>
      <c r="W86" s="10">
        <f t="shared" si="19"/>
        <v>9.9999999999988987E-5</v>
      </c>
      <c r="X86" s="26">
        <f t="shared" si="20"/>
        <v>9.9999999999988987E-5</v>
      </c>
      <c r="Y86" s="71">
        <v>0.99880000000000002</v>
      </c>
      <c r="Z86" s="39">
        <v>0.99929999999999997</v>
      </c>
      <c r="AA86" s="39">
        <v>0.997</v>
      </c>
      <c r="AB86" s="80">
        <v>0.99860000000000004</v>
      </c>
      <c r="AC86" s="85">
        <v>84184480</v>
      </c>
      <c r="AD86" s="93">
        <v>724329084</v>
      </c>
      <c r="AE86" s="27" t="str">
        <f t="shared" si="22"/>
        <v>depeg</v>
      </c>
      <c r="AF86" s="1">
        <f t="shared" si="21"/>
        <v>1.3999999999999568E-3</v>
      </c>
    </row>
    <row r="87" spans="2:32" x14ac:dyDescent="0.25">
      <c r="B87" s="91" t="s">
        <v>89</v>
      </c>
      <c r="C87" s="3">
        <v>1</v>
      </c>
      <c r="D87" s="3">
        <v>1</v>
      </c>
      <c r="E87" s="3">
        <v>0.99990000000000001</v>
      </c>
      <c r="F87" s="49">
        <v>1</v>
      </c>
      <c r="G87" s="3">
        <v>1</v>
      </c>
      <c r="H87" s="44">
        <v>52755357561</v>
      </c>
      <c r="I87" s="4">
        <v>67553051343</v>
      </c>
      <c r="J87" s="3">
        <v>0.99980000000000002</v>
      </c>
      <c r="K87" s="3">
        <v>1</v>
      </c>
      <c r="L87" s="3">
        <v>0.99970000000000003</v>
      </c>
      <c r="M87" s="49">
        <v>0.99990000000000001</v>
      </c>
      <c r="N87" s="44">
        <v>5925798240</v>
      </c>
      <c r="O87" s="4">
        <v>51689106057</v>
      </c>
      <c r="P87" s="4">
        <f t="shared" si="16"/>
        <v>15863945286</v>
      </c>
      <c r="Q87" s="5">
        <f t="shared" si="12"/>
        <v>0.76516315739090801</v>
      </c>
      <c r="R87" s="5">
        <f t="shared" si="13"/>
        <v>0.11232599898783956</v>
      </c>
      <c r="S87" s="6" t="str">
        <f t="shared" si="17"/>
        <v>peg</v>
      </c>
      <c r="T87" s="7">
        <f t="shared" si="14"/>
        <v>0</v>
      </c>
      <c r="U87" s="8">
        <f t="shared" si="15"/>
        <v>0</v>
      </c>
      <c r="V87" s="9" t="str">
        <f t="shared" si="18"/>
        <v>depeg</v>
      </c>
      <c r="W87" s="10">
        <f t="shared" si="19"/>
        <v>9.9999999999988987E-5</v>
      </c>
      <c r="X87" s="26">
        <f t="shared" si="20"/>
        <v>9.9999999999988987E-5</v>
      </c>
      <c r="Y87" s="71">
        <v>0.99809999999999999</v>
      </c>
      <c r="Z87" s="39">
        <v>0.99939999999999996</v>
      </c>
      <c r="AA87" s="39">
        <v>0.99670000000000003</v>
      </c>
      <c r="AB87" s="80">
        <v>0.99870000000000003</v>
      </c>
      <c r="AC87" s="85">
        <v>65207856</v>
      </c>
      <c r="AD87" s="93">
        <v>724395631</v>
      </c>
      <c r="AE87" s="27" t="str">
        <f t="shared" si="22"/>
        <v>depeg</v>
      </c>
      <c r="AF87" s="1">
        <f t="shared" si="21"/>
        <v>1.2999999999999678E-3</v>
      </c>
    </row>
    <row r="88" spans="2:32" x14ac:dyDescent="0.25">
      <c r="B88" s="91" t="s">
        <v>90</v>
      </c>
      <c r="C88" s="3">
        <v>1</v>
      </c>
      <c r="D88" s="3">
        <v>1</v>
      </c>
      <c r="E88" s="3">
        <v>0.99990000000000001</v>
      </c>
      <c r="F88" s="49">
        <v>1</v>
      </c>
      <c r="G88" s="3">
        <v>1</v>
      </c>
      <c r="H88" s="44">
        <v>64015343588</v>
      </c>
      <c r="I88" s="4">
        <v>67549022274</v>
      </c>
      <c r="J88" s="3">
        <v>0.99990000000000001</v>
      </c>
      <c r="K88" s="3">
        <v>1</v>
      </c>
      <c r="L88" s="3">
        <v>0.99950000000000006</v>
      </c>
      <c r="M88" s="49">
        <v>0.99990000000000001</v>
      </c>
      <c r="N88" s="44">
        <v>7323352432</v>
      </c>
      <c r="O88" s="4">
        <v>51591236187</v>
      </c>
      <c r="P88" s="4">
        <f t="shared" si="16"/>
        <v>15957786087</v>
      </c>
      <c r="Q88" s="5">
        <f t="shared" si="12"/>
        <v>0.76375992501756396</v>
      </c>
      <c r="R88" s="5">
        <f t="shared" si="13"/>
        <v>0.11439995509721515</v>
      </c>
      <c r="S88" s="6" t="str">
        <f t="shared" si="17"/>
        <v>peg</v>
      </c>
      <c r="T88" s="7">
        <f t="shared" si="14"/>
        <v>0</v>
      </c>
      <c r="U88" s="8">
        <f t="shared" si="15"/>
        <v>0</v>
      </c>
      <c r="V88" s="9" t="str">
        <f t="shared" si="18"/>
        <v>depeg</v>
      </c>
      <c r="W88" s="10">
        <f t="shared" si="19"/>
        <v>9.9999999999988987E-5</v>
      </c>
      <c r="X88" s="26">
        <f t="shared" si="20"/>
        <v>9.9999999999988987E-5</v>
      </c>
      <c r="Y88" s="71">
        <v>0.99970000000000003</v>
      </c>
      <c r="Z88" s="39">
        <v>1</v>
      </c>
      <c r="AA88" s="39">
        <v>0.99560000000000004</v>
      </c>
      <c r="AB88" s="80">
        <v>0.99839999999999995</v>
      </c>
      <c r="AC88" s="85">
        <v>64325629</v>
      </c>
      <c r="AD88" s="93">
        <v>724163234</v>
      </c>
      <c r="AE88" s="27" t="str">
        <f t="shared" si="22"/>
        <v>depeg</v>
      </c>
      <c r="AF88" s="1">
        <f t="shared" si="21"/>
        <v>1.6000000000000458E-3</v>
      </c>
    </row>
    <row r="89" spans="2:32" x14ac:dyDescent="0.25">
      <c r="B89" s="91" t="s">
        <v>91</v>
      </c>
      <c r="C89" s="3">
        <v>1</v>
      </c>
      <c r="D89" s="3">
        <v>1</v>
      </c>
      <c r="E89" s="3">
        <v>0.99990000000000001</v>
      </c>
      <c r="F89" s="49">
        <v>1</v>
      </c>
      <c r="G89" s="3">
        <v>1</v>
      </c>
      <c r="H89" s="44">
        <v>39598045837</v>
      </c>
      <c r="I89" s="4">
        <v>67552969301</v>
      </c>
      <c r="J89" s="3">
        <v>1</v>
      </c>
      <c r="K89" s="3">
        <v>1</v>
      </c>
      <c r="L89" s="3">
        <v>0.99960000000000004</v>
      </c>
      <c r="M89" s="49">
        <v>0.99990000000000001</v>
      </c>
      <c r="N89" s="44">
        <v>6182567826</v>
      </c>
      <c r="O89" s="4">
        <v>51856082837</v>
      </c>
      <c r="P89" s="4">
        <f t="shared" si="16"/>
        <v>15696886464</v>
      </c>
      <c r="Q89" s="5">
        <f t="shared" si="12"/>
        <v>0.76763587705436898</v>
      </c>
      <c r="R89" s="5">
        <f t="shared" si="13"/>
        <v>0.15613315494026409</v>
      </c>
      <c r="S89" s="6" t="str">
        <f t="shared" si="17"/>
        <v>peg</v>
      </c>
      <c r="T89" s="7">
        <f t="shared" si="14"/>
        <v>0</v>
      </c>
      <c r="U89" s="8">
        <f t="shared" si="15"/>
        <v>0</v>
      </c>
      <c r="V89" s="9" t="str">
        <f t="shared" si="18"/>
        <v>depeg</v>
      </c>
      <c r="W89" s="10">
        <f t="shared" si="19"/>
        <v>9.9999999999988987E-5</v>
      </c>
      <c r="X89" s="26">
        <f t="shared" si="20"/>
        <v>9.9999999999988987E-5</v>
      </c>
      <c r="Y89" s="71">
        <v>0.99980000000000002</v>
      </c>
      <c r="Z89" s="39">
        <v>1</v>
      </c>
      <c r="AA89" s="39">
        <v>0.99790000000000001</v>
      </c>
      <c r="AB89" s="80">
        <v>0.99960000000000004</v>
      </c>
      <c r="AC89" s="85">
        <v>71313990</v>
      </c>
      <c r="AD89" s="93">
        <v>725037712</v>
      </c>
      <c r="AE89" s="27" t="str">
        <f t="shared" si="22"/>
        <v>depeg</v>
      </c>
      <c r="AF89" s="1">
        <f t="shared" si="21"/>
        <v>3.9999999999995595E-4</v>
      </c>
    </row>
    <row r="90" spans="2:32" x14ac:dyDescent="0.25">
      <c r="B90" s="91" t="s">
        <v>92</v>
      </c>
      <c r="C90" s="3">
        <v>1</v>
      </c>
      <c r="D90" s="3">
        <v>1</v>
      </c>
      <c r="E90" s="3">
        <v>0.99990000000000001</v>
      </c>
      <c r="F90" s="49">
        <v>1</v>
      </c>
      <c r="G90" s="3">
        <v>1</v>
      </c>
      <c r="H90" s="44">
        <v>31495577330</v>
      </c>
      <c r="I90" s="4">
        <v>67554552923</v>
      </c>
      <c r="J90" s="3">
        <v>1</v>
      </c>
      <c r="K90" s="3">
        <v>1</v>
      </c>
      <c r="L90" s="3">
        <v>0.99980000000000002</v>
      </c>
      <c r="M90" s="49">
        <v>1</v>
      </c>
      <c r="N90" s="44">
        <v>6332291606</v>
      </c>
      <c r="O90" s="4">
        <v>51881772221</v>
      </c>
      <c r="P90" s="4">
        <f t="shared" si="16"/>
        <v>15672780702</v>
      </c>
      <c r="Q90" s="5">
        <f t="shared" si="12"/>
        <v>0.76799815817204586</v>
      </c>
      <c r="R90" s="5">
        <f t="shared" si="13"/>
        <v>0.20105335868755134</v>
      </c>
      <c r="S90" s="6" t="str">
        <f t="shared" si="17"/>
        <v>peg</v>
      </c>
      <c r="T90" s="7">
        <f t="shared" si="14"/>
        <v>0</v>
      </c>
      <c r="U90" s="8">
        <f t="shared" si="15"/>
        <v>0</v>
      </c>
      <c r="V90" s="9" t="str">
        <f t="shared" si="18"/>
        <v>peg</v>
      </c>
      <c r="W90" s="10">
        <f t="shared" si="19"/>
        <v>0</v>
      </c>
      <c r="X90" s="26">
        <f t="shared" si="20"/>
        <v>0</v>
      </c>
      <c r="Y90" s="71">
        <v>0.99960000000000004</v>
      </c>
      <c r="Z90" s="39">
        <v>1</v>
      </c>
      <c r="AA90" s="39">
        <v>0.99850000000000005</v>
      </c>
      <c r="AB90" s="80">
        <v>0.99990000000000001</v>
      </c>
      <c r="AC90" s="85">
        <v>89069462</v>
      </c>
      <c r="AD90" s="93">
        <v>725229705</v>
      </c>
      <c r="AE90" s="27" t="str">
        <f t="shared" si="22"/>
        <v>depeg</v>
      </c>
      <c r="AF90" s="1">
        <f t="shared" si="21"/>
        <v>9.9999999999988987E-5</v>
      </c>
    </row>
    <row r="91" spans="2:32" x14ac:dyDescent="0.25">
      <c r="B91" s="91" t="s">
        <v>93</v>
      </c>
      <c r="C91" s="3">
        <v>1</v>
      </c>
      <c r="D91" s="3">
        <v>1</v>
      </c>
      <c r="E91" s="3">
        <v>1</v>
      </c>
      <c r="F91" s="49">
        <v>1</v>
      </c>
      <c r="G91" s="3">
        <v>1</v>
      </c>
      <c r="H91" s="44">
        <v>30873646175</v>
      </c>
      <c r="I91" s="4">
        <v>67555369462</v>
      </c>
      <c r="J91" s="3">
        <v>1</v>
      </c>
      <c r="K91" s="3">
        <v>1</v>
      </c>
      <c r="L91" s="3">
        <v>0.99960000000000004</v>
      </c>
      <c r="M91" s="49">
        <v>1</v>
      </c>
      <c r="N91" s="44">
        <v>5057166378</v>
      </c>
      <c r="O91" s="4">
        <v>51862761777</v>
      </c>
      <c r="P91" s="4">
        <f t="shared" si="16"/>
        <v>15692607685</v>
      </c>
      <c r="Q91" s="5">
        <f t="shared" si="12"/>
        <v>0.76770747003571471</v>
      </c>
      <c r="R91" s="5">
        <f t="shared" si="13"/>
        <v>0.16380204493290629</v>
      </c>
      <c r="S91" s="6" t="str">
        <f t="shared" si="17"/>
        <v>peg</v>
      </c>
      <c r="T91" s="7">
        <f t="shared" si="14"/>
        <v>0</v>
      </c>
      <c r="U91" s="8">
        <f t="shared" si="15"/>
        <v>0</v>
      </c>
      <c r="V91" s="9" t="str">
        <f t="shared" si="18"/>
        <v>peg</v>
      </c>
      <c r="W91" s="10">
        <f t="shared" si="19"/>
        <v>0</v>
      </c>
      <c r="X91" s="26">
        <f t="shared" si="20"/>
        <v>0</v>
      </c>
      <c r="Y91" s="71">
        <v>0.99950000000000006</v>
      </c>
      <c r="Z91" s="39">
        <v>1</v>
      </c>
      <c r="AA91" s="39">
        <v>0.99870000000000003</v>
      </c>
      <c r="AB91" s="80">
        <v>0.99939999999999996</v>
      </c>
      <c r="AC91" s="85">
        <v>66775555</v>
      </c>
      <c r="AD91" s="93">
        <v>724881425</v>
      </c>
      <c r="AE91" s="27" t="str">
        <f t="shared" si="22"/>
        <v>depeg</v>
      </c>
      <c r="AF91" s="1">
        <f t="shared" si="21"/>
        <v>6.0000000000004494E-4</v>
      </c>
    </row>
    <row r="92" spans="2:32" x14ac:dyDescent="0.25">
      <c r="B92" s="91" t="s">
        <v>94</v>
      </c>
      <c r="C92" s="3">
        <v>0.99990000000000001</v>
      </c>
      <c r="D92" s="3">
        <v>1</v>
      </c>
      <c r="E92" s="3">
        <v>0.99990000000000001</v>
      </c>
      <c r="F92" s="49">
        <v>1</v>
      </c>
      <c r="G92" s="3">
        <v>1</v>
      </c>
      <c r="H92" s="44">
        <v>44468235183</v>
      </c>
      <c r="I92" s="4">
        <v>67556398533</v>
      </c>
      <c r="J92" s="3">
        <v>0.99990000000000001</v>
      </c>
      <c r="K92" s="3">
        <v>1</v>
      </c>
      <c r="L92" s="3">
        <v>0.99970000000000003</v>
      </c>
      <c r="M92" s="49">
        <v>1</v>
      </c>
      <c r="N92" s="44">
        <v>4800544392</v>
      </c>
      <c r="O92" s="4">
        <v>51758902179</v>
      </c>
      <c r="P92" s="4">
        <f t="shared" si="16"/>
        <v>15797496354</v>
      </c>
      <c r="Q92" s="5">
        <f t="shared" si="12"/>
        <v>0.76615839954400133</v>
      </c>
      <c r="R92" s="5">
        <f t="shared" si="13"/>
        <v>0.10795446170157942</v>
      </c>
      <c r="S92" s="6" t="str">
        <f t="shared" si="17"/>
        <v>peg</v>
      </c>
      <c r="T92" s="7">
        <f t="shared" si="14"/>
        <v>0</v>
      </c>
      <c r="U92" s="8">
        <f t="shared" si="15"/>
        <v>0</v>
      </c>
      <c r="V92" s="9" t="str">
        <f t="shared" si="18"/>
        <v>peg</v>
      </c>
      <c r="W92" s="10">
        <f t="shared" si="19"/>
        <v>0</v>
      </c>
      <c r="X92" s="26">
        <f t="shared" si="20"/>
        <v>0</v>
      </c>
      <c r="Y92" s="71">
        <v>0.99950000000000006</v>
      </c>
      <c r="Z92" s="39">
        <v>1</v>
      </c>
      <c r="AA92" s="39">
        <v>0.99829999999999997</v>
      </c>
      <c r="AB92" s="80">
        <v>0.99960000000000004</v>
      </c>
      <c r="AC92" s="85">
        <v>46071138</v>
      </c>
      <c r="AD92" s="93">
        <v>725022675</v>
      </c>
      <c r="AE92" s="27" t="str">
        <f t="shared" si="22"/>
        <v>depeg</v>
      </c>
      <c r="AF92" s="1">
        <f t="shared" si="21"/>
        <v>3.9999999999995595E-4</v>
      </c>
    </row>
    <row r="93" spans="2:32" x14ac:dyDescent="0.25">
      <c r="B93" s="91" t="s">
        <v>95</v>
      </c>
      <c r="C93" s="3">
        <v>1</v>
      </c>
      <c r="D93" s="3">
        <v>1</v>
      </c>
      <c r="E93" s="3">
        <v>0.99990000000000001</v>
      </c>
      <c r="F93" s="49">
        <v>1</v>
      </c>
      <c r="G93" s="3">
        <v>1</v>
      </c>
      <c r="H93" s="44">
        <v>44702355872</v>
      </c>
      <c r="I93" s="4">
        <v>67551112129</v>
      </c>
      <c r="J93" s="3">
        <v>1</v>
      </c>
      <c r="K93" s="3">
        <v>1</v>
      </c>
      <c r="L93" s="3">
        <v>0.99970000000000003</v>
      </c>
      <c r="M93" s="49">
        <v>0.99990000000000001</v>
      </c>
      <c r="N93" s="44">
        <v>5070758690</v>
      </c>
      <c r="O93" s="4">
        <v>52026303625</v>
      </c>
      <c r="P93" s="4">
        <f t="shared" si="16"/>
        <v>15524808504</v>
      </c>
      <c r="Q93" s="5">
        <f t="shared" si="12"/>
        <v>0.7701768629011938</v>
      </c>
      <c r="R93" s="5">
        <f t="shared" si="13"/>
        <v>0.11343381329877844</v>
      </c>
      <c r="S93" s="6" t="str">
        <f t="shared" si="17"/>
        <v>peg</v>
      </c>
      <c r="T93" s="7">
        <f t="shared" si="14"/>
        <v>0</v>
      </c>
      <c r="U93" s="8">
        <f t="shared" si="15"/>
        <v>0</v>
      </c>
      <c r="V93" s="9" t="str">
        <f t="shared" si="18"/>
        <v>depeg</v>
      </c>
      <c r="W93" s="10">
        <f t="shared" si="19"/>
        <v>9.9999999999988987E-5</v>
      </c>
      <c r="X93" s="26">
        <f t="shared" si="20"/>
        <v>9.9999999999988987E-5</v>
      </c>
      <c r="Y93" s="71">
        <v>0.99929999999999997</v>
      </c>
      <c r="Z93" s="39">
        <v>1</v>
      </c>
      <c r="AA93" s="39">
        <v>0.99790000000000001</v>
      </c>
      <c r="AB93" s="80">
        <v>0.99960000000000004</v>
      </c>
      <c r="AC93" s="85">
        <v>42916171</v>
      </c>
      <c r="AD93" s="93">
        <v>725050845</v>
      </c>
      <c r="AE93" s="27" t="str">
        <f t="shared" si="22"/>
        <v>depeg</v>
      </c>
      <c r="AF93" s="1">
        <f t="shared" si="21"/>
        <v>3.9999999999995595E-4</v>
      </c>
    </row>
    <row r="94" spans="2:32" x14ac:dyDescent="0.25">
      <c r="B94" s="91" t="s">
        <v>96</v>
      </c>
      <c r="C94" s="3">
        <v>1</v>
      </c>
      <c r="D94" s="3">
        <v>1</v>
      </c>
      <c r="E94" s="3">
        <v>0.99990000000000001</v>
      </c>
      <c r="F94" s="49">
        <v>1</v>
      </c>
      <c r="G94" s="3">
        <v>1</v>
      </c>
      <c r="H94" s="44">
        <v>48405934722</v>
      </c>
      <c r="I94" s="4">
        <v>67550878447</v>
      </c>
      <c r="J94" s="3">
        <v>0.99990000000000001</v>
      </c>
      <c r="K94" s="3">
        <v>1</v>
      </c>
      <c r="L94" s="3">
        <v>0.99970000000000003</v>
      </c>
      <c r="M94" s="49">
        <v>1</v>
      </c>
      <c r="N94" s="44">
        <v>5586800452</v>
      </c>
      <c r="O94" s="4">
        <v>52361614842</v>
      </c>
      <c r="P94" s="4">
        <f t="shared" si="16"/>
        <v>15189263605</v>
      </c>
      <c r="Q94" s="5">
        <f t="shared" si="12"/>
        <v>0.7751433592841076</v>
      </c>
      <c r="R94" s="5">
        <f t="shared" si="13"/>
        <v>0.11541560934801774</v>
      </c>
      <c r="S94" s="6" t="str">
        <f t="shared" si="17"/>
        <v>peg</v>
      </c>
      <c r="T94" s="7">
        <f t="shared" si="14"/>
        <v>0</v>
      </c>
      <c r="U94" s="8">
        <f t="shared" si="15"/>
        <v>0</v>
      </c>
      <c r="V94" s="9" t="str">
        <f t="shared" si="18"/>
        <v>peg</v>
      </c>
      <c r="W94" s="10">
        <f t="shared" si="19"/>
        <v>0</v>
      </c>
      <c r="X94" s="26">
        <f t="shared" si="20"/>
        <v>0</v>
      </c>
      <c r="Y94" s="71">
        <v>0.999</v>
      </c>
      <c r="Z94" s="39">
        <v>1</v>
      </c>
      <c r="AA94" s="39">
        <v>0.99780000000000002</v>
      </c>
      <c r="AB94" s="80">
        <v>0.99919999999999998</v>
      </c>
      <c r="AC94" s="85">
        <v>23950908</v>
      </c>
      <c r="AD94" s="93">
        <v>724725892</v>
      </c>
      <c r="AE94" s="27" t="str">
        <f t="shared" si="22"/>
        <v>depeg</v>
      </c>
      <c r="AF94" s="1">
        <f t="shared" si="21"/>
        <v>8.0000000000002292E-4</v>
      </c>
    </row>
    <row r="95" spans="2:32" x14ac:dyDescent="0.25">
      <c r="B95" s="91" t="s">
        <v>97</v>
      </c>
      <c r="C95" s="3">
        <v>1</v>
      </c>
      <c r="D95" s="3">
        <v>1</v>
      </c>
      <c r="E95" s="3">
        <v>0.99990000000000001</v>
      </c>
      <c r="F95" s="49">
        <v>1</v>
      </c>
      <c r="G95" s="3">
        <v>1</v>
      </c>
      <c r="H95" s="44">
        <v>50170084207</v>
      </c>
      <c r="I95" s="4">
        <v>67555218504</v>
      </c>
      <c r="J95" s="3">
        <v>0.99990000000000001</v>
      </c>
      <c r="K95" s="3">
        <v>1</v>
      </c>
      <c r="L95" s="3">
        <v>0.99970000000000003</v>
      </c>
      <c r="M95" s="49">
        <v>1</v>
      </c>
      <c r="N95" s="44">
        <v>6564730413</v>
      </c>
      <c r="O95" s="4">
        <v>52389264490</v>
      </c>
      <c r="P95" s="4">
        <f t="shared" si="16"/>
        <v>15165954014</v>
      </c>
      <c r="Q95" s="5">
        <f t="shared" si="12"/>
        <v>0.7755028501150949</v>
      </c>
      <c r="R95" s="5">
        <f t="shared" si="13"/>
        <v>0.13084949959250922</v>
      </c>
      <c r="S95" s="6" t="str">
        <f t="shared" si="17"/>
        <v>peg</v>
      </c>
      <c r="T95" s="7">
        <f t="shared" si="14"/>
        <v>0</v>
      </c>
      <c r="U95" s="8">
        <f t="shared" si="15"/>
        <v>0</v>
      </c>
      <c r="V95" s="9" t="str">
        <f t="shared" si="18"/>
        <v>peg</v>
      </c>
      <c r="W95" s="10">
        <f t="shared" si="19"/>
        <v>0</v>
      </c>
      <c r="X95" s="26">
        <f t="shared" si="20"/>
        <v>0</v>
      </c>
      <c r="Y95" s="71">
        <v>0.99970000000000003</v>
      </c>
      <c r="Z95" s="39">
        <v>1</v>
      </c>
      <c r="AA95" s="39">
        <v>0.99560000000000004</v>
      </c>
      <c r="AB95" s="80">
        <v>0.99909999999999999</v>
      </c>
      <c r="AC95" s="85">
        <v>33849220</v>
      </c>
      <c r="AD95" s="93">
        <v>724669731</v>
      </c>
      <c r="AE95" s="27" t="str">
        <f t="shared" si="22"/>
        <v>depeg</v>
      </c>
      <c r="AF95" s="1">
        <f t="shared" si="21"/>
        <v>9.000000000000119E-4</v>
      </c>
    </row>
    <row r="96" spans="2:32" x14ac:dyDescent="0.25">
      <c r="B96" s="91" t="s">
        <v>98</v>
      </c>
      <c r="C96" s="3">
        <v>1</v>
      </c>
      <c r="D96" s="3">
        <v>1</v>
      </c>
      <c r="E96" s="3">
        <v>0.99990000000000001</v>
      </c>
      <c r="F96" s="49">
        <v>1</v>
      </c>
      <c r="G96" s="3">
        <v>1</v>
      </c>
      <c r="H96" s="44">
        <v>45837060552</v>
      </c>
      <c r="I96" s="4">
        <v>67551842856</v>
      </c>
      <c r="J96" s="3">
        <v>0.99990000000000001</v>
      </c>
      <c r="K96" s="3">
        <v>1</v>
      </c>
      <c r="L96" s="3">
        <v>0.99980000000000002</v>
      </c>
      <c r="M96" s="49">
        <v>0.99990000000000001</v>
      </c>
      <c r="N96" s="44">
        <v>8146241733</v>
      </c>
      <c r="O96" s="4">
        <v>52286365353</v>
      </c>
      <c r="P96" s="4">
        <f t="shared" si="16"/>
        <v>15265477503</v>
      </c>
      <c r="Q96" s="5">
        <f t="shared" si="12"/>
        <v>0.77401834120882007</v>
      </c>
      <c r="R96" s="5">
        <f t="shared" si="13"/>
        <v>0.177721730732678</v>
      </c>
      <c r="S96" s="6" t="str">
        <f t="shared" si="17"/>
        <v>peg</v>
      </c>
      <c r="T96" s="7">
        <f t="shared" si="14"/>
        <v>0</v>
      </c>
      <c r="U96" s="8">
        <f t="shared" si="15"/>
        <v>0</v>
      </c>
      <c r="V96" s="9" t="str">
        <f t="shared" si="18"/>
        <v>depeg</v>
      </c>
      <c r="W96" s="10">
        <f t="shared" si="19"/>
        <v>9.9999999999988987E-5</v>
      </c>
      <c r="X96" s="26">
        <f t="shared" si="20"/>
        <v>9.9999999999988987E-5</v>
      </c>
      <c r="Y96" s="71">
        <v>0.99970000000000003</v>
      </c>
      <c r="Z96" s="39">
        <v>1</v>
      </c>
      <c r="AA96" s="39">
        <v>0.99909999999999999</v>
      </c>
      <c r="AB96" s="80">
        <v>0.99970000000000003</v>
      </c>
      <c r="AC96" s="85">
        <v>22519997</v>
      </c>
      <c r="AD96" s="93">
        <v>725104992</v>
      </c>
      <c r="AE96" s="27" t="str">
        <f t="shared" si="22"/>
        <v>depeg</v>
      </c>
      <c r="AF96" s="1">
        <f t="shared" si="21"/>
        <v>2.9999999999996696E-4</v>
      </c>
    </row>
    <row r="97" spans="2:32" x14ac:dyDescent="0.25">
      <c r="B97" s="91" t="s">
        <v>99</v>
      </c>
      <c r="C97" s="3">
        <v>1</v>
      </c>
      <c r="D97" s="3">
        <v>1</v>
      </c>
      <c r="E97" s="3">
        <v>0.99990000000000001</v>
      </c>
      <c r="F97" s="49">
        <v>1</v>
      </c>
      <c r="G97" s="3">
        <v>1</v>
      </c>
      <c r="H97" s="44">
        <v>34337927087</v>
      </c>
      <c r="I97" s="4">
        <v>67551567244</v>
      </c>
      <c r="J97" s="3">
        <v>1</v>
      </c>
      <c r="K97" s="3">
        <v>1</v>
      </c>
      <c r="L97" s="3">
        <v>0.99970000000000003</v>
      </c>
      <c r="M97" s="49">
        <v>1</v>
      </c>
      <c r="N97" s="44">
        <v>6479740107</v>
      </c>
      <c r="O97" s="4">
        <v>52200895875</v>
      </c>
      <c r="P97" s="4">
        <f t="shared" si="16"/>
        <v>15350671369</v>
      </c>
      <c r="Q97" s="5">
        <f t="shared" si="12"/>
        <v>0.77275625133089032</v>
      </c>
      <c r="R97" s="5">
        <f t="shared" si="13"/>
        <v>0.18870504589815981</v>
      </c>
      <c r="S97" s="6" t="str">
        <f t="shared" si="17"/>
        <v>peg</v>
      </c>
      <c r="T97" s="7">
        <f t="shared" si="14"/>
        <v>0</v>
      </c>
      <c r="U97" s="8">
        <f t="shared" si="15"/>
        <v>0</v>
      </c>
      <c r="V97" s="9" t="str">
        <f t="shared" si="18"/>
        <v>peg</v>
      </c>
      <c r="W97" s="10">
        <f t="shared" si="19"/>
        <v>0</v>
      </c>
      <c r="X97" s="26">
        <f t="shared" si="20"/>
        <v>0</v>
      </c>
      <c r="Y97" s="71">
        <v>0.99990000000000001</v>
      </c>
      <c r="Z97" s="39">
        <v>1</v>
      </c>
      <c r="AA97" s="39">
        <v>0.99909999999999999</v>
      </c>
      <c r="AB97" s="80">
        <v>0.99950000000000006</v>
      </c>
      <c r="AC97" s="85">
        <v>16456073</v>
      </c>
      <c r="AD97" s="93">
        <v>724980403</v>
      </c>
      <c r="AE97" s="27" t="str">
        <f t="shared" si="22"/>
        <v>depeg</v>
      </c>
      <c r="AF97" s="1">
        <f t="shared" si="21"/>
        <v>4.9999999999994493E-4</v>
      </c>
    </row>
    <row r="98" spans="2:32" x14ac:dyDescent="0.25">
      <c r="B98" s="91" t="s">
        <v>100</v>
      </c>
      <c r="C98" s="3">
        <v>1</v>
      </c>
      <c r="D98" s="3">
        <v>1</v>
      </c>
      <c r="E98" s="3">
        <v>0.99990000000000001</v>
      </c>
      <c r="F98" s="49">
        <v>1</v>
      </c>
      <c r="G98" s="3">
        <v>1</v>
      </c>
      <c r="H98" s="44">
        <v>43316381517</v>
      </c>
      <c r="I98" s="4">
        <v>67550972481</v>
      </c>
      <c r="J98" s="3">
        <v>0.99990000000000001</v>
      </c>
      <c r="K98" s="3">
        <v>1</v>
      </c>
      <c r="L98" s="3">
        <v>0.99970000000000003</v>
      </c>
      <c r="M98" s="49">
        <v>1</v>
      </c>
      <c r="N98" s="44">
        <v>12367955268</v>
      </c>
      <c r="O98" s="4">
        <v>52247371781</v>
      </c>
      <c r="P98" s="4">
        <f t="shared" si="16"/>
        <v>15303600700</v>
      </c>
      <c r="Q98" s="5">
        <f t="shared" si="12"/>
        <v>0.77345106757264781</v>
      </c>
      <c r="R98" s="5">
        <f t="shared" si="13"/>
        <v>0.28552604891860733</v>
      </c>
      <c r="S98" s="6" t="str">
        <f t="shared" si="17"/>
        <v>peg</v>
      </c>
      <c r="T98" s="7">
        <f t="shared" si="14"/>
        <v>0</v>
      </c>
      <c r="U98" s="8">
        <f t="shared" si="15"/>
        <v>0</v>
      </c>
      <c r="V98" s="9" t="str">
        <f t="shared" si="18"/>
        <v>peg</v>
      </c>
      <c r="W98" s="10">
        <f t="shared" si="19"/>
        <v>0</v>
      </c>
      <c r="X98" s="26">
        <f t="shared" si="20"/>
        <v>0</v>
      </c>
      <c r="Y98" s="71">
        <v>0.99950000000000006</v>
      </c>
      <c r="Z98" s="39">
        <v>1</v>
      </c>
      <c r="AA98" s="39">
        <v>0.99890000000000001</v>
      </c>
      <c r="AB98" s="80">
        <v>0.99990000000000001</v>
      </c>
      <c r="AC98" s="85">
        <v>19864730</v>
      </c>
      <c r="AD98" s="93">
        <v>725550674</v>
      </c>
      <c r="AE98" s="27" t="str">
        <f t="shared" si="22"/>
        <v>depeg</v>
      </c>
      <c r="AF98" s="1">
        <f t="shared" si="21"/>
        <v>9.9999999999988987E-5</v>
      </c>
    </row>
    <row r="99" spans="2:32" x14ac:dyDescent="0.25">
      <c r="B99" s="91" t="s">
        <v>101</v>
      </c>
      <c r="C99" s="3">
        <v>1</v>
      </c>
      <c r="D99" s="3">
        <v>1</v>
      </c>
      <c r="E99" s="3">
        <v>0.99990000000000001</v>
      </c>
      <c r="F99" s="49">
        <v>1</v>
      </c>
      <c r="G99" s="3">
        <v>1</v>
      </c>
      <c r="H99" s="44">
        <v>62406193046</v>
      </c>
      <c r="I99" s="4">
        <v>67552565041</v>
      </c>
      <c r="J99" s="3">
        <v>0.99990000000000001</v>
      </c>
      <c r="K99" s="3">
        <v>1</v>
      </c>
      <c r="L99" s="3">
        <v>0.99950000000000006</v>
      </c>
      <c r="M99" s="49">
        <v>0.99990000000000001</v>
      </c>
      <c r="N99" s="44">
        <v>9023777773</v>
      </c>
      <c r="O99" s="4">
        <v>52231683584</v>
      </c>
      <c r="P99" s="4">
        <f t="shared" si="16"/>
        <v>15320881457</v>
      </c>
      <c r="Q99" s="5">
        <f t="shared" si="12"/>
        <v>0.77320059648806494</v>
      </c>
      <c r="R99" s="5">
        <f t="shared" si="13"/>
        <v>0.14459747234298551</v>
      </c>
      <c r="S99" s="6" t="str">
        <f t="shared" si="17"/>
        <v>peg</v>
      </c>
      <c r="T99" s="7">
        <f t="shared" si="14"/>
        <v>0</v>
      </c>
      <c r="U99" s="8">
        <f t="shared" si="15"/>
        <v>0</v>
      </c>
      <c r="V99" s="9" t="str">
        <f t="shared" si="18"/>
        <v>depeg</v>
      </c>
      <c r="W99" s="10">
        <f t="shared" si="19"/>
        <v>9.9999999999988987E-5</v>
      </c>
      <c r="X99" s="26">
        <f t="shared" si="20"/>
        <v>9.9999999999988987E-5</v>
      </c>
      <c r="Y99" s="71">
        <v>0.99990000000000001</v>
      </c>
      <c r="Z99" s="39">
        <v>1</v>
      </c>
      <c r="AA99" s="39">
        <v>0.99839999999999995</v>
      </c>
      <c r="AB99" s="80">
        <v>0.99980000000000002</v>
      </c>
      <c r="AC99" s="85">
        <v>20678278</v>
      </c>
      <c r="AD99" s="93">
        <v>745159625</v>
      </c>
      <c r="AE99" s="27" t="str">
        <f t="shared" si="22"/>
        <v>depeg</v>
      </c>
      <c r="AF99" s="1">
        <f t="shared" si="21"/>
        <v>1.9999999999997797E-4</v>
      </c>
    </row>
    <row r="100" spans="2:32" x14ac:dyDescent="0.25">
      <c r="B100" s="91" t="s">
        <v>102</v>
      </c>
      <c r="C100" s="3">
        <v>1</v>
      </c>
      <c r="D100" s="3">
        <v>1</v>
      </c>
      <c r="E100" s="3">
        <v>0.99990000000000001</v>
      </c>
      <c r="F100" s="49">
        <v>1</v>
      </c>
      <c r="G100" s="3">
        <v>1</v>
      </c>
      <c r="H100" s="44">
        <v>45854093190</v>
      </c>
      <c r="I100" s="4">
        <v>67554946894</v>
      </c>
      <c r="J100" s="3">
        <v>0.99990000000000001</v>
      </c>
      <c r="K100" s="3">
        <v>1</v>
      </c>
      <c r="L100" s="3">
        <v>0.99970000000000003</v>
      </c>
      <c r="M100" s="49">
        <v>0.99990000000000001</v>
      </c>
      <c r="N100" s="44">
        <v>7247298408</v>
      </c>
      <c r="O100" s="4">
        <v>52124656172</v>
      </c>
      <c r="P100" s="4">
        <f t="shared" si="16"/>
        <v>15430290722</v>
      </c>
      <c r="Q100" s="5">
        <f t="shared" si="12"/>
        <v>0.77158903335070983</v>
      </c>
      <c r="R100" s="5">
        <f t="shared" si="13"/>
        <v>0.15805128623894613</v>
      </c>
      <c r="S100" s="6" t="str">
        <f t="shared" si="17"/>
        <v>peg</v>
      </c>
      <c r="T100" s="7">
        <f t="shared" si="14"/>
        <v>0</v>
      </c>
      <c r="U100" s="8">
        <f t="shared" si="15"/>
        <v>0</v>
      </c>
      <c r="V100" s="9" t="str">
        <f t="shared" si="18"/>
        <v>depeg</v>
      </c>
      <c r="W100" s="10">
        <f t="shared" si="19"/>
        <v>9.9999999999988987E-5</v>
      </c>
      <c r="X100" s="26">
        <f t="shared" si="20"/>
        <v>9.9999999999988987E-5</v>
      </c>
      <c r="Y100" s="71">
        <v>0.99909999999999999</v>
      </c>
      <c r="Z100" s="39">
        <v>1</v>
      </c>
      <c r="AA100" s="39">
        <v>0.99890000000000001</v>
      </c>
      <c r="AB100" s="80">
        <v>0.99990000000000001</v>
      </c>
      <c r="AC100" s="85">
        <v>17930597</v>
      </c>
      <c r="AD100" s="93">
        <v>743129456</v>
      </c>
      <c r="AE100" s="27" t="str">
        <f t="shared" si="22"/>
        <v>depeg</v>
      </c>
      <c r="AF100" s="1">
        <f t="shared" si="21"/>
        <v>9.9999999999988987E-5</v>
      </c>
    </row>
    <row r="101" spans="2:32" x14ac:dyDescent="0.25">
      <c r="B101" s="91" t="s">
        <v>103</v>
      </c>
      <c r="C101" s="3">
        <v>0.99990000000000001</v>
      </c>
      <c r="D101" s="3">
        <v>1</v>
      </c>
      <c r="E101" s="3">
        <v>0.99990000000000001</v>
      </c>
      <c r="F101" s="49">
        <v>1</v>
      </c>
      <c r="G101" s="3">
        <v>1</v>
      </c>
      <c r="H101" s="44">
        <v>48708536003</v>
      </c>
      <c r="I101" s="4">
        <v>67552197028</v>
      </c>
      <c r="J101" s="3">
        <v>0.99990000000000001</v>
      </c>
      <c r="K101" s="3">
        <v>1</v>
      </c>
      <c r="L101" s="3">
        <v>0.99960000000000004</v>
      </c>
      <c r="M101" s="49">
        <v>0.99990000000000001</v>
      </c>
      <c r="N101" s="44">
        <v>7342467396</v>
      </c>
      <c r="O101" s="4">
        <v>52274401410</v>
      </c>
      <c r="P101" s="4">
        <f t="shared" si="16"/>
        <v>15277795618</v>
      </c>
      <c r="Q101" s="5">
        <f t="shared" si="12"/>
        <v>0.77383717643310046</v>
      </c>
      <c r="R101" s="5">
        <f t="shared" si="13"/>
        <v>0.1507429292382709</v>
      </c>
      <c r="S101" s="6" t="str">
        <f t="shared" si="17"/>
        <v>peg</v>
      </c>
      <c r="T101" s="7">
        <f t="shared" si="14"/>
        <v>0</v>
      </c>
      <c r="U101" s="8">
        <f t="shared" si="15"/>
        <v>0</v>
      </c>
      <c r="V101" s="9" t="str">
        <f t="shared" si="18"/>
        <v>depeg</v>
      </c>
      <c r="W101" s="10">
        <f t="shared" si="19"/>
        <v>9.9999999999988987E-5</v>
      </c>
      <c r="X101" s="26">
        <f t="shared" si="20"/>
        <v>9.9999999999988987E-5</v>
      </c>
      <c r="Y101" s="71">
        <v>0.99970000000000003</v>
      </c>
      <c r="Z101" s="39">
        <v>1</v>
      </c>
      <c r="AA101" s="39">
        <v>0.99839999999999995</v>
      </c>
      <c r="AB101" s="80">
        <v>0.99939999999999996</v>
      </c>
      <c r="AC101" s="85">
        <v>9472126</v>
      </c>
      <c r="AD101" s="93">
        <v>748015202</v>
      </c>
      <c r="AE101" s="27" t="str">
        <f t="shared" si="22"/>
        <v>depeg</v>
      </c>
      <c r="AF101" s="1">
        <f t="shared" si="21"/>
        <v>6.0000000000004494E-4</v>
      </c>
    </row>
    <row r="102" spans="2:32" x14ac:dyDescent="0.25">
      <c r="B102" s="91" t="s">
        <v>104</v>
      </c>
      <c r="C102" s="3">
        <v>0.99990000000000001</v>
      </c>
      <c r="D102" s="3">
        <v>1</v>
      </c>
      <c r="E102" s="3">
        <v>0.99990000000000001</v>
      </c>
      <c r="F102" s="49">
        <v>0.99990000000000001</v>
      </c>
      <c r="G102" s="3">
        <v>1</v>
      </c>
      <c r="H102" s="44">
        <v>52978066914</v>
      </c>
      <c r="I102" s="4">
        <v>67549037360</v>
      </c>
      <c r="J102" s="3">
        <v>1</v>
      </c>
      <c r="K102" s="3">
        <v>1</v>
      </c>
      <c r="L102" s="3">
        <v>0.99970000000000003</v>
      </c>
      <c r="M102" s="49">
        <v>0.99990000000000001</v>
      </c>
      <c r="N102" s="44">
        <v>5446317941</v>
      </c>
      <c r="O102" s="4">
        <v>52296995169</v>
      </c>
      <c r="P102" s="4">
        <f t="shared" si="16"/>
        <v>15252042191</v>
      </c>
      <c r="Q102" s="5">
        <f t="shared" si="12"/>
        <v>0.7742078527379328</v>
      </c>
      <c r="R102" s="5">
        <f t="shared" si="13"/>
        <v>0.10280325912685867</v>
      </c>
      <c r="S102" s="6" t="str">
        <f t="shared" si="17"/>
        <v>depeg</v>
      </c>
      <c r="T102" s="7">
        <f t="shared" si="14"/>
        <v>9.9999999999988987E-5</v>
      </c>
      <c r="U102" s="8">
        <f t="shared" si="15"/>
        <v>9.9999999999988987E-5</v>
      </c>
      <c r="V102" s="9" t="str">
        <f t="shared" si="18"/>
        <v>depeg</v>
      </c>
      <c r="W102" s="10">
        <f t="shared" si="19"/>
        <v>9.9999999999988987E-5</v>
      </c>
      <c r="X102" s="26">
        <f t="shared" si="20"/>
        <v>9.9999999999988987E-5</v>
      </c>
      <c r="Y102" s="71">
        <v>1</v>
      </c>
      <c r="Z102" s="39">
        <v>1</v>
      </c>
      <c r="AA102" s="39">
        <v>0.99860000000000004</v>
      </c>
      <c r="AB102" s="80">
        <v>1</v>
      </c>
      <c r="AC102" s="85">
        <v>11756554</v>
      </c>
      <c r="AD102" s="93">
        <v>747430636</v>
      </c>
      <c r="AE102" s="27" t="str">
        <f t="shared" si="22"/>
        <v>peg</v>
      </c>
      <c r="AF102" s="1">
        <f t="shared" si="21"/>
        <v>0</v>
      </c>
    </row>
    <row r="103" spans="2:32" x14ac:dyDescent="0.25">
      <c r="B103" s="91" t="s">
        <v>105</v>
      </c>
      <c r="C103" s="3">
        <v>0.99990000000000001</v>
      </c>
      <c r="D103" s="3">
        <v>1</v>
      </c>
      <c r="E103" s="3">
        <v>0.99990000000000001</v>
      </c>
      <c r="F103" s="49">
        <v>0.99990000000000001</v>
      </c>
      <c r="G103" s="3">
        <v>1</v>
      </c>
      <c r="H103" s="44">
        <v>51710064329</v>
      </c>
      <c r="I103" s="4">
        <v>67548459256</v>
      </c>
      <c r="J103" s="3">
        <v>1</v>
      </c>
      <c r="K103" s="3">
        <v>1</v>
      </c>
      <c r="L103" s="3">
        <v>0.99980000000000002</v>
      </c>
      <c r="M103" s="49">
        <v>1</v>
      </c>
      <c r="N103" s="44">
        <v>5446317941</v>
      </c>
      <c r="O103" s="4">
        <v>52249298137</v>
      </c>
      <c r="P103" s="4">
        <f t="shared" si="16"/>
        <v>15299161119</v>
      </c>
      <c r="Q103" s="5">
        <f t="shared" si="12"/>
        <v>0.77350836292182268</v>
      </c>
      <c r="R103" s="5">
        <f t="shared" si="13"/>
        <v>0.10532413779933358</v>
      </c>
      <c r="S103" s="6" t="str">
        <f t="shared" si="17"/>
        <v>depeg</v>
      </c>
      <c r="T103" s="7">
        <f t="shared" si="14"/>
        <v>9.9999999999988987E-5</v>
      </c>
      <c r="U103" s="8">
        <f t="shared" si="15"/>
        <v>9.9999999999988987E-5</v>
      </c>
      <c r="V103" s="9" t="str">
        <f t="shared" si="18"/>
        <v>peg</v>
      </c>
      <c r="W103" s="10">
        <f t="shared" si="19"/>
        <v>0</v>
      </c>
      <c r="X103" s="26">
        <f t="shared" si="20"/>
        <v>0</v>
      </c>
      <c r="Y103" s="71">
        <v>1</v>
      </c>
      <c r="Z103" s="39">
        <v>1</v>
      </c>
      <c r="AA103" s="39">
        <v>0.998</v>
      </c>
      <c r="AB103" s="80">
        <v>1</v>
      </c>
      <c r="AC103" s="85">
        <v>13504818</v>
      </c>
      <c r="AD103" s="93">
        <v>747636131</v>
      </c>
      <c r="AE103" s="27" t="str">
        <f t="shared" si="22"/>
        <v>peg</v>
      </c>
      <c r="AF103" s="1">
        <f t="shared" si="21"/>
        <v>0</v>
      </c>
    </row>
    <row r="104" spans="2:32" x14ac:dyDescent="0.25">
      <c r="B104" s="91" t="s">
        <v>106</v>
      </c>
      <c r="C104" s="3">
        <v>0.99990000000000001</v>
      </c>
      <c r="D104" s="3">
        <v>1</v>
      </c>
      <c r="E104" s="3">
        <v>0.99990000000000001</v>
      </c>
      <c r="F104" s="49">
        <v>0.99990000000000001</v>
      </c>
      <c r="G104" s="3">
        <v>1</v>
      </c>
      <c r="H104" s="44">
        <v>45699064002</v>
      </c>
      <c r="I104" s="4">
        <v>67549185033</v>
      </c>
      <c r="J104" s="3">
        <v>1</v>
      </c>
      <c r="K104" s="3">
        <v>1</v>
      </c>
      <c r="L104" s="3">
        <v>0.99980000000000002</v>
      </c>
      <c r="M104" s="49">
        <v>1</v>
      </c>
      <c r="N104" s="44">
        <v>5446317941</v>
      </c>
      <c r="O104" s="4">
        <v>52546676704</v>
      </c>
      <c r="P104" s="4">
        <f t="shared" si="16"/>
        <v>15002508329</v>
      </c>
      <c r="Q104" s="5">
        <f t="shared" si="12"/>
        <v>0.7779024525363144</v>
      </c>
      <c r="R104" s="5">
        <f t="shared" si="13"/>
        <v>0.11917788821148818</v>
      </c>
      <c r="S104" s="6" t="str">
        <f t="shared" si="17"/>
        <v>depeg</v>
      </c>
      <c r="T104" s="7">
        <f t="shared" si="14"/>
        <v>9.9999999999988987E-5</v>
      </c>
      <c r="U104" s="8">
        <f t="shared" si="15"/>
        <v>9.9999999999988987E-5</v>
      </c>
      <c r="V104" s="9" t="str">
        <f t="shared" si="18"/>
        <v>peg</v>
      </c>
      <c r="W104" s="10">
        <f t="shared" si="19"/>
        <v>0</v>
      </c>
      <c r="X104" s="26">
        <f t="shared" si="20"/>
        <v>0</v>
      </c>
      <c r="Y104" s="71">
        <v>0.99980000000000002</v>
      </c>
      <c r="Z104" s="39">
        <v>1</v>
      </c>
      <c r="AA104" s="39">
        <v>0.99880000000000002</v>
      </c>
      <c r="AB104" s="80">
        <v>1</v>
      </c>
      <c r="AC104" s="85">
        <v>10577276</v>
      </c>
      <c r="AD104" s="93">
        <v>747102132</v>
      </c>
      <c r="AE104" s="27" t="str">
        <f t="shared" si="22"/>
        <v>peg</v>
      </c>
      <c r="AF104" s="1">
        <f t="shared" si="21"/>
        <v>0</v>
      </c>
    </row>
    <row r="105" spans="2:32" x14ac:dyDescent="0.25">
      <c r="B105" s="91" t="s">
        <v>107</v>
      </c>
      <c r="C105" s="3">
        <v>1</v>
      </c>
      <c r="D105" s="3">
        <v>1</v>
      </c>
      <c r="E105" s="3">
        <v>0.99990000000000001</v>
      </c>
      <c r="F105" s="49">
        <v>0.99990000000000001</v>
      </c>
      <c r="G105" s="3">
        <v>1</v>
      </c>
      <c r="H105" s="44">
        <v>64302127382</v>
      </c>
      <c r="I105" s="4">
        <v>67547786550</v>
      </c>
      <c r="J105" s="3">
        <v>0.99990000000000001</v>
      </c>
      <c r="K105" s="3">
        <v>1</v>
      </c>
      <c r="L105" s="3">
        <v>0.99970000000000003</v>
      </c>
      <c r="M105" s="49">
        <v>1</v>
      </c>
      <c r="N105" s="44">
        <v>7104084896</v>
      </c>
      <c r="O105" s="4">
        <v>52436961015</v>
      </c>
      <c r="P105" s="4">
        <f t="shared" si="16"/>
        <v>15110825535</v>
      </c>
      <c r="Q105" s="5">
        <f t="shared" si="12"/>
        <v>0.7762942902086849</v>
      </c>
      <c r="R105" s="5">
        <f t="shared" si="13"/>
        <v>0.11047978014470228</v>
      </c>
      <c r="S105" s="6" t="str">
        <f t="shared" si="17"/>
        <v>depeg</v>
      </c>
      <c r="T105" s="7">
        <f t="shared" si="14"/>
        <v>9.9999999999988987E-5</v>
      </c>
      <c r="U105" s="8">
        <f t="shared" si="15"/>
        <v>9.9999999999988987E-5</v>
      </c>
      <c r="V105" s="9" t="str">
        <f t="shared" si="18"/>
        <v>peg</v>
      </c>
      <c r="W105" s="10">
        <f t="shared" si="19"/>
        <v>0</v>
      </c>
      <c r="X105" s="26">
        <f t="shared" si="20"/>
        <v>0</v>
      </c>
      <c r="Y105" s="71">
        <v>0.99939999999999996</v>
      </c>
      <c r="Z105" s="39">
        <v>1</v>
      </c>
      <c r="AA105" s="39">
        <v>0.99870000000000003</v>
      </c>
      <c r="AB105" s="80">
        <v>1</v>
      </c>
      <c r="AC105" s="85">
        <v>27281521</v>
      </c>
      <c r="AD105" s="93">
        <v>746137340</v>
      </c>
      <c r="AE105" s="27" t="str">
        <f t="shared" si="22"/>
        <v>peg</v>
      </c>
      <c r="AF105" s="1">
        <f t="shared" si="21"/>
        <v>0</v>
      </c>
    </row>
    <row r="106" spans="2:32" x14ac:dyDescent="0.25">
      <c r="B106" s="91" t="s">
        <v>108</v>
      </c>
      <c r="C106" s="3">
        <v>0.99990000000000001</v>
      </c>
      <c r="D106" s="3">
        <v>1</v>
      </c>
      <c r="E106" s="3">
        <v>0.99990000000000001</v>
      </c>
      <c r="F106" s="49">
        <v>1</v>
      </c>
      <c r="G106" s="3">
        <v>1</v>
      </c>
      <c r="H106" s="44">
        <v>64302127382</v>
      </c>
      <c r="I106" s="4">
        <v>67553636976</v>
      </c>
      <c r="J106" s="3">
        <v>0.99990000000000001</v>
      </c>
      <c r="K106" s="3">
        <v>1</v>
      </c>
      <c r="L106" s="3">
        <v>0.99950000000000006</v>
      </c>
      <c r="M106" s="49">
        <v>1</v>
      </c>
      <c r="N106" s="44">
        <v>7104084896</v>
      </c>
      <c r="O106" s="4">
        <v>52458216236</v>
      </c>
      <c r="P106" s="4">
        <f t="shared" si="16"/>
        <v>15095420740</v>
      </c>
      <c r="Q106" s="5">
        <f t="shared" si="12"/>
        <v>0.77654170203503625</v>
      </c>
      <c r="R106" s="5">
        <f t="shared" si="13"/>
        <v>0.11047978014470228</v>
      </c>
      <c r="S106" s="6" t="str">
        <f t="shared" si="17"/>
        <v>peg</v>
      </c>
      <c r="T106" s="7">
        <f t="shared" si="14"/>
        <v>0</v>
      </c>
      <c r="U106" s="8">
        <f t="shared" si="15"/>
        <v>0</v>
      </c>
      <c r="V106" s="9" t="str">
        <f t="shared" si="18"/>
        <v>peg</v>
      </c>
      <c r="W106" s="10">
        <f t="shared" si="19"/>
        <v>0</v>
      </c>
      <c r="X106" s="26">
        <f t="shared" si="20"/>
        <v>0</v>
      </c>
      <c r="Y106" s="71">
        <v>0.99950000000000006</v>
      </c>
      <c r="Z106" s="39">
        <v>1</v>
      </c>
      <c r="AA106" s="39">
        <v>0.99739999999999995</v>
      </c>
      <c r="AB106" s="80">
        <v>0.99990000000000001</v>
      </c>
      <c r="AC106" s="85">
        <v>28865244</v>
      </c>
      <c r="AD106" s="93">
        <v>747523133</v>
      </c>
      <c r="AE106" s="27" t="str">
        <f t="shared" si="22"/>
        <v>depeg</v>
      </c>
      <c r="AF106" s="1">
        <f t="shared" si="21"/>
        <v>9.9999999999988987E-5</v>
      </c>
    </row>
    <row r="107" spans="2:32" x14ac:dyDescent="0.25">
      <c r="B107" s="91" t="s">
        <v>109</v>
      </c>
      <c r="C107" s="3">
        <v>1</v>
      </c>
      <c r="D107" s="3">
        <v>1</v>
      </c>
      <c r="E107" s="3">
        <v>0.99990000000000001</v>
      </c>
      <c r="F107" s="49">
        <v>0.99990000000000001</v>
      </c>
      <c r="G107" s="3">
        <v>1</v>
      </c>
      <c r="H107" s="44">
        <v>43149679443</v>
      </c>
      <c r="I107" s="4">
        <v>67549411288</v>
      </c>
      <c r="J107" s="3">
        <v>0.99990000000000001</v>
      </c>
      <c r="K107" s="3">
        <v>1</v>
      </c>
      <c r="L107" s="3">
        <v>0.99960000000000004</v>
      </c>
      <c r="M107" s="49">
        <v>0.99990000000000001</v>
      </c>
      <c r="N107" s="44">
        <v>5259309739</v>
      </c>
      <c r="O107" s="4">
        <v>52851395624</v>
      </c>
      <c r="P107" s="4">
        <f t="shared" si="16"/>
        <v>14698015664</v>
      </c>
      <c r="Q107" s="5">
        <f t="shared" si="12"/>
        <v>0.78241089916632522</v>
      </c>
      <c r="R107" s="5">
        <f t="shared" si="13"/>
        <v>0.12188525631916824</v>
      </c>
      <c r="S107" s="6" t="str">
        <f t="shared" si="17"/>
        <v>depeg</v>
      </c>
      <c r="T107" s="7">
        <f t="shared" si="14"/>
        <v>9.9999999999988987E-5</v>
      </c>
      <c r="U107" s="8">
        <f t="shared" si="15"/>
        <v>9.9999999999988987E-5</v>
      </c>
      <c r="V107" s="9" t="str">
        <f t="shared" si="18"/>
        <v>depeg</v>
      </c>
      <c r="W107" s="10">
        <f t="shared" si="19"/>
        <v>9.9999999999988987E-5</v>
      </c>
      <c r="X107" s="26">
        <f t="shared" si="20"/>
        <v>9.9999999999988987E-5</v>
      </c>
      <c r="Y107" s="71">
        <v>0.99980000000000002</v>
      </c>
      <c r="Z107" s="39">
        <v>1</v>
      </c>
      <c r="AA107" s="39">
        <v>0.99880000000000002</v>
      </c>
      <c r="AB107" s="80">
        <v>0.99950000000000006</v>
      </c>
      <c r="AC107" s="85">
        <v>30564446</v>
      </c>
      <c r="AD107" s="93">
        <v>744506642</v>
      </c>
      <c r="AE107" s="27" t="str">
        <f t="shared" si="22"/>
        <v>depeg</v>
      </c>
      <c r="AF107" s="1">
        <f t="shared" si="21"/>
        <v>4.9999999999994493E-4</v>
      </c>
    </row>
    <row r="108" spans="2:32" x14ac:dyDescent="0.25">
      <c r="B108" s="91" t="s">
        <v>110</v>
      </c>
      <c r="C108" s="3">
        <v>1</v>
      </c>
      <c r="D108" s="3">
        <v>1</v>
      </c>
      <c r="E108" s="3">
        <v>0.99990000000000001</v>
      </c>
      <c r="F108" s="49">
        <v>1</v>
      </c>
      <c r="G108" s="3">
        <v>1</v>
      </c>
      <c r="H108" s="44">
        <v>53355167557</v>
      </c>
      <c r="I108" s="4">
        <v>67570901709</v>
      </c>
      <c r="J108" s="3">
        <v>1</v>
      </c>
      <c r="K108" s="3">
        <v>1</v>
      </c>
      <c r="L108" s="3">
        <v>0.99939999999999996</v>
      </c>
      <c r="M108" s="49">
        <v>0.99990000000000001</v>
      </c>
      <c r="N108" s="44">
        <v>6429626031</v>
      </c>
      <c r="O108" s="4">
        <v>53175025562</v>
      </c>
      <c r="P108" s="4">
        <f t="shared" si="16"/>
        <v>14395876147</v>
      </c>
      <c r="Q108" s="5">
        <f t="shared" si="12"/>
        <v>0.78695154596283023</v>
      </c>
      <c r="R108" s="5">
        <f t="shared" si="13"/>
        <v>0.1205061538628128</v>
      </c>
      <c r="S108" s="6" t="str">
        <f t="shared" si="17"/>
        <v>peg</v>
      </c>
      <c r="T108" s="7">
        <f t="shared" si="14"/>
        <v>0</v>
      </c>
      <c r="U108" s="8">
        <f t="shared" si="15"/>
        <v>0</v>
      </c>
      <c r="V108" s="9" t="str">
        <f t="shared" si="18"/>
        <v>depeg</v>
      </c>
      <c r="W108" s="10">
        <f t="shared" si="19"/>
        <v>9.9999999999988987E-5</v>
      </c>
      <c r="X108" s="26">
        <f t="shared" si="20"/>
        <v>9.9999999999988987E-5</v>
      </c>
      <c r="Y108" s="71">
        <v>0.99939999999999996</v>
      </c>
      <c r="Z108" s="39">
        <v>1</v>
      </c>
      <c r="AA108" s="39">
        <v>0.998</v>
      </c>
      <c r="AB108" s="80">
        <v>0.99970000000000003</v>
      </c>
      <c r="AC108" s="85">
        <v>32212790</v>
      </c>
      <c r="AD108" s="93">
        <v>740415645</v>
      </c>
      <c r="AE108" s="27" t="str">
        <f t="shared" si="22"/>
        <v>depeg</v>
      </c>
      <c r="AF108" s="1">
        <f t="shared" si="21"/>
        <v>2.9999999999996696E-4</v>
      </c>
    </row>
    <row r="109" spans="2:32" x14ac:dyDescent="0.25">
      <c r="B109" s="91" t="s">
        <v>111</v>
      </c>
      <c r="C109" s="3">
        <v>1</v>
      </c>
      <c r="D109" s="3">
        <v>1</v>
      </c>
      <c r="E109" s="3">
        <v>1</v>
      </c>
      <c r="F109" s="49">
        <v>1</v>
      </c>
      <c r="G109" s="3">
        <v>1</v>
      </c>
      <c r="H109" s="44">
        <v>46945222159</v>
      </c>
      <c r="I109" s="4">
        <v>67573718502</v>
      </c>
      <c r="J109" s="3">
        <v>0.99990000000000001</v>
      </c>
      <c r="K109" s="3">
        <v>1</v>
      </c>
      <c r="L109" s="3">
        <v>0.99960000000000004</v>
      </c>
      <c r="M109" s="49">
        <v>1</v>
      </c>
      <c r="N109" s="44">
        <v>6162980451</v>
      </c>
      <c r="O109" s="4">
        <v>53466912635</v>
      </c>
      <c r="P109" s="4">
        <f t="shared" si="16"/>
        <v>14106805867</v>
      </c>
      <c r="Q109" s="5">
        <f t="shared" si="12"/>
        <v>0.79123827754746878</v>
      </c>
      <c r="R109" s="5">
        <f t="shared" si="13"/>
        <v>0.13128024892770643</v>
      </c>
      <c r="S109" s="6" t="str">
        <f t="shared" si="17"/>
        <v>peg</v>
      </c>
      <c r="T109" s="7">
        <f t="shared" si="14"/>
        <v>0</v>
      </c>
      <c r="U109" s="8">
        <f t="shared" si="15"/>
        <v>0</v>
      </c>
      <c r="V109" s="9" t="str">
        <f t="shared" si="18"/>
        <v>peg</v>
      </c>
      <c r="W109" s="10">
        <f t="shared" si="19"/>
        <v>0</v>
      </c>
      <c r="X109" s="26">
        <f t="shared" si="20"/>
        <v>0</v>
      </c>
      <c r="Y109" s="71">
        <v>0.99729999999999996</v>
      </c>
      <c r="Z109" s="39">
        <v>1</v>
      </c>
      <c r="AA109" s="39">
        <v>0.996</v>
      </c>
      <c r="AB109" s="80">
        <v>0.99939999999999996</v>
      </c>
      <c r="AC109" s="85">
        <v>37168061</v>
      </c>
      <c r="AD109" s="93">
        <v>744904230</v>
      </c>
      <c r="AE109" s="27" t="str">
        <f t="shared" si="22"/>
        <v>depeg</v>
      </c>
      <c r="AF109" s="1">
        <f t="shared" si="21"/>
        <v>6.0000000000004494E-4</v>
      </c>
    </row>
    <row r="110" spans="2:32" x14ac:dyDescent="0.25">
      <c r="B110" s="91" t="s">
        <v>112</v>
      </c>
      <c r="C110" s="3">
        <v>1</v>
      </c>
      <c r="D110" s="3">
        <v>1</v>
      </c>
      <c r="E110" s="3">
        <v>1</v>
      </c>
      <c r="F110" s="49">
        <v>1</v>
      </c>
      <c r="G110" s="3">
        <v>1</v>
      </c>
      <c r="H110" s="44">
        <v>57703388667</v>
      </c>
      <c r="I110" s="4">
        <v>67426669679</v>
      </c>
      <c r="J110" s="3">
        <v>0.99990000000000001</v>
      </c>
      <c r="K110" s="3">
        <v>1</v>
      </c>
      <c r="L110" s="3">
        <v>0.99950000000000006</v>
      </c>
      <c r="M110" s="49">
        <v>0.99990000000000001</v>
      </c>
      <c r="N110" s="44">
        <v>7302904711</v>
      </c>
      <c r="O110" s="4">
        <v>53486877330</v>
      </c>
      <c r="P110" s="4">
        <f t="shared" si="16"/>
        <v>13939792349</v>
      </c>
      <c r="Q110" s="5">
        <f t="shared" si="12"/>
        <v>0.79325996055620795</v>
      </c>
      <c r="R110" s="5">
        <f t="shared" si="13"/>
        <v>0.12655937336963469</v>
      </c>
      <c r="S110" s="6" t="str">
        <f t="shared" si="17"/>
        <v>peg</v>
      </c>
      <c r="T110" s="7">
        <f t="shared" si="14"/>
        <v>0</v>
      </c>
      <c r="U110" s="8">
        <f t="shared" si="15"/>
        <v>0</v>
      </c>
      <c r="V110" s="9" t="str">
        <f t="shared" si="18"/>
        <v>depeg</v>
      </c>
      <c r="W110" s="10">
        <f t="shared" si="19"/>
        <v>9.9999999999988987E-5</v>
      </c>
      <c r="X110" s="26">
        <f t="shared" si="20"/>
        <v>9.9999999999988987E-5</v>
      </c>
      <c r="Y110" s="71">
        <v>0.998</v>
      </c>
      <c r="Z110" s="39">
        <v>0.99919999999999998</v>
      </c>
      <c r="AA110" s="39">
        <v>0.99470000000000003</v>
      </c>
      <c r="AB110" s="80">
        <v>0.99719999999999998</v>
      </c>
      <c r="AC110" s="85">
        <v>35329539</v>
      </c>
      <c r="AD110" s="93">
        <v>743267637</v>
      </c>
      <c r="AE110" s="27" t="str">
        <f t="shared" si="22"/>
        <v>depeg</v>
      </c>
      <c r="AF110" s="1">
        <f t="shared" si="21"/>
        <v>2.8000000000000247E-3</v>
      </c>
    </row>
    <row r="111" spans="2:32" x14ac:dyDescent="0.25">
      <c r="B111" s="91" t="s">
        <v>113</v>
      </c>
      <c r="C111" s="3">
        <v>1</v>
      </c>
      <c r="D111" s="3">
        <v>1</v>
      </c>
      <c r="E111" s="3">
        <v>1</v>
      </c>
      <c r="F111" s="49">
        <v>1</v>
      </c>
      <c r="G111" s="3">
        <v>1</v>
      </c>
      <c r="H111" s="44">
        <v>43866838979</v>
      </c>
      <c r="I111" s="4">
        <v>67303183169</v>
      </c>
      <c r="J111" s="3">
        <v>0.99990000000000001</v>
      </c>
      <c r="K111" s="3">
        <v>1</v>
      </c>
      <c r="L111" s="3">
        <v>0.99960000000000004</v>
      </c>
      <c r="M111" s="49">
        <v>0.99980000000000002</v>
      </c>
      <c r="N111" s="44">
        <v>4448890165</v>
      </c>
      <c r="O111" s="4">
        <v>53593155481</v>
      </c>
      <c r="P111" s="4">
        <f t="shared" si="16"/>
        <v>13710027688</v>
      </c>
      <c r="Q111" s="5">
        <f t="shared" si="12"/>
        <v>0.79629451323908751</v>
      </c>
      <c r="R111" s="5">
        <f t="shared" si="13"/>
        <v>0.10141807042740826</v>
      </c>
      <c r="S111" s="6" t="str">
        <f t="shared" si="17"/>
        <v>peg</v>
      </c>
      <c r="T111" s="7">
        <f t="shared" si="14"/>
        <v>0</v>
      </c>
      <c r="U111" s="8">
        <f t="shared" si="15"/>
        <v>0</v>
      </c>
      <c r="V111" s="9" t="str">
        <f t="shared" si="18"/>
        <v>depeg</v>
      </c>
      <c r="W111" s="10">
        <f t="shared" si="19"/>
        <v>1.9999999999997797E-4</v>
      </c>
      <c r="X111" s="26">
        <f t="shared" si="20"/>
        <v>1.9999999999997797E-4</v>
      </c>
      <c r="Y111" s="71">
        <v>0.99790000000000001</v>
      </c>
      <c r="Z111" s="39">
        <v>1</v>
      </c>
      <c r="AA111" s="39">
        <v>0.99560000000000004</v>
      </c>
      <c r="AB111" s="80">
        <v>0.99780000000000002</v>
      </c>
      <c r="AC111" s="85">
        <v>48334606</v>
      </c>
      <c r="AD111" s="93">
        <v>743669905</v>
      </c>
      <c r="AE111" s="27" t="str">
        <f t="shared" si="22"/>
        <v>depeg</v>
      </c>
      <c r="AF111" s="1">
        <f t="shared" si="21"/>
        <v>2.1999999999999797E-3</v>
      </c>
    </row>
    <row r="112" spans="2:32" x14ac:dyDescent="0.25">
      <c r="B112" s="91" t="s">
        <v>114</v>
      </c>
      <c r="C112" s="3">
        <v>1</v>
      </c>
      <c r="D112" s="3">
        <v>1</v>
      </c>
      <c r="E112" s="3">
        <v>1</v>
      </c>
      <c r="F112" s="49">
        <v>1</v>
      </c>
      <c r="G112" s="3">
        <v>1</v>
      </c>
      <c r="H112" s="44">
        <v>41593883061</v>
      </c>
      <c r="I112" s="4">
        <v>67063136721</v>
      </c>
      <c r="J112" s="3">
        <v>1</v>
      </c>
      <c r="K112" s="3">
        <v>1</v>
      </c>
      <c r="L112" s="3">
        <v>0.99970000000000003</v>
      </c>
      <c r="M112" s="49">
        <v>0.99990000000000001</v>
      </c>
      <c r="N112" s="44">
        <v>5445129024</v>
      </c>
      <c r="O112" s="4">
        <v>53812175801</v>
      </c>
      <c r="P112" s="4">
        <f t="shared" si="16"/>
        <v>13250960920</v>
      </c>
      <c r="Q112" s="5">
        <f t="shared" si="12"/>
        <v>0.80241066004521344</v>
      </c>
      <c r="R112" s="5">
        <f t="shared" si="13"/>
        <v>0.13091177411866986</v>
      </c>
      <c r="S112" s="6" t="str">
        <f t="shared" si="17"/>
        <v>peg</v>
      </c>
      <c r="T112" s="7">
        <f t="shared" si="14"/>
        <v>0</v>
      </c>
      <c r="U112" s="8">
        <f t="shared" si="15"/>
        <v>0</v>
      </c>
      <c r="V112" s="9" t="str">
        <f t="shared" si="18"/>
        <v>depeg</v>
      </c>
      <c r="W112" s="10">
        <f t="shared" si="19"/>
        <v>9.9999999999988987E-5</v>
      </c>
      <c r="X112" s="26">
        <f t="shared" si="20"/>
        <v>9.9999999999988987E-5</v>
      </c>
      <c r="Y112" s="71">
        <v>1</v>
      </c>
      <c r="Z112" s="39">
        <v>1</v>
      </c>
      <c r="AA112" s="39">
        <v>0.99719999999999998</v>
      </c>
      <c r="AB112" s="80">
        <v>0.99790000000000001</v>
      </c>
      <c r="AC112" s="85">
        <v>64669521</v>
      </c>
      <c r="AD112" s="93">
        <v>743753883</v>
      </c>
      <c r="AE112" s="27" t="str">
        <f t="shared" si="22"/>
        <v>depeg</v>
      </c>
      <c r="AF112" s="1">
        <f t="shared" si="21"/>
        <v>2.0999999999999908E-3</v>
      </c>
    </row>
    <row r="113" spans="2:32" x14ac:dyDescent="0.25">
      <c r="B113" s="91" t="s">
        <v>115</v>
      </c>
      <c r="C113" s="3">
        <v>1</v>
      </c>
      <c r="D113" s="3">
        <v>1</v>
      </c>
      <c r="E113" s="3">
        <v>1</v>
      </c>
      <c r="F113" s="49">
        <v>1</v>
      </c>
      <c r="G113" s="3">
        <v>1</v>
      </c>
      <c r="H113" s="44">
        <v>46783370955</v>
      </c>
      <c r="I113" s="4">
        <v>66922412525</v>
      </c>
      <c r="J113" s="3">
        <v>0.99990000000000001</v>
      </c>
      <c r="K113" s="3">
        <v>1</v>
      </c>
      <c r="L113" s="3">
        <v>0.99970000000000003</v>
      </c>
      <c r="M113" s="49">
        <v>1</v>
      </c>
      <c r="N113" s="44">
        <v>6575377525</v>
      </c>
      <c r="O113" s="4">
        <v>53828415473</v>
      </c>
      <c r="P113" s="4">
        <f t="shared" si="16"/>
        <v>13093997052</v>
      </c>
      <c r="Q113" s="5">
        <f t="shared" si="12"/>
        <v>0.80434063032159042</v>
      </c>
      <c r="R113" s="5">
        <f t="shared" si="13"/>
        <v>0.14054946000630705</v>
      </c>
      <c r="S113" s="6" t="str">
        <f t="shared" si="17"/>
        <v>peg</v>
      </c>
      <c r="T113" s="7">
        <f t="shared" si="14"/>
        <v>0</v>
      </c>
      <c r="U113" s="8">
        <f t="shared" si="15"/>
        <v>0</v>
      </c>
      <c r="V113" s="9" t="str">
        <f t="shared" si="18"/>
        <v>peg</v>
      </c>
      <c r="W113" s="10">
        <f t="shared" si="19"/>
        <v>0</v>
      </c>
      <c r="X113" s="26">
        <f t="shared" si="20"/>
        <v>0</v>
      </c>
      <c r="Y113" s="71">
        <v>0.999</v>
      </c>
      <c r="Z113" s="39">
        <v>1</v>
      </c>
      <c r="AA113" s="39">
        <v>0.99870000000000003</v>
      </c>
      <c r="AB113" s="80">
        <v>0.99980000000000002</v>
      </c>
      <c r="AC113" s="85">
        <v>107341379</v>
      </c>
      <c r="AD113" s="93">
        <v>745209773</v>
      </c>
      <c r="AE113" s="27" t="str">
        <f t="shared" si="22"/>
        <v>depeg</v>
      </c>
      <c r="AF113" s="1">
        <f t="shared" si="21"/>
        <v>1.9999999999997797E-4</v>
      </c>
    </row>
    <row r="114" spans="2:32" x14ac:dyDescent="0.25">
      <c r="B114" s="91" t="s">
        <v>116</v>
      </c>
      <c r="C114" s="3">
        <v>1</v>
      </c>
      <c r="D114" s="3">
        <v>1</v>
      </c>
      <c r="E114" s="3">
        <v>1</v>
      </c>
      <c r="F114" s="49">
        <v>1</v>
      </c>
      <c r="G114" s="3">
        <v>1</v>
      </c>
      <c r="H114" s="44">
        <v>64445391375</v>
      </c>
      <c r="I114" s="4">
        <v>66785051256</v>
      </c>
      <c r="J114" s="3">
        <v>1</v>
      </c>
      <c r="K114" s="3">
        <v>1</v>
      </c>
      <c r="L114" s="3">
        <v>0.99960000000000004</v>
      </c>
      <c r="M114" s="49">
        <v>0.99990000000000001</v>
      </c>
      <c r="N114" s="44">
        <v>8324806426</v>
      </c>
      <c r="O114" s="4">
        <v>53885216633</v>
      </c>
      <c r="P114" s="4">
        <f t="shared" si="16"/>
        <v>12899834623</v>
      </c>
      <c r="Q114" s="5">
        <f t="shared" si="12"/>
        <v>0.80684547843569898</v>
      </c>
      <c r="R114" s="5">
        <f t="shared" si="13"/>
        <v>0.12917613266647648</v>
      </c>
      <c r="S114" s="6" t="str">
        <f t="shared" si="17"/>
        <v>peg</v>
      </c>
      <c r="T114" s="7">
        <f t="shared" si="14"/>
        <v>0</v>
      </c>
      <c r="U114" s="8">
        <f t="shared" si="15"/>
        <v>0</v>
      </c>
      <c r="V114" s="9" t="str">
        <f t="shared" si="18"/>
        <v>depeg</v>
      </c>
      <c r="W114" s="10">
        <f t="shared" si="19"/>
        <v>9.9999999999988987E-5</v>
      </c>
      <c r="X114" s="26">
        <f t="shared" si="20"/>
        <v>9.9999999999988987E-5</v>
      </c>
      <c r="Y114" s="71">
        <v>1</v>
      </c>
      <c r="Z114" s="39">
        <v>1</v>
      </c>
      <c r="AA114" s="39">
        <v>0.99870000000000003</v>
      </c>
      <c r="AB114" s="80">
        <v>0.99909999999999999</v>
      </c>
      <c r="AC114" s="85">
        <v>65859599</v>
      </c>
      <c r="AD114" s="93">
        <v>744624289</v>
      </c>
      <c r="AE114" s="27" t="str">
        <f t="shared" si="22"/>
        <v>depeg</v>
      </c>
      <c r="AF114" s="1">
        <f t="shared" si="21"/>
        <v>9.000000000000119E-4</v>
      </c>
    </row>
    <row r="115" spans="2:32" x14ac:dyDescent="0.25">
      <c r="B115" s="91" t="s">
        <v>117</v>
      </c>
      <c r="C115" s="3">
        <v>1</v>
      </c>
      <c r="D115" s="3">
        <v>1</v>
      </c>
      <c r="E115" s="3">
        <v>1</v>
      </c>
      <c r="F115" s="49">
        <v>1</v>
      </c>
      <c r="G115" s="3">
        <v>1</v>
      </c>
      <c r="H115" s="44">
        <v>60085173824</v>
      </c>
      <c r="I115" s="4">
        <v>66534778466</v>
      </c>
      <c r="J115" s="3">
        <v>0.99980000000000002</v>
      </c>
      <c r="K115" s="3">
        <v>1</v>
      </c>
      <c r="L115" s="3">
        <v>0.99950000000000006</v>
      </c>
      <c r="M115" s="49">
        <v>1</v>
      </c>
      <c r="N115" s="44">
        <v>7908008277</v>
      </c>
      <c r="O115" s="4">
        <v>53936090864</v>
      </c>
      <c r="P115" s="4">
        <f t="shared" si="16"/>
        <v>12598687602</v>
      </c>
      <c r="Q115" s="5">
        <f t="shared" si="12"/>
        <v>0.81064508077624298</v>
      </c>
      <c r="R115" s="5">
        <f t="shared" si="13"/>
        <v>0.1316133044761415</v>
      </c>
      <c r="S115" s="6" t="str">
        <f t="shared" si="17"/>
        <v>peg</v>
      </c>
      <c r="T115" s="7">
        <f t="shared" si="14"/>
        <v>0</v>
      </c>
      <c r="U115" s="8">
        <f t="shared" si="15"/>
        <v>0</v>
      </c>
      <c r="V115" s="9" t="str">
        <f t="shared" si="18"/>
        <v>peg</v>
      </c>
      <c r="W115" s="10">
        <f t="shared" si="19"/>
        <v>0</v>
      </c>
      <c r="X115" s="26">
        <f t="shared" si="20"/>
        <v>0</v>
      </c>
      <c r="Y115" s="71">
        <v>0.99939999999999996</v>
      </c>
      <c r="Z115" s="39">
        <v>1</v>
      </c>
      <c r="AA115" s="39">
        <v>0.99850000000000005</v>
      </c>
      <c r="AB115" s="80">
        <v>0.99960000000000004</v>
      </c>
      <c r="AC115" s="85">
        <v>165721439</v>
      </c>
      <c r="AD115" s="93">
        <v>745053596</v>
      </c>
      <c r="AE115" s="27" t="str">
        <f t="shared" si="22"/>
        <v>depeg</v>
      </c>
      <c r="AF115" s="1">
        <f t="shared" si="21"/>
        <v>3.9999999999995595E-4</v>
      </c>
    </row>
    <row r="116" spans="2:32" x14ac:dyDescent="0.25">
      <c r="B116" s="91" t="s">
        <v>118</v>
      </c>
      <c r="C116" s="3">
        <v>1</v>
      </c>
      <c r="D116" s="3">
        <v>1</v>
      </c>
      <c r="E116" s="3">
        <v>1</v>
      </c>
      <c r="F116" s="49">
        <v>1</v>
      </c>
      <c r="G116" s="3">
        <v>1</v>
      </c>
      <c r="H116" s="44">
        <v>46070684571</v>
      </c>
      <c r="I116" s="4">
        <v>66490423397</v>
      </c>
      <c r="J116" s="3">
        <v>1</v>
      </c>
      <c r="K116" s="3">
        <v>1</v>
      </c>
      <c r="L116" s="3">
        <v>0.99909999999999999</v>
      </c>
      <c r="M116" s="49">
        <v>0.99980000000000002</v>
      </c>
      <c r="N116" s="44">
        <v>6736005317</v>
      </c>
      <c r="O116" s="4">
        <v>54074361690</v>
      </c>
      <c r="P116" s="4">
        <f t="shared" si="16"/>
        <v>12416061707</v>
      </c>
      <c r="Q116" s="5">
        <f t="shared" si="12"/>
        <v>0.81326541368421779</v>
      </c>
      <c r="R116" s="5">
        <f t="shared" si="13"/>
        <v>0.14621022847227447</v>
      </c>
      <c r="S116" s="6" t="str">
        <f t="shared" si="17"/>
        <v>peg</v>
      </c>
      <c r="T116" s="7">
        <f t="shared" si="14"/>
        <v>0</v>
      </c>
      <c r="U116" s="8">
        <f t="shared" si="15"/>
        <v>0</v>
      </c>
      <c r="V116" s="9" t="str">
        <f t="shared" si="18"/>
        <v>depeg</v>
      </c>
      <c r="W116" s="10">
        <f t="shared" si="19"/>
        <v>1.9999999999997797E-4</v>
      </c>
      <c r="X116" s="26">
        <f t="shared" si="20"/>
        <v>1.9999999999997797E-4</v>
      </c>
      <c r="Y116" s="71">
        <v>1</v>
      </c>
      <c r="Z116" s="39">
        <v>1</v>
      </c>
      <c r="AA116" s="39">
        <v>0.99819999999999998</v>
      </c>
      <c r="AB116" s="80">
        <v>0.99929999999999997</v>
      </c>
      <c r="AC116" s="85">
        <v>57489338</v>
      </c>
      <c r="AD116" s="93">
        <v>744773497</v>
      </c>
      <c r="AE116" s="27" t="str">
        <f t="shared" si="22"/>
        <v>depeg</v>
      </c>
      <c r="AF116" s="1">
        <f t="shared" si="21"/>
        <v>7.0000000000003393E-4</v>
      </c>
    </row>
    <row r="117" spans="2:32" x14ac:dyDescent="0.25">
      <c r="B117" s="91" t="s">
        <v>119</v>
      </c>
      <c r="C117" s="3">
        <v>1</v>
      </c>
      <c r="D117" s="3">
        <v>1</v>
      </c>
      <c r="E117" s="3">
        <v>1</v>
      </c>
      <c r="F117" s="49">
        <v>1</v>
      </c>
      <c r="G117" s="3">
        <v>1</v>
      </c>
      <c r="H117" s="44">
        <v>50243147547</v>
      </c>
      <c r="I117" s="4">
        <v>66488266390</v>
      </c>
      <c r="J117" s="3">
        <v>0.99990000000000001</v>
      </c>
      <c r="K117" s="3">
        <v>1</v>
      </c>
      <c r="L117" s="3">
        <v>0.99939999999999996</v>
      </c>
      <c r="M117" s="49">
        <v>1</v>
      </c>
      <c r="N117" s="44">
        <v>6960679226</v>
      </c>
      <c r="O117" s="4">
        <v>54114505484</v>
      </c>
      <c r="P117" s="4">
        <f t="shared" si="16"/>
        <v>12373760906</v>
      </c>
      <c r="Q117" s="5">
        <f t="shared" si="12"/>
        <v>0.81389557018347758</v>
      </c>
      <c r="R117" s="5">
        <f t="shared" si="13"/>
        <v>0.138539871919621</v>
      </c>
      <c r="S117" s="6" t="str">
        <f t="shared" si="17"/>
        <v>peg</v>
      </c>
      <c r="T117" s="7">
        <f t="shared" si="14"/>
        <v>0</v>
      </c>
      <c r="U117" s="8">
        <f t="shared" si="15"/>
        <v>0</v>
      </c>
      <c r="V117" s="9" t="str">
        <f t="shared" si="18"/>
        <v>peg</v>
      </c>
      <c r="W117" s="10">
        <f t="shared" si="19"/>
        <v>0</v>
      </c>
      <c r="X117" s="26">
        <f t="shared" si="20"/>
        <v>0</v>
      </c>
      <c r="Y117" s="71">
        <v>0.99990000000000001</v>
      </c>
      <c r="Z117" s="39">
        <v>1</v>
      </c>
      <c r="AA117" s="39">
        <v>0.99870000000000003</v>
      </c>
      <c r="AB117" s="80">
        <v>0.99990000000000001</v>
      </c>
      <c r="AC117" s="85">
        <v>55929540</v>
      </c>
      <c r="AD117" s="93">
        <v>745265043</v>
      </c>
      <c r="AE117" s="27" t="str">
        <f t="shared" si="22"/>
        <v>depeg</v>
      </c>
      <c r="AF117" s="1">
        <f t="shared" si="21"/>
        <v>9.9999999999988987E-5</v>
      </c>
    </row>
    <row r="118" spans="2:32" x14ac:dyDescent="0.25">
      <c r="B118" s="91" t="s">
        <v>120</v>
      </c>
      <c r="C118" s="3">
        <v>1</v>
      </c>
      <c r="D118" s="3">
        <v>1</v>
      </c>
      <c r="E118" s="3">
        <v>1</v>
      </c>
      <c r="F118" s="49">
        <v>1</v>
      </c>
      <c r="G118" s="3">
        <v>1</v>
      </c>
      <c r="H118" s="44">
        <v>29901528651</v>
      </c>
      <c r="I118" s="4">
        <v>66486127949</v>
      </c>
      <c r="J118" s="3">
        <v>0.99980000000000002</v>
      </c>
      <c r="K118" s="3">
        <v>1</v>
      </c>
      <c r="L118" s="3">
        <v>0.99950000000000006</v>
      </c>
      <c r="M118" s="49">
        <v>0.99990000000000001</v>
      </c>
      <c r="N118" s="44">
        <v>3504912367</v>
      </c>
      <c r="O118" s="4">
        <v>54275863426</v>
      </c>
      <c r="P118" s="4">
        <f t="shared" si="16"/>
        <v>12210264523</v>
      </c>
      <c r="Q118" s="5">
        <f t="shared" si="12"/>
        <v>0.81634868957376772</v>
      </c>
      <c r="R118" s="5">
        <f t="shared" si="13"/>
        <v>0.11721515672018276</v>
      </c>
      <c r="S118" s="6" t="str">
        <f t="shared" si="17"/>
        <v>peg</v>
      </c>
      <c r="T118" s="7">
        <f t="shared" si="14"/>
        <v>0</v>
      </c>
      <c r="U118" s="8">
        <f t="shared" si="15"/>
        <v>0</v>
      </c>
      <c r="V118" s="9" t="str">
        <f t="shared" si="18"/>
        <v>depeg</v>
      </c>
      <c r="W118" s="10">
        <f t="shared" si="19"/>
        <v>9.9999999999988987E-5</v>
      </c>
      <c r="X118" s="26">
        <f t="shared" si="20"/>
        <v>9.9999999999988987E-5</v>
      </c>
      <c r="Y118" s="71">
        <v>0.99950000000000006</v>
      </c>
      <c r="Z118" s="39">
        <v>1</v>
      </c>
      <c r="AA118" s="39">
        <v>0.99580000000000002</v>
      </c>
      <c r="AB118" s="80">
        <v>1</v>
      </c>
      <c r="AC118" s="85">
        <v>40369340</v>
      </c>
      <c r="AD118" s="93">
        <v>745477728</v>
      </c>
      <c r="AE118" s="27" t="str">
        <f t="shared" si="22"/>
        <v>peg</v>
      </c>
      <c r="AF118" s="1">
        <f t="shared" si="21"/>
        <v>0</v>
      </c>
    </row>
    <row r="119" spans="2:32" x14ac:dyDescent="0.25">
      <c r="B119" s="91" t="s">
        <v>121</v>
      </c>
      <c r="C119" s="3">
        <v>1</v>
      </c>
      <c r="D119" s="3">
        <v>1</v>
      </c>
      <c r="E119" s="3">
        <v>1</v>
      </c>
      <c r="F119" s="49">
        <v>1</v>
      </c>
      <c r="G119" s="3">
        <v>1</v>
      </c>
      <c r="H119" s="44">
        <v>32961917502</v>
      </c>
      <c r="I119" s="4">
        <v>66484866944</v>
      </c>
      <c r="J119" s="3">
        <v>1</v>
      </c>
      <c r="K119" s="3">
        <v>1</v>
      </c>
      <c r="L119" s="3">
        <v>0.99960000000000004</v>
      </c>
      <c r="M119" s="49">
        <v>0.99970000000000003</v>
      </c>
      <c r="N119" s="44">
        <v>4013049170</v>
      </c>
      <c r="O119" s="4">
        <v>54273899723</v>
      </c>
      <c r="P119" s="4">
        <f t="shared" si="16"/>
        <v>12210967221</v>
      </c>
      <c r="Q119" s="5">
        <f t="shared" si="12"/>
        <v>0.8163346370041582</v>
      </c>
      <c r="R119" s="5">
        <f t="shared" si="13"/>
        <v>0.12174804969269473</v>
      </c>
      <c r="S119" s="6" t="str">
        <f t="shared" si="17"/>
        <v>peg</v>
      </c>
      <c r="T119" s="7">
        <f t="shared" si="14"/>
        <v>0</v>
      </c>
      <c r="U119" s="8">
        <f t="shared" si="15"/>
        <v>0</v>
      </c>
      <c r="V119" s="9" t="str">
        <f t="shared" si="18"/>
        <v>depeg</v>
      </c>
      <c r="W119" s="10">
        <f t="shared" si="19"/>
        <v>2.9999999999996696E-4</v>
      </c>
      <c r="X119" s="26">
        <f t="shared" si="20"/>
        <v>2.9999999999996696E-4</v>
      </c>
      <c r="Y119" s="71">
        <v>1</v>
      </c>
      <c r="Z119" s="39">
        <v>1</v>
      </c>
      <c r="AA119" s="39">
        <v>0.999</v>
      </c>
      <c r="AB119" s="80">
        <v>0.99950000000000006</v>
      </c>
      <c r="AC119" s="85">
        <v>40151971</v>
      </c>
      <c r="AD119" s="93">
        <v>744986952</v>
      </c>
      <c r="AE119" s="27" t="str">
        <f t="shared" si="22"/>
        <v>depeg</v>
      </c>
      <c r="AF119" s="1">
        <f t="shared" si="21"/>
        <v>4.9999999999994493E-4</v>
      </c>
    </row>
    <row r="120" spans="2:32" x14ac:dyDescent="0.25">
      <c r="B120" s="91" t="s">
        <v>122</v>
      </c>
      <c r="C120" s="3">
        <v>1</v>
      </c>
      <c r="D120" s="3">
        <v>1</v>
      </c>
      <c r="E120" s="3">
        <v>1</v>
      </c>
      <c r="F120" s="49">
        <v>1</v>
      </c>
      <c r="G120" s="3">
        <v>1</v>
      </c>
      <c r="H120" s="44">
        <v>49723473321</v>
      </c>
      <c r="I120" s="4">
        <v>66479305701</v>
      </c>
      <c r="J120" s="3">
        <v>1</v>
      </c>
      <c r="K120" s="3">
        <v>1</v>
      </c>
      <c r="L120" s="3">
        <v>0.99939999999999996</v>
      </c>
      <c r="M120" s="49">
        <v>1</v>
      </c>
      <c r="N120" s="44">
        <v>6033672422</v>
      </c>
      <c r="O120" s="4">
        <v>54259900727</v>
      </c>
      <c r="P120" s="4">
        <f t="shared" si="16"/>
        <v>12219404974</v>
      </c>
      <c r="Q120" s="5">
        <f t="shared" si="12"/>
        <v>0.81619234970716315</v>
      </c>
      <c r="R120" s="5">
        <f t="shared" si="13"/>
        <v>0.12134454854045292</v>
      </c>
      <c r="S120" s="6" t="str">
        <f t="shared" si="17"/>
        <v>peg</v>
      </c>
      <c r="T120" s="7">
        <f t="shared" si="14"/>
        <v>0</v>
      </c>
      <c r="U120" s="8">
        <f t="shared" si="15"/>
        <v>0</v>
      </c>
      <c r="V120" s="9" t="str">
        <f t="shared" si="18"/>
        <v>peg</v>
      </c>
      <c r="W120" s="10">
        <f t="shared" si="19"/>
        <v>0</v>
      </c>
      <c r="X120" s="26">
        <f t="shared" si="20"/>
        <v>0</v>
      </c>
      <c r="Y120" s="71">
        <v>0.99939999999999996</v>
      </c>
      <c r="Z120" s="39">
        <v>1</v>
      </c>
      <c r="AA120" s="39">
        <v>0.99860000000000004</v>
      </c>
      <c r="AB120" s="80">
        <v>1</v>
      </c>
      <c r="AC120" s="85">
        <v>29264607</v>
      </c>
      <c r="AD120" s="93">
        <v>745461350</v>
      </c>
      <c r="AE120" s="27" t="str">
        <f t="shared" si="22"/>
        <v>peg</v>
      </c>
      <c r="AF120" s="1">
        <f t="shared" si="21"/>
        <v>0</v>
      </c>
    </row>
    <row r="121" spans="2:32" x14ac:dyDescent="0.25">
      <c r="B121" s="91" t="s">
        <v>123</v>
      </c>
      <c r="C121" s="3">
        <v>1</v>
      </c>
      <c r="D121" s="3">
        <v>1</v>
      </c>
      <c r="E121" s="3">
        <v>1</v>
      </c>
      <c r="F121" s="49">
        <v>1</v>
      </c>
      <c r="G121" s="3">
        <v>1</v>
      </c>
      <c r="H121" s="44">
        <v>44526180493</v>
      </c>
      <c r="I121" s="4">
        <v>66435250615</v>
      </c>
      <c r="J121" s="3">
        <v>1</v>
      </c>
      <c r="K121" s="3">
        <v>1</v>
      </c>
      <c r="L121" s="3">
        <v>0.99960000000000004</v>
      </c>
      <c r="M121" s="49">
        <v>1</v>
      </c>
      <c r="N121" s="44">
        <v>6265705595</v>
      </c>
      <c r="O121" s="4">
        <v>54234240749</v>
      </c>
      <c r="P121" s="4">
        <f t="shared" si="16"/>
        <v>12201009866</v>
      </c>
      <c r="Q121" s="5">
        <f t="shared" si="12"/>
        <v>0.81634734944094256</v>
      </c>
      <c r="R121" s="5">
        <f t="shared" si="13"/>
        <v>0.14071958397565759</v>
      </c>
      <c r="S121" s="6" t="str">
        <f t="shared" si="17"/>
        <v>peg</v>
      </c>
      <c r="T121" s="7">
        <f t="shared" si="14"/>
        <v>0</v>
      </c>
      <c r="U121" s="8">
        <f t="shared" si="15"/>
        <v>0</v>
      </c>
      <c r="V121" s="9" t="str">
        <f t="shared" si="18"/>
        <v>peg</v>
      </c>
      <c r="W121" s="10">
        <f t="shared" si="19"/>
        <v>0</v>
      </c>
      <c r="X121" s="26">
        <f t="shared" si="20"/>
        <v>0</v>
      </c>
      <c r="Y121" s="71">
        <v>0.99719999999999998</v>
      </c>
      <c r="Z121" s="39">
        <v>1</v>
      </c>
      <c r="AA121" s="39">
        <v>0.99529999999999996</v>
      </c>
      <c r="AB121" s="80">
        <v>0.99929999999999997</v>
      </c>
      <c r="AC121" s="85">
        <v>136225475</v>
      </c>
      <c r="AD121" s="93">
        <v>744812639</v>
      </c>
      <c r="AE121" s="27" t="str">
        <f t="shared" si="22"/>
        <v>depeg</v>
      </c>
      <c r="AF121" s="1">
        <f t="shared" si="21"/>
        <v>7.0000000000003393E-4</v>
      </c>
    </row>
    <row r="122" spans="2:32" x14ac:dyDescent="0.25">
      <c r="B122" s="91" t="s">
        <v>124</v>
      </c>
      <c r="C122" s="3">
        <v>1</v>
      </c>
      <c r="D122" s="3">
        <v>1</v>
      </c>
      <c r="E122" s="3">
        <v>1</v>
      </c>
      <c r="F122" s="49">
        <v>1</v>
      </c>
      <c r="G122" s="3">
        <v>1</v>
      </c>
      <c r="H122" s="44">
        <v>47717439471</v>
      </c>
      <c r="I122" s="4">
        <v>66426156141</v>
      </c>
      <c r="J122" s="3">
        <v>0.99990000000000001</v>
      </c>
      <c r="K122" s="3">
        <v>1</v>
      </c>
      <c r="L122" s="3">
        <v>0.99960000000000004</v>
      </c>
      <c r="M122" s="49">
        <v>1</v>
      </c>
      <c r="N122" s="44">
        <v>7123782220</v>
      </c>
      <c r="O122" s="4">
        <v>54342010865</v>
      </c>
      <c r="P122" s="4">
        <f t="shared" si="16"/>
        <v>12084145276</v>
      </c>
      <c r="Q122" s="5">
        <f t="shared" si="12"/>
        <v>0.81808152122562239</v>
      </c>
      <c r="R122" s="5">
        <f t="shared" si="13"/>
        <v>0.14929095733079806</v>
      </c>
      <c r="S122" s="6" t="str">
        <f t="shared" si="17"/>
        <v>peg</v>
      </c>
      <c r="T122" s="7">
        <f t="shared" si="14"/>
        <v>0</v>
      </c>
      <c r="U122" s="8">
        <f t="shared" si="15"/>
        <v>0</v>
      </c>
      <c r="V122" s="9" t="str">
        <f t="shared" si="18"/>
        <v>peg</v>
      </c>
      <c r="W122" s="10">
        <f t="shared" si="19"/>
        <v>0</v>
      </c>
      <c r="X122" s="26">
        <f t="shared" si="20"/>
        <v>0</v>
      </c>
      <c r="Y122" s="71">
        <v>0.99990000000000001</v>
      </c>
      <c r="Z122" s="39">
        <v>1</v>
      </c>
      <c r="AA122" s="39">
        <v>0.99590000000000001</v>
      </c>
      <c r="AB122" s="80">
        <v>0.99739999999999995</v>
      </c>
      <c r="AC122" s="85">
        <v>82203753</v>
      </c>
      <c r="AD122" s="93">
        <v>743378151</v>
      </c>
      <c r="AE122" s="27" t="str">
        <f t="shared" si="22"/>
        <v>depeg</v>
      </c>
      <c r="AF122" s="1">
        <f t="shared" si="21"/>
        <v>2.6000000000000467E-3</v>
      </c>
    </row>
    <row r="123" spans="2:32" x14ac:dyDescent="0.25">
      <c r="B123" s="91" t="s">
        <v>125</v>
      </c>
      <c r="C123" s="3">
        <v>1</v>
      </c>
      <c r="D123" s="3">
        <v>1</v>
      </c>
      <c r="E123" s="3">
        <v>1</v>
      </c>
      <c r="F123" s="49">
        <v>1</v>
      </c>
      <c r="G123" s="3">
        <v>1</v>
      </c>
      <c r="H123" s="44">
        <v>54793315279</v>
      </c>
      <c r="I123" s="4">
        <v>66318191562</v>
      </c>
      <c r="J123" s="3">
        <v>0.99990000000000001</v>
      </c>
      <c r="K123" s="3">
        <v>1</v>
      </c>
      <c r="L123" s="3">
        <v>0.99929999999999997</v>
      </c>
      <c r="M123" s="49">
        <v>0.99990000000000001</v>
      </c>
      <c r="N123" s="44">
        <v>8333966555</v>
      </c>
      <c r="O123" s="4">
        <v>54447561091</v>
      </c>
      <c r="P123" s="4">
        <f t="shared" si="16"/>
        <v>11870630471</v>
      </c>
      <c r="Q123" s="5">
        <f t="shared" si="12"/>
        <v>0.82100491295963185</v>
      </c>
      <c r="R123" s="5">
        <f t="shared" si="13"/>
        <v>0.15209823520560112</v>
      </c>
      <c r="S123" s="6" t="str">
        <f t="shared" si="17"/>
        <v>peg</v>
      </c>
      <c r="T123" s="7">
        <f t="shared" si="14"/>
        <v>0</v>
      </c>
      <c r="U123" s="8">
        <f t="shared" si="15"/>
        <v>0</v>
      </c>
      <c r="V123" s="9" t="str">
        <f t="shared" si="18"/>
        <v>depeg</v>
      </c>
      <c r="W123" s="10">
        <f t="shared" si="19"/>
        <v>9.9999999999988987E-5</v>
      </c>
      <c r="X123" s="26">
        <f t="shared" si="20"/>
        <v>9.9999999999988987E-5</v>
      </c>
      <c r="Y123" s="71">
        <v>0.99739999999999995</v>
      </c>
      <c r="Z123" s="39">
        <v>1</v>
      </c>
      <c r="AA123" s="39">
        <v>0.99529999999999996</v>
      </c>
      <c r="AB123" s="80">
        <v>0.99990000000000001</v>
      </c>
      <c r="AC123" s="85">
        <v>122028838</v>
      </c>
      <c r="AD123" s="93">
        <v>725309906</v>
      </c>
      <c r="AE123" s="27" t="str">
        <f t="shared" si="22"/>
        <v>depeg</v>
      </c>
      <c r="AF123" s="1">
        <f t="shared" si="21"/>
        <v>9.9999999999988987E-5</v>
      </c>
    </row>
    <row r="124" spans="2:32" x14ac:dyDescent="0.25">
      <c r="B124" s="91" t="s">
        <v>126</v>
      </c>
      <c r="C124" s="3">
        <v>1</v>
      </c>
      <c r="D124" s="3">
        <v>1</v>
      </c>
      <c r="E124" s="3">
        <v>1</v>
      </c>
      <c r="F124" s="49">
        <v>1</v>
      </c>
      <c r="G124" s="3">
        <v>1</v>
      </c>
      <c r="H124" s="44">
        <v>50882756969</v>
      </c>
      <c r="I124" s="4">
        <v>66211457617</v>
      </c>
      <c r="J124" s="3">
        <v>0.99980000000000002</v>
      </c>
      <c r="K124" s="3">
        <v>1</v>
      </c>
      <c r="L124" s="3">
        <v>0.99950000000000006</v>
      </c>
      <c r="M124" s="49">
        <v>0.99980000000000002</v>
      </c>
      <c r="N124" s="44">
        <v>8090652736</v>
      </c>
      <c r="O124" s="4">
        <v>54386015943</v>
      </c>
      <c r="P124" s="4">
        <f t="shared" si="16"/>
        <v>11825441674</v>
      </c>
      <c r="Q124" s="5">
        <f t="shared" si="12"/>
        <v>0.82139886207604373</v>
      </c>
      <c r="R124" s="5">
        <f t="shared" si="13"/>
        <v>0.15900578541624974</v>
      </c>
      <c r="S124" s="6" t="str">
        <f t="shared" si="17"/>
        <v>peg</v>
      </c>
      <c r="T124" s="7">
        <f t="shared" si="14"/>
        <v>0</v>
      </c>
      <c r="U124" s="8">
        <f t="shared" si="15"/>
        <v>0</v>
      </c>
      <c r="V124" s="9" t="str">
        <f t="shared" si="18"/>
        <v>depeg</v>
      </c>
      <c r="W124" s="10">
        <f t="shared" si="19"/>
        <v>1.9999999999997797E-4</v>
      </c>
      <c r="X124" s="26">
        <f t="shared" si="20"/>
        <v>1.9999999999997797E-4</v>
      </c>
      <c r="Y124" s="71">
        <v>0.99890000000000001</v>
      </c>
      <c r="Z124" s="39">
        <v>0.99990000000000001</v>
      </c>
      <c r="AA124" s="39">
        <v>0.99119999999999997</v>
      </c>
      <c r="AB124" s="80">
        <v>0.99790000000000001</v>
      </c>
      <c r="AC124" s="85">
        <v>40322502</v>
      </c>
      <c r="AD124" s="93">
        <v>723780985</v>
      </c>
      <c r="AE124" s="27" t="str">
        <f t="shared" si="22"/>
        <v>depeg</v>
      </c>
      <c r="AF124" s="1">
        <f t="shared" si="21"/>
        <v>2.0999999999999908E-3</v>
      </c>
    </row>
    <row r="125" spans="2:32" x14ac:dyDescent="0.25">
      <c r="B125" s="91" t="s">
        <v>127</v>
      </c>
      <c r="C125" s="3">
        <v>1</v>
      </c>
      <c r="D125" s="3">
        <v>1</v>
      </c>
      <c r="E125" s="3">
        <v>1</v>
      </c>
      <c r="F125" s="49">
        <v>1</v>
      </c>
      <c r="G125" s="3">
        <v>1</v>
      </c>
      <c r="H125" s="44">
        <v>52267348020</v>
      </c>
      <c r="I125" s="4">
        <v>66219690038</v>
      </c>
      <c r="J125" s="3">
        <v>0.99970000000000003</v>
      </c>
      <c r="K125" s="3">
        <v>1</v>
      </c>
      <c r="L125" s="3">
        <v>0.99929999999999997</v>
      </c>
      <c r="M125" s="49">
        <v>0.99980000000000002</v>
      </c>
      <c r="N125" s="44">
        <v>7124030237</v>
      </c>
      <c r="O125" s="4">
        <v>54455842443</v>
      </c>
      <c r="P125" s="4">
        <f t="shared" si="16"/>
        <v>11763847595</v>
      </c>
      <c r="Q125" s="5">
        <f t="shared" si="12"/>
        <v>0.82235121323809657</v>
      </c>
      <c r="R125" s="5">
        <f t="shared" si="13"/>
        <v>0.13629982210450017</v>
      </c>
      <c r="S125" s="6" t="str">
        <f t="shared" si="17"/>
        <v>peg</v>
      </c>
      <c r="T125" s="7">
        <f t="shared" si="14"/>
        <v>0</v>
      </c>
      <c r="U125" s="8">
        <f t="shared" si="15"/>
        <v>0</v>
      </c>
      <c r="V125" s="9" t="str">
        <f t="shared" si="18"/>
        <v>depeg</v>
      </c>
      <c r="W125" s="10">
        <f t="shared" si="19"/>
        <v>1.9999999999997797E-4</v>
      </c>
      <c r="X125" s="26">
        <f t="shared" si="20"/>
        <v>1.9999999999997797E-4</v>
      </c>
      <c r="Y125" s="71">
        <v>0.99929999999999997</v>
      </c>
      <c r="Z125" s="39">
        <v>1</v>
      </c>
      <c r="AA125" s="39">
        <v>0.99739999999999995</v>
      </c>
      <c r="AB125" s="80">
        <v>0.99870000000000003</v>
      </c>
      <c r="AC125" s="85">
        <v>46111902</v>
      </c>
      <c r="AD125" s="93">
        <v>724410709</v>
      </c>
      <c r="AE125" s="27" t="str">
        <f t="shared" si="22"/>
        <v>depeg</v>
      </c>
      <c r="AF125" s="1">
        <f t="shared" si="21"/>
        <v>1.2999999999999678E-3</v>
      </c>
    </row>
    <row r="126" spans="2:32" x14ac:dyDescent="0.25">
      <c r="B126" s="91" t="s">
        <v>128</v>
      </c>
      <c r="C126" s="3">
        <v>1</v>
      </c>
      <c r="D126" s="3">
        <v>1</v>
      </c>
      <c r="E126" s="3">
        <v>1</v>
      </c>
      <c r="F126" s="49">
        <v>1</v>
      </c>
      <c r="G126" s="3">
        <v>1</v>
      </c>
      <c r="H126" s="44">
        <v>57489826931</v>
      </c>
      <c r="I126" s="4">
        <v>66076050873</v>
      </c>
      <c r="J126" s="3">
        <v>0.99970000000000003</v>
      </c>
      <c r="K126" s="3">
        <v>1</v>
      </c>
      <c r="L126" s="3">
        <v>0.99939999999999996</v>
      </c>
      <c r="M126" s="49">
        <v>0.99990000000000001</v>
      </c>
      <c r="N126" s="44">
        <v>6342886733</v>
      </c>
      <c r="O126" s="4">
        <v>54450310040</v>
      </c>
      <c r="P126" s="4">
        <f t="shared" si="16"/>
        <v>11625740833</v>
      </c>
      <c r="Q126" s="5">
        <f t="shared" si="12"/>
        <v>0.82405515040018062</v>
      </c>
      <c r="R126" s="5">
        <f t="shared" si="13"/>
        <v>0.11033059363029238</v>
      </c>
      <c r="S126" s="6" t="str">
        <f t="shared" si="17"/>
        <v>peg</v>
      </c>
      <c r="T126" s="7">
        <f t="shared" si="14"/>
        <v>0</v>
      </c>
      <c r="U126" s="8">
        <f t="shared" si="15"/>
        <v>0</v>
      </c>
      <c r="V126" s="9" t="str">
        <f t="shared" si="18"/>
        <v>depeg</v>
      </c>
      <c r="W126" s="10">
        <f t="shared" si="19"/>
        <v>9.9999999999988987E-5</v>
      </c>
      <c r="X126" s="26">
        <f t="shared" si="20"/>
        <v>9.9999999999988987E-5</v>
      </c>
      <c r="Y126" s="71">
        <v>0.99960000000000004</v>
      </c>
      <c r="Z126" s="39">
        <v>1</v>
      </c>
      <c r="AA126" s="39">
        <v>0.998</v>
      </c>
      <c r="AB126" s="80">
        <v>0.99909999999999999</v>
      </c>
      <c r="AC126" s="85">
        <v>26114124</v>
      </c>
      <c r="AD126" s="93">
        <v>724695661</v>
      </c>
      <c r="AE126" s="27" t="str">
        <f t="shared" si="22"/>
        <v>depeg</v>
      </c>
      <c r="AF126" s="1">
        <f t="shared" si="21"/>
        <v>9.000000000000119E-4</v>
      </c>
    </row>
    <row r="127" spans="2:32" x14ac:dyDescent="0.25">
      <c r="B127" s="91" t="s">
        <v>129</v>
      </c>
      <c r="C127" s="3">
        <v>1</v>
      </c>
      <c r="D127" s="3">
        <v>1</v>
      </c>
      <c r="E127" s="3">
        <v>1</v>
      </c>
      <c r="F127" s="49">
        <v>1</v>
      </c>
      <c r="G127" s="3">
        <v>1</v>
      </c>
      <c r="H127" s="44">
        <v>72013108986</v>
      </c>
      <c r="I127" s="4">
        <v>65954484240</v>
      </c>
      <c r="J127" s="3">
        <v>1</v>
      </c>
      <c r="K127" s="3">
        <v>1</v>
      </c>
      <c r="L127" s="3">
        <v>0.99919999999999998</v>
      </c>
      <c r="M127" s="49">
        <v>0.99970000000000003</v>
      </c>
      <c r="N127" s="44">
        <v>8773001546</v>
      </c>
      <c r="O127" s="4">
        <v>54596569310</v>
      </c>
      <c r="P127" s="4">
        <f t="shared" si="16"/>
        <v>11357914930</v>
      </c>
      <c r="Q127" s="5">
        <f t="shared" si="12"/>
        <v>0.82779161931325262</v>
      </c>
      <c r="R127" s="5">
        <f t="shared" si="13"/>
        <v>0.12182506309657525</v>
      </c>
      <c r="S127" s="6" t="str">
        <f t="shared" si="17"/>
        <v>peg</v>
      </c>
      <c r="T127" s="7">
        <f t="shared" si="14"/>
        <v>0</v>
      </c>
      <c r="U127" s="8">
        <f t="shared" si="15"/>
        <v>0</v>
      </c>
      <c r="V127" s="9" t="str">
        <f t="shared" si="18"/>
        <v>depeg</v>
      </c>
      <c r="W127" s="10">
        <f t="shared" si="19"/>
        <v>2.9999999999996696E-4</v>
      </c>
      <c r="X127" s="26">
        <f t="shared" si="20"/>
        <v>2.9999999999996696E-4</v>
      </c>
      <c r="Y127" s="71">
        <v>0.99929999999999997</v>
      </c>
      <c r="Z127" s="39">
        <v>1</v>
      </c>
      <c r="AA127" s="39">
        <v>0.99750000000000005</v>
      </c>
      <c r="AB127" s="80">
        <v>0.99960000000000004</v>
      </c>
      <c r="AC127" s="85">
        <v>34249885</v>
      </c>
      <c r="AD127" s="93">
        <v>725013599</v>
      </c>
      <c r="AE127" s="27" t="str">
        <f t="shared" si="22"/>
        <v>depeg</v>
      </c>
      <c r="AF127" s="1">
        <f t="shared" si="21"/>
        <v>3.9999999999995595E-4</v>
      </c>
    </row>
    <row r="128" spans="2:32" x14ac:dyDescent="0.25">
      <c r="B128" s="91" t="s">
        <v>130</v>
      </c>
      <c r="C128" s="3">
        <v>1</v>
      </c>
      <c r="D128" s="3">
        <v>1</v>
      </c>
      <c r="E128" s="3">
        <v>1</v>
      </c>
      <c r="F128" s="49">
        <v>1</v>
      </c>
      <c r="G128" s="3">
        <v>1</v>
      </c>
      <c r="H128" s="44">
        <v>75754591120</v>
      </c>
      <c r="I128" s="4">
        <v>65859438470</v>
      </c>
      <c r="J128" s="3">
        <v>1</v>
      </c>
      <c r="K128" s="3">
        <v>1</v>
      </c>
      <c r="L128" s="3">
        <v>0.99939999999999996</v>
      </c>
      <c r="M128" s="49">
        <v>1</v>
      </c>
      <c r="N128" s="44">
        <v>9419521160</v>
      </c>
      <c r="O128" s="4">
        <v>54705059374</v>
      </c>
      <c r="P128" s="4">
        <f t="shared" si="16"/>
        <v>11154379096</v>
      </c>
      <c r="Q128" s="5">
        <f t="shared" si="12"/>
        <v>0.83063355298601593</v>
      </c>
      <c r="R128" s="5">
        <f t="shared" si="13"/>
        <v>0.12434257806340596</v>
      </c>
      <c r="S128" s="6" t="str">
        <f t="shared" si="17"/>
        <v>peg</v>
      </c>
      <c r="T128" s="7">
        <f t="shared" si="14"/>
        <v>0</v>
      </c>
      <c r="U128" s="8">
        <f t="shared" si="15"/>
        <v>0</v>
      </c>
      <c r="V128" s="9" t="str">
        <f t="shared" si="18"/>
        <v>peg</v>
      </c>
      <c r="W128" s="10">
        <f t="shared" si="19"/>
        <v>0</v>
      </c>
      <c r="X128" s="26">
        <f t="shared" si="20"/>
        <v>0</v>
      </c>
      <c r="Y128" s="71">
        <v>1</v>
      </c>
      <c r="Z128" s="39">
        <v>1</v>
      </c>
      <c r="AA128" s="39">
        <v>0.99819999999999998</v>
      </c>
      <c r="AB128" s="80">
        <v>0.99939999999999996</v>
      </c>
      <c r="AC128" s="85">
        <v>53404642</v>
      </c>
      <c r="AD128" s="93">
        <v>724898014</v>
      </c>
      <c r="AE128" s="27" t="str">
        <f t="shared" si="22"/>
        <v>depeg</v>
      </c>
      <c r="AF128" s="1">
        <f t="shared" si="21"/>
        <v>6.0000000000004494E-4</v>
      </c>
    </row>
    <row r="129" spans="2:32" x14ac:dyDescent="0.25">
      <c r="B129" s="91" t="s">
        <v>131</v>
      </c>
      <c r="C129" s="3">
        <v>1</v>
      </c>
      <c r="D129" s="3">
        <v>1</v>
      </c>
      <c r="E129" s="3">
        <v>0.99990000000000001</v>
      </c>
      <c r="F129" s="49">
        <v>1</v>
      </c>
      <c r="G129" s="3">
        <v>1</v>
      </c>
      <c r="H129" s="44">
        <v>60104591185</v>
      </c>
      <c r="I129" s="4">
        <v>65864311290</v>
      </c>
      <c r="J129" s="3">
        <v>1</v>
      </c>
      <c r="K129" s="3">
        <v>1</v>
      </c>
      <c r="L129" s="3">
        <v>0.99960000000000004</v>
      </c>
      <c r="M129" s="49">
        <v>1</v>
      </c>
      <c r="N129" s="44">
        <v>8262809031</v>
      </c>
      <c r="O129" s="4">
        <v>55097211800</v>
      </c>
      <c r="P129" s="4">
        <f t="shared" si="16"/>
        <v>10767099490</v>
      </c>
      <c r="Q129" s="5">
        <f t="shared" si="12"/>
        <v>0.83652604454341661</v>
      </c>
      <c r="R129" s="5">
        <f t="shared" si="13"/>
        <v>0.13747384131716892</v>
      </c>
      <c r="S129" s="6" t="str">
        <f t="shared" si="17"/>
        <v>peg</v>
      </c>
      <c r="T129" s="7">
        <f t="shared" si="14"/>
        <v>0</v>
      </c>
      <c r="U129" s="8">
        <f t="shared" si="15"/>
        <v>0</v>
      </c>
      <c r="V129" s="9" t="str">
        <f t="shared" si="18"/>
        <v>peg</v>
      </c>
      <c r="W129" s="10">
        <f t="shared" si="19"/>
        <v>0</v>
      </c>
      <c r="X129" s="26">
        <f t="shared" si="20"/>
        <v>0</v>
      </c>
      <c r="Y129" s="71">
        <v>1</v>
      </c>
      <c r="Z129" s="39">
        <v>1</v>
      </c>
      <c r="AA129" s="39">
        <v>0.99839999999999995</v>
      </c>
      <c r="AB129" s="80">
        <v>1</v>
      </c>
      <c r="AC129" s="85">
        <v>28778903</v>
      </c>
      <c r="AD129" s="93">
        <v>725455894</v>
      </c>
      <c r="AE129" s="27" t="str">
        <f t="shared" si="22"/>
        <v>peg</v>
      </c>
      <c r="AF129" s="1">
        <f t="shared" si="21"/>
        <v>0</v>
      </c>
    </row>
    <row r="130" spans="2:32" x14ac:dyDescent="0.25">
      <c r="B130" s="91" t="s">
        <v>132</v>
      </c>
      <c r="C130" s="3">
        <v>1</v>
      </c>
      <c r="D130" s="3">
        <v>1</v>
      </c>
      <c r="E130" s="3">
        <v>0.99990000000000001</v>
      </c>
      <c r="F130" s="49">
        <v>1</v>
      </c>
      <c r="G130" s="3">
        <v>1</v>
      </c>
      <c r="H130" s="44">
        <v>48266723630</v>
      </c>
      <c r="I130" s="4">
        <v>65849395954</v>
      </c>
      <c r="J130" s="3">
        <v>0.99980000000000002</v>
      </c>
      <c r="K130" s="3">
        <v>1</v>
      </c>
      <c r="L130" s="3">
        <v>0.99960000000000004</v>
      </c>
      <c r="M130" s="49">
        <v>1</v>
      </c>
      <c r="N130" s="44">
        <v>6871887569</v>
      </c>
      <c r="O130" s="4">
        <v>55114570592</v>
      </c>
      <c r="P130" s="4">
        <f t="shared" si="16"/>
        <v>10734825362</v>
      </c>
      <c r="Q130" s="5">
        <f t="shared" si="12"/>
        <v>0.83697913691571357</v>
      </c>
      <c r="R130" s="5">
        <f t="shared" si="13"/>
        <v>0.1423731932102556</v>
      </c>
      <c r="S130" s="6" t="str">
        <f t="shared" si="17"/>
        <v>peg</v>
      </c>
      <c r="T130" s="7">
        <f t="shared" si="14"/>
        <v>0</v>
      </c>
      <c r="U130" s="8">
        <f t="shared" si="15"/>
        <v>0</v>
      </c>
      <c r="V130" s="9" t="str">
        <f t="shared" si="18"/>
        <v>peg</v>
      </c>
      <c r="W130" s="10">
        <f t="shared" si="19"/>
        <v>0</v>
      </c>
      <c r="X130" s="26">
        <f t="shared" si="20"/>
        <v>0</v>
      </c>
      <c r="Y130" s="71">
        <v>0.99829999999999997</v>
      </c>
      <c r="Z130" s="39">
        <v>1</v>
      </c>
      <c r="AA130" s="39">
        <v>0.99719999999999998</v>
      </c>
      <c r="AB130" s="80">
        <v>1</v>
      </c>
      <c r="AC130" s="85">
        <v>41603777</v>
      </c>
      <c r="AD130" s="93">
        <v>725596345</v>
      </c>
      <c r="AE130" s="27" t="str">
        <f t="shared" si="22"/>
        <v>peg</v>
      </c>
      <c r="AF130" s="1">
        <f t="shared" si="21"/>
        <v>0</v>
      </c>
    </row>
    <row r="131" spans="2:32" x14ac:dyDescent="0.25">
      <c r="B131" s="91" t="s">
        <v>133</v>
      </c>
      <c r="C131" s="3">
        <v>1</v>
      </c>
      <c r="D131" s="3">
        <v>1</v>
      </c>
      <c r="E131" s="3">
        <v>1</v>
      </c>
      <c r="F131" s="49">
        <v>1</v>
      </c>
      <c r="G131" s="3">
        <v>1</v>
      </c>
      <c r="H131" s="44">
        <v>56307512994</v>
      </c>
      <c r="I131" s="4">
        <v>65850377990</v>
      </c>
      <c r="J131" s="3">
        <v>1</v>
      </c>
      <c r="K131" s="3">
        <v>1</v>
      </c>
      <c r="L131" s="3">
        <v>0.99939999999999996</v>
      </c>
      <c r="M131" s="49">
        <v>0.99970000000000003</v>
      </c>
      <c r="N131" s="44">
        <v>6431520471</v>
      </c>
      <c r="O131" s="4">
        <v>55002566512</v>
      </c>
      <c r="P131" s="4">
        <f t="shared" si="16"/>
        <v>10847811478</v>
      </c>
      <c r="Q131" s="5">
        <f t="shared" si="12"/>
        <v>0.83526576750026638</v>
      </c>
      <c r="R131" s="5">
        <f t="shared" si="13"/>
        <v>0.11422135571296371</v>
      </c>
      <c r="S131" s="6" t="str">
        <f t="shared" si="17"/>
        <v>peg</v>
      </c>
      <c r="T131" s="7">
        <f t="shared" si="14"/>
        <v>0</v>
      </c>
      <c r="U131" s="8">
        <f t="shared" si="15"/>
        <v>0</v>
      </c>
      <c r="V131" s="9" t="str">
        <f t="shared" si="18"/>
        <v>depeg</v>
      </c>
      <c r="W131" s="10">
        <f t="shared" si="19"/>
        <v>2.9999999999996696E-4</v>
      </c>
      <c r="X131" s="26">
        <f t="shared" si="20"/>
        <v>2.9999999999996696E-4</v>
      </c>
      <c r="Y131" s="71">
        <v>0.99780000000000002</v>
      </c>
      <c r="Z131" s="39">
        <v>0.99919999999999998</v>
      </c>
      <c r="AA131" s="39">
        <v>0.99560000000000004</v>
      </c>
      <c r="AB131" s="80">
        <v>0.99819999999999998</v>
      </c>
      <c r="AC131" s="85">
        <v>34016439</v>
      </c>
      <c r="AD131" s="93">
        <v>724033027</v>
      </c>
      <c r="AE131" s="27" t="str">
        <f t="shared" si="22"/>
        <v>depeg</v>
      </c>
      <c r="AF131" s="1">
        <f t="shared" si="21"/>
        <v>1.8000000000000238E-3</v>
      </c>
    </row>
    <row r="132" spans="2:32" x14ac:dyDescent="0.25">
      <c r="B132" s="91" t="s">
        <v>134</v>
      </c>
      <c r="C132" s="3">
        <v>1</v>
      </c>
      <c r="D132" s="3">
        <v>1</v>
      </c>
      <c r="E132" s="3">
        <v>0.99990000000000001</v>
      </c>
      <c r="F132" s="49">
        <v>1</v>
      </c>
      <c r="G132" s="3">
        <v>1</v>
      </c>
      <c r="H132" s="44">
        <v>41955275140</v>
      </c>
      <c r="I132" s="4">
        <v>65843592648</v>
      </c>
      <c r="J132" s="3">
        <v>1</v>
      </c>
      <c r="K132" s="3">
        <v>1</v>
      </c>
      <c r="L132" s="3">
        <v>0.99960000000000004</v>
      </c>
      <c r="M132" s="49">
        <v>1</v>
      </c>
      <c r="N132" s="44">
        <v>4866184511</v>
      </c>
      <c r="O132" s="4">
        <v>55099824864</v>
      </c>
      <c r="P132" s="4">
        <f t="shared" si="16"/>
        <v>10743767784</v>
      </c>
      <c r="Q132" s="5">
        <f t="shared" si="12"/>
        <v>0.83682895553047643</v>
      </c>
      <c r="R132" s="5">
        <f t="shared" si="13"/>
        <v>0.11598504585566639</v>
      </c>
      <c r="S132" s="6" t="str">
        <f t="shared" si="17"/>
        <v>peg</v>
      </c>
      <c r="T132" s="7">
        <f t="shared" si="14"/>
        <v>0</v>
      </c>
      <c r="U132" s="8">
        <f t="shared" si="15"/>
        <v>0</v>
      </c>
      <c r="V132" s="9" t="str">
        <f t="shared" si="18"/>
        <v>peg</v>
      </c>
      <c r="W132" s="10">
        <f t="shared" si="19"/>
        <v>0</v>
      </c>
      <c r="X132" s="26">
        <f t="shared" si="20"/>
        <v>0</v>
      </c>
      <c r="Y132" s="71">
        <v>0.99780000000000002</v>
      </c>
      <c r="Z132" s="39">
        <v>0.99919999999999998</v>
      </c>
      <c r="AA132" s="39">
        <v>0.99639999999999995</v>
      </c>
      <c r="AB132" s="80">
        <v>0.99780000000000002</v>
      </c>
      <c r="AC132" s="85">
        <v>30802737</v>
      </c>
      <c r="AD132" s="93">
        <v>723741050</v>
      </c>
      <c r="AE132" s="27" t="str">
        <f t="shared" si="22"/>
        <v>depeg</v>
      </c>
      <c r="AF132" s="1">
        <f t="shared" si="21"/>
        <v>2.1999999999999797E-3</v>
      </c>
    </row>
    <row r="133" spans="2:32" x14ac:dyDescent="0.25">
      <c r="B133" s="91" t="s">
        <v>135</v>
      </c>
      <c r="C133" s="3">
        <v>1</v>
      </c>
      <c r="D133" s="3">
        <v>1</v>
      </c>
      <c r="E133" s="3">
        <v>0.99990000000000001</v>
      </c>
      <c r="F133" s="49">
        <v>1</v>
      </c>
      <c r="G133" s="3">
        <v>1</v>
      </c>
      <c r="H133" s="44">
        <v>43014917183</v>
      </c>
      <c r="I133" s="4">
        <v>65843625428</v>
      </c>
      <c r="J133" s="3">
        <v>0.99990000000000001</v>
      </c>
      <c r="K133" s="3">
        <v>1</v>
      </c>
      <c r="L133" s="3">
        <v>0.99950000000000006</v>
      </c>
      <c r="M133" s="49">
        <v>1</v>
      </c>
      <c r="N133" s="44">
        <v>5287167945</v>
      </c>
      <c r="O133" s="4">
        <v>55089683676</v>
      </c>
      <c r="P133" s="4">
        <f t="shared" si="16"/>
        <v>10753941752</v>
      </c>
      <c r="Q133" s="5">
        <f t="shared" si="12"/>
        <v>0.83667451963501871</v>
      </c>
      <c r="R133" s="5">
        <f t="shared" si="13"/>
        <v>0.12291475356110998</v>
      </c>
      <c r="S133" s="6" t="str">
        <f t="shared" si="17"/>
        <v>peg</v>
      </c>
      <c r="T133" s="7">
        <f t="shared" si="14"/>
        <v>0</v>
      </c>
      <c r="U133" s="8">
        <f t="shared" si="15"/>
        <v>0</v>
      </c>
      <c r="V133" s="9" t="str">
        <f t="shared" si="18"/>
        <v>peg</v>
      </c>
      <c r="W133" s="10">
        <f t="shared" si="19"/>
        <v>0</v>
      </c>
      <c r="X133" s="26">
        <f t="shared" si="20"/>
        <v>0</v>
      </c>
      <c r="Y133" s="71">
        <v>0.99729999999999996</v>
      </c>
      <c r="Z133" s="39">
        <v>0.99860000000000004</v>
      </c>
      <c r="AA133" s="39">
        <v>0.99550000000000005</v>
      </c>
      <c r="AB133" s="80">
        <v>0.99780000000000002</v>
      </c>
      <c r="AC133" s="85">
        <v>46490869</v>
      </c>
      <c r="AD133" s="93">
        <v>723745002</v>
      </c>
      <c r="AE133" s="27" t="str">
        <f t="shared" si="22"/>
        <v>depeg</v>
      </c>
      <c r="AF133" s="1">
        <f t="shared" si="21"/>
        <v>2.1999999999999797E-3</v>
      </c>
    </row>
    <row r="134" spans="2:32" x14ac:dyDescent="0.25">
      <c r="B134" s="91" t="s">
        <v>136</v>
      </c>
      <c r="C134" s="3">
        <v>1</v>
      </c>
      <c r="D134" s="3">
        <v>1</v>
      </c>
      <c r="E134" s="3">
        <v>1</v>
      </c>
      <c r="F134" s="49">
        <v>1</v>
      </c>
      <c r="G134" s="3">
        <v>1</v>
      </c>
      <c r="H134" s="44">
        <v>51645071119</v>
      </c>
      <c r="I134" s="4">
        <v>65844714442</v>
      </c>
      <c r="J134" s="3">
        <v>1</v>
      </c>
      <c r="K134" s="3">
        <v>1</v>
      </c>
      <c r="L134" s="3">
        <v>0.99919999999999998</v>
      </c>
      <c r="M134" s="49">
        <v>1</v>
      </c>
      <c r="N134" s="44">
        <v>6285903773</v>
      </c>
      <c r="O134" s="4">
        <v>54998691728</v>
      </c>
      <c r="P134" s="4">
        <f t="shared" si="16"/>
        <v>10846022714</v>
      </c>
      <c r="Q134" s="5">
        <f t="shared" ref="Q134:Q197" si="23">O134/I134</f>
        <v>0.83527876450046978</v>
      </c>
      <c r="R134" s="5">
        <f t="shared" ref="R134:R197" si="24">N134/H134</f>
        <v>0.12171352728929524</v>
      </c>
      <c r="S134" s="6" t="str">
        <f t="shared" si="17"/>
        <v>peg</v>
      </c>
      <c r="T134" s="7">
        <f t="shared" ref="T134:T197" si="25">G134-F134</f>
        <v>0</v>
      </c>
      <c r="U134" s="8">
        <f t="shared" ref="U134:U197" si="26">T134/G134</f>
        <v>0</v>
      </c>
      <c r="V134" s="9" t="str">
        <f t="shared" si="18"/>
        <v>peg</v>
      </c>
      <c r="W134" s="10">
        <f t="shared" si="19"/>
        <v>0</v>
      </c>
      <c r="X134" s="26">
        <f t="shared" si="20"/>
        <v>0</v>
      </c>
      <c r="Y134" s="71">
        <v>0.99670000000000003</v>
      </c>
      <c r="Z134" s="39">
        <v>0.99850000000000005</v>
      </c>
      <c r="AA134" s="39">
        <v>0.99550000000000005</v>
      </c>
      <c r="AB134" s="80">
        <v>0.99770000000000003</v>
      </c>
      <c r="AC134" s="85">
        <v>32093107</v>
      </c>
      <c r="AD134" s="93">
        <v>723658799</v>
      </c>
      <c r="AE134" s="27" t="str">
        <f t="shared" si="22"/>
        <v>depeg</v>
      </c>
      <c r="AF134" s="1">
        <f t="shared" si="21"/>
        <v>2.2999999999999687E-3</v>
      </c>
    </row>
    <row r="135" spans="2:32" x14ac:dyDescent="0.25">
      <c r="B135" s="91" t="s">
        <v>137</v>
      </c>
      <c r="C135" s="3">
        <v>1</v>
      </c>
      <c r="D135" s="3">
        <v>1</v>
      </c>
      <c r="E135" s="3">
        <v>0.99990000000000001</v>
      </c>
      <c r="F135" s="49">
        <v>1</v>
      </c>
      <c r="G135" s="3">
        <v>1</v>
      </c>
      <c r="H135" s="44">
        <v>55292189306</v>
      </c>
      <c r="I135" s="4">
        <v>65851555938</v>
      </c>
      <c r="J135" s="3">
        <v>0.99990000000000001</v>
      </c>
      <c r="K135" s="3">
        <v>1</v>
      </c>
      <c r="L135" s="3">
        <v>0.99950000000000006</v>
      </c>
      <c r="M135" s="49">
        <v>1</v>
      </c>
      <c r="N135" s="44">
        <v>7372587537</v>
      </c>
      <c r="O135" s="4">
        <v>54954728530</v>
      </c>
      <c r="P135" s="4">
        <f t="shared" ref="P135:P198" si="27">I135-O135</f>
        <v>10896827408</v>
      </c>
      <c r="Q135" s="5">
        <f t="shared" si="23"/>
        <v>0.83452437451501538</v>
      </c>
      <c r="R135" s="5">
        <f t="shared" si="24"/>
        <v>0.13333868001135502</v>
      </c>
      <c r="S135" s="6" t="str">
        <f t="shared" ref="S135:S198" si="28">IF(F135=G135,"peg","depeg")</f>
        <v>peg</v>
      </c>
      <c r="T135" s="7">
        <f t="shared" si="25"/>
        <v>0</v>
      </c>
      <c r="U135" s="8">
        <f t="shared" si="26"/>
        <v>0</v>
      </c>
      <c r="V135" s="9" t="str">
        <f t="shared" ref="V135:V198" si="29">IF(M135=G135,"peg","depeg")</f>
        <v>peg</v>
      </c>
      <c r="W135" s="10">
        <f t="shared" ref="W135:W198" si="30">G135-M135</f>
        <v>0</v>
      </c>
      <c r="X135" s="26">
        <f t="shared" ref="X135:X198" si="31">W135/G135</f>
        <v>0</v>
      </c>
      <c r="Y135" s="71">
        <v>0.99619999999999997</v>
      </c>
      <c r="Z135" s="39">
        <v>0.99790000000000001</v>
      </c>
      <c r="AA135" s="39">
        <v>0.99439999999999995</v>
      </c>
      <c r="AB135" s="80">
        <v>0.99670000000000003</v>
      </c>
      <c r="AC135" s="85">
        <v>39625425</v>
      </c>
      <c r="AD135" s="93">
        <v>722924019</v>
      </c>
      <c r="AE135" s="27" t="str">
        <f t="shared" si="22"/>
        <v>depeg</v>
      </c>
      <c r="AF135" s="1">
        <f t="shared" ref="AF135:AF198" si="32">G135-AB135</f>
        <v>3.2999999999999696E-3</v>
      </c>
    </row>
    <row r="136" spans="2:32" x14ac:dyDescent="0.25">
      <c r="B136" s="91" t="s">
        <v>138</v>
      </c>
      <c r="C136" s="3">
        <v>1</v>
      </c>
      <c r="D136" s="3">
        <v>1</v>
      </c>
      <c r="E136" s="3">
        <v>1</v>
      </c>
      <c r="F136" s="49">
        <v>1</v>
      </c>
      <c r="G136" s="3">
        <v>1</v>
      </c>
      <c r="H136" s="44">
        <v>68306872702</v>
      </c>
      <c r="I136" s="4">
        <v>65850754946</v>
      </c>
      <c r="J136" s="3">
        <v>0.99990000000000001</v>
      </c>
      <c r="K136" s="3">
        <v>1</v>
      </c>
      <c r="L136" s="3">
        <v>0.99950000000000006</v>
      </c>
      <c r="M136" s="49">
        <v>0.99990000000000001</v>
      </c>
      <c r="N136" s="44">
        <v>8806753436</v>
      </c>
      <c r="O136" s="4">
        <v>54814266869</v>
      </c>
      <c r="P136" s="4">
        <f t="shared" si="27"/>
        <v>11036488077</v>
      </c>
      <c r="Q136" s="5">
        <f t="shared" si="23"/>
        <v>0.83240149507700678</v>
      </c>
      <c r="R136" s="5">
        <f t="shared" si="24"/>
        <v>0.12892924368563782</v>
      </c>
      <c r="S136" s="6" t="str">
        <f t="shared" si="28"/>
        <v>peg</v>
      </c>
      <c r="T136" s="7">
        <f t="shared" si="25"/>
        <v>0</v>
      </c>
      <c r="U136" s="8">
        <f t="shared" si="26"/>
        <v>0</v>
      </c>
      <c r="V136" s="9" t="str">
        <f t="shared" si="29"/>
        <v>depeg</v>
      </c>
      <c r="W136" s="10">
        <f t="shared" si="30"/>
        <v>9.9999999999988987E-5</v>
      </c>
      <c r="X136" s="26">
        <f t="shared" si="31"/>
        <v>9.9999999999988987E-5</v>
      </c>
      <c r="Y136" s="71">
        <v>0.99690000000000001</v>
      </c>
      <c r="Z136" s="39">
        <v>0.998</v>
      </c>
      <c r="AA136" s="39">
        <v>0.995</v>
      </c>
      <c r="AB136" s="80">
        <v>0.99619999999999997</v>
      </c>
      <c r="AC136" s="85">
        <v>73036688</v>
      </c>
      <c r="AD136" s="93">
        <v>722568562</v>
      </c>
      <c r="AE136" s="27" t="str">
        <f t="shared" si="22"/>
        <v>depeg</v>
      </c>
      <c r="AF136" s="1">
        <f t="shared" si="32"/>
        <v>3.8000000000000256E-3</v>
      </c>
    </row>
    <row r="137" spans="2:32" x14ac:dyDescent="0.25">
      <c r="B137" s="91" t="s">
        <v>139</v>
      </c>
      <c r="C137" s="3">
        <v>0.99980000000000002</v>
      </c>
      <c r="D137" s="3">
        <v>1</v>
      </c>
      <c r="E137" s="3">
        <v>0.99980000000000002</v>
      </c>
      <c r="F137" s="49">
        <v>1</v>
      </c>
      <c r="G137" s="3">
        <v>1</v>
      </c>
      <c r="H137" s="44">
        <v>77160548741</v>
      </c>
      <c r="I137" s="4">
        <v>65872333239</v>
      </c>
      <c r="J137" s="3">
        <v>0.99990000000000001</v>
      </c>
      <c r="K137" s="3">
        <v>1</v>
      </c>
      <c r="L137" s="3">
        <v>0.99939999999999996</v>
      </c>
      <c r="M137" s="49">
        <v>0.99990000000000001</v>
      </c>
      <c r="N137" s="44">
        <v>9504899153</v>
      </c>
      <c r="O137" s="4">
        <v>54720683139</v>
      </c>
      <c r="P137" s="4">
        <f t="shared" si="27"/>
        <v>11151650100</v>
      </c>
      <c r="Q137" s="5">
        <f t="shared" si="23"/>
        <v>0.83070813569728519</v>
      </c>
      <c r="R137" s="5">
        <f t="shared" si="24"/>
        <v>0.12318340535530017</v>
      </c>
      <c r="S137" s="6" t="str">
        <f t="shared" si="28"/>
        <v>peg</v>
      </c>
      <c r="T137" s="7">
        <f t="shared" si="25"/>
        <v>0</v>
      </c>
      <c r="U137" s="8">
        <f t="shared" si="26"/>
        <v>0</v>
      </c>
      <c r="V137" s="9" t="str">
        <f t="shared" si="29"/>
        <v>depeg</v>
      </c>
      <c r="W137" s="10">
        <f t="shared" si="30"/>
        <v>9.9999999999988987E-5</v>
      </c>
      <c r="X137" s="26">
        <f t="shared" si="31"/>
        <v>9.9999999999988987E-5</v>
      </c>
      <c r="Y137" s="71">
        <v>0.99609999999999999</v>
      </c>
      <c r="Z137" s="39">
        <v>0.99809999999999999</v>
      </c>
      <c r="AA137" s="39">
        <v>0.99450000000000005</v>
      </c>
      <c r="AB137" s="80">
        <v>0.99709999999999999</v>
      </c>
      <c r="AC137" s="85">
        <v>66487395</v>
      </c>
      <c r="AD137" s="93">
        <v>723219156</v>
      </c>
      <c r="AE137" s="27" t="str">
        <f t="shared" si="22"/>
        <v>depeg</v>
      </c>
      <c r="AF137" s="1">
        <f t="shared" si="32"/>
        <v>2.9000000000000137E-3</v>
      </c>
    </row>
    <row r="138" spans="2:32" x14ac:dyDescent="0.25">
      <c r="B138" s="91" t="s">
        <v>140</v>
      </c>
      <c r="C138" s="3">
        <v>0.99970000000000003</v>
      </c>
      <c r="D138" s="3">
        <v>0.99990000000000001</v>
      </c>
      <c r="E138" s="3">
        <v>0.99970000000000003</v>
      </c>
      <c r="F138" s="49">
        <v>0.99980000000000002</v>
      </c>
      <c r="G138" s="3">
        <v>1</v>
      </c>
      <c r="H138" s="44">
        <v>70390606911</v>
      </c>
      <c r="I138" s="4">
        <v>65881601524</v>
      </c>
      <c r="J138" s="3">
        <v>1</v>
      </c>
      <c r="K138" s="3">
        <v>1</v>
      </c>
      <c r="L138" s="3">
        <v>0.99950000000000006</v>
      </c>
      <c r="M138" s="49">
        <v>1</v>
      </c>
      <c r="N138" s="44">
        <v>8456901936</v>
      </c>
      <c r="O138" s="4">
        <v>54782196399</v>
      </c>
      <c r="P138" s="4">
        <f t="shared" si="27"/>
        <v>11099405125</v>
      </c>
      <c r="Q138" s="5">
        <f t="shared" si="23"/>
        <v>0.8315249649637525</v>
      </c>
      <c r="R138" s="5">
        <f t="shared" si="24"/>
        <v>0.12014247791175718</v>
      </c>
      <c r="S138" s="6" t="str">
        <f t="shared" si="28"/>
        <v>depeg</v>
      </c>
      <c r="T138" s="7">
        <f t="shared" si="25"/>
        <v>1.9999999999997797E-4</v>
      </c>
      <c r="U138" s="8">
        <f t="shared" si="26"/>
        <v>1.9999999999997797E-4</v>
      </c>
      <c r="V138" s="9" t="str">
        <f t="shared" si="29"/>
        <v>peg</v>
      </c>
      <c r="W138" s="10">
        <f t="shared" si="30"/>
        <v>0</v>
      </c>
      <c r="X138" s="26">
        <f t="shared" si="31"/>
        <v>0</v>
      </c>
      <c r="Y138" s="71">
        <v>0.99639999999999995</v>
      </c>
      <c r="Z138" s="39">
        <v>0.99790000000000001</v>
      </c>
      <c r="AA138" s="39">
        <v>0.99509999999999998</v>
      </c>
      <c r="AB138" s="80">
        <v>0.99660000000000004</v>
      </c>
      <c r="AC138" s="85">
        <v>68107332</v>
      </c>
      <c r="AD138" s="93">
        <v>722831844</v>
      </c>
      <c r="AE138" s="27" t="str">
        <f t="shared" si="22"/>
        <v>depeg</v>
      </c>
      <c r="AF138" s="1">
        <f t="shared" si="32"/>
        <v>3.3999999999999586E-3</v>
      </c>
    </row>
    <row r="139" spans="2:32" x14ac:dyDescent="0.25">
      <c r="B139" s="91" t="s">
        <v>141</v>
      </c>
      <c r="C139" s="3">
        <v>0.99980000000000002</v>
      </c>
      <c r="D139" s="3">
        <v>0.99990000000000001</v>
      </c>
      <c r="E139" s="3">
        <v>0.99970000000000003</v>
      </c>
      <c r="F139" s="49">
        <v>0.99970000000000003</v>
      </c>
      <c r="G139" s="3">
        <v>1</v>
      </c>
      <c r="H139" s="44">
        <v>42189248625</v>
      </c>
      <c r="I139" s="4">
        <v>65858779417</v>
      </c>
      <c r="J139" s="3">
        <v>1</v>
      </c>
      <c r="K139" s="3">
        <v>1</v>
      </c>
      <c r="L139" s="3">
        <v>0.99950000000000006</v>
      </c>
      <c r="M139" s="49">
        <v>1</v>
      </c>
      <c r="N139" s="44">
        <v>5540927850</v>
      </c>
      <c r="O139" s="4">
        <v>54805466619</v>
      </c>
      <c r="P139" s="4">
        <f t="shared" si="27"/>
        <v>11053312798</v>
      </c>
      <c r="Q139" s="5">
        <f t="shared" si="23"/>
        <v>0.83216644924417127</v>
      </c>
      <c r="R139" s="5">
        <f t="shared" si="24"/>
        <v>0.13133506830734651</v>
      </c>
      <c r="S139" s="6" t="str">
        <f t="shared" si="28"/>
        <v>depeg</v>
      </c>
      <c r="T139" s="7">
        <f t="shared" si="25"/>
        <v>2.9999999999996696E-4</v>
      </c>
      <c r="U139" s="8">
        <f t="shared" si="26"/>
        <v>2.9999999999996696E-4</v>
      </c>
      <c r="V139" s="9" t="str">
        <f t="shared" si="29"/>
        <v>peg</v>
      </c>
      <c r="W139" s="10">
        <f t="shared" si="30"/>
        <v>0</v>
      </c>
      <c r="X139" s="26">
        <f t="shared" si="31"/>
        <v>0</v>
      </c>
      <c r="Y139" s="71">
        <v>0.997</v>
      </c>
      <c r="Z139" s="39">
        <v>0.998</v>
      </c>
      <c r="AA139" s="39">
        <v>0.99319999999999997</v>
      </c>
      <c r="AB139" s="80">
        <v>0.99609999999999999</v>
      </c>
      <c r="AC139" s="85">
        <v>73787523</v>
      </c>
      <c r="AD139" s="93">
        <v>722524363</v>
      </c>
      <c r="AE139" s="27" t="str">
        <f t="shared" ref="AE139:AE202" si="33">IF(AB139=G139,"peg","depeg")</f>
        <v>depeg</v>
      </c>
      <c r="AF139" s="1">
        <f t="shared" si="32"/>
        <v>3.9000000000000146E-3</v>
      </c>
    </row>
    <row r="140" spans="2:32" x14ac:dyDescent="0.25">
      <c r="B140" s="91" t="s">
        <v>142</v>
      </c>
      <c r="C140" s="3">
        <v>0.99970000000000003</v>
      </c>
      <c r="D140" s="3">
        <v>0.99990000000000001</v>
      </c>
      <c r="E140" s="3">
        <v>0.99970000000000003</v>
      </c>
      <c r="F140" s="49">
        <v>0.99980000000000002</v>
      </c>
      <c r="G140" s="3">
        <v>1</v>
      </c>
      <c r="H140" s="44">
        <v>44126749597</v>
      </c>
      <c r="I140" s="4">
        <v>65861447016</v>
      </c>
      <c r="J140" s="3">
        <v>0.99990000000000001</v>
      </c>
      <c r="K140" s="3">
        <v>1</v>
      </c>
      <c r="L140" s="3">
        <v>0.99960000000000004</v>
      </c>
      <c r="M140" s="49">
        <v>1</v>
      </c>
      <c r="N140" s="44">
        <v>5382938984</v>
      </c>
      <c r="O140" s="4">
        <v>54822440365</v>
      </c>
      <c r="P140" s="4">
        <f t="shared" si="27"/>
        <v>11039006651</v>
      </c>
      <c r="Q140" s="5">
        <f t="shared" si="23"/>
        <v>0.83239046284060159</v>
      </c>
      <c r="R140" s="5">
        <f t="shared" si="24"/>
        <v>0.12198811453735456</v>
      </c>
      <c r="S140" s="6" t="str">
        <f t="shared" si="28"/>
        <v>depeg</v>
      </c>
      <c r="T140" s="7">
        <f t="shared" si="25"/>
        <v>1.9999999999997797E-4</v>
      </c>
      <c r="U140" s="8">
        <f t="shared" si="26"/>
        <v>1.9999999999997797E-4</v>
      </c>
      <c r="V140" s="9" t="str">
        <f t="shared" si="29"/>
        <v>peg</v>
      </c>
      <c r="W140" s="10">
        <f t="shared" si="30"/>
        <v>0</v>
      </c>
      <c r="X140" s="26">
        <f t="shared" si="31"/>
        <v>0</v>
      </c>
      <c r="Y140" s="71">
        <v>0.99619999999999997</v>
      </c>
      <c r="Z140" s="39">
        <v>0.99850000000000005</v>
      </c>
      <c r="AA140" s="39">
        <v>0.99550000000000005</v>
      </c>
      <c r="AB140" s="80">
        <v>0.99690000000000001</v>
      </c>
      <c r="AC140" s="85">
        <v>57793323</v>
      </c>
      <c r="AD140" s="93">
        <v>721115014</v>
      </c>
      <c r="AE140" s="27" t="str">
        <f t="shared" si="33"/>
        <v>depeg</v>
      </c>
      <c r="AF140" s="1">
        <f t="shared" si="32"/>
        <v>3.0999999999999917E-3</v>
      </c>
    </row>
    <row r="141" spans="2:32" x14ac:dyDescent="0.25">
      <c r="B141" s="91" t="s">
        <v>143</v>
      </c>
      <c r="C141" s="3">
        <v>0.99939999999999996</v>
      </c>
      <c r="D141" s="3">
        <v>0.99970000000000003</v>
      </c>
      <c r="E141" s="3">
        <v>0.99929999999999997</v>
      </c>
      <c r="F141" s="49">
        <v>0.99970000000000003</v>
      </c>
      <c r="G141" s="3">
        <v>1</v>
      </c>
      <c r="H141" s="44">
        <v>45982487607</v>
      </c>
      <c r="I141" s="4">
        <v>65856939532</v>
      </c>
      <c r="J141" s="3">
        <v>1</v>
      </c>
      <c r="K141" s="3">
        <v>1</v>
      </c>
      <c r="L141" s="3">
        <v>0.99960000000000004</v>
      </c>
      <c r="M141" s="49">
        <v>0.99990000000000001</v>
      </c>
      <c r="N141" s="44">
        <v>5646216485</v>
      </c>
      <c r="O141" s="4">
        <v>54833444057</v>
      </c>
      <c r="P141" s="4">
        <f t="shared" si="27"/>
        <v>11023495475</v>
      </c>
      <c r="Q141" s="5">
        <f t="shared" si="23"/>
        <v>0.83261451939102538</v>
      </c>
      <c r="R141" s="5">
        <f t="shared" si="24"/>
        <v>0.12279058352076772</v>
      </c>
      <c r="S141" s="6" t="str">
        <f t="shared" si="28"/>
        <v>depeg</v>
      </c>
      <c r="T141" s="7">
        <f t="shared" si="25"/>
        <v>2.9999999999996696E-4</v>
      </c>
      <c r="U141" s="8">
        <f t="shared" si="26"/>
        <v>2.9999999999996696E-4</v>
      </c>
      <c r="V141" s="9" t="str">
        <f t="shared" si="29"/>
        <v>depeg</v>
      </c>
      <c r="W141" s="10">
        <f t="shared" si="30"/>
        <v>9.9999999999988987E-5</v>
      </c>
      <c r="X141" s="26">
        <f t="shared" si="31"/>
        <v>9.9999999999988987E-5</v>
      </c>
      <c r="Y141" s="71">
        <v>0.996</v>
      </c>
      <c r="Z141" s="39">
        <v>0.99790000000000001</v>
      </c>
      <c r="AA141" s="39">
        <v>0.99550000000000005</v>
      </c>
      <c r="AB141" s="80">
        <v>0.99639999999999995</v>
      </c>
      <c r="AC141" s="85">
        <v>82055965</v>
      </c>
      <c r="AD141" s="93">
        <v>720753825</v>
      </c>
      <c r="AE141" s="27" t="str">
        <f t="shared" si="33"/>
        <v>depeg</v>
      </c>
      <c r="AF141" s="1">
        <f t="shared" si="32"/>
        <v>3.6000000000000476E-3</v>
      </c>
    </row>
    <row r="142" spans="2:32" x14ac:dyDescent="0.25">
      <c r="B142" s="91" t="s">
        <v>144</v>
      </c>
      <c r="C142" s="3">
        <v>0.99939999999999996</v>
      </c>
      <c r="D142" s="3">
        <v>0.99950000000000006</v>
      </c>
      <c r="E142" s="3">
        <v>0.99929999999999997</v>
      </c>
      <c r="F142" s="49">
        <v>0.99939999999999996</v>
      </c>
      <c r="G142" s="3">
        <v>1</v>
      </c>
      <c r="H142" s="44">
        <v>49222660233</v>
      </c>
      <c r="I142" s="4">
        <v>65891859462</v>
      </c>
      <c r="J142" s="3">
        <v>1</v>
      </c>
      <c r="K142" s="3">
        <v>1</v>
      </c>
      <c r="L142" s="3">
        <v>0.99970000000000003</v>
      </c>
      <c r="M142" s="49">
        <v>0.99990000000000001</v>
      </c>
      <c r="N142" s="44">
        <v>5345559224</v>
      </c>
      <c r="O142" s="4">
        <v>55262142341</v>
      </c>
      <c r="P142" s="4">
        <f t="shared" si="27"/>
        <v>10629717121</v>
      </c>
      <c r="Q142" s="5">
        <f t="shared" si="23"/>
        <v>0.83867935724093223</v>
      </c>
      <c r="R142" s="5">
        <f t="shared" si="24"/>
        <v>0.1085995596072277</v>
      </c>
      <c r="S142" s="6" t="str">
        <f t="shared" si="28"/>
        <v>depeg</v>
      </c>
      <c r="T142" s="7">
        <f t="shared" si="25"/>
        <v>6.0000000000004494E-4</v>
      </c>
      <c r="U142" s="8">
        <f t="shared" si="26"/>
        <v>6.0000000000004494E-4</v>
      </c>
      <c r="V142" s="9" t="str">
        <f t="shared" si="29"/>
        <v>depeg</v>
      </c>
      <c r="W142" s="10">
        <f t="shared" si="30"/>
        <v>9.9999999999988987E-5</v>
      </c>
      <c r="X142" s="26">
        <f t="shared" si="31"/>
        <v>9.9999999999988987E-5</v>
      </c>
      <c r="Y142" s="71">
        <v>0.99680000000000002</v>
      </c>
      <c r="Z142" s="39">
        <v>0.99880000000000002</v>
      </c>
      <c r="AA142" s="39">
        <v>0.99580000000000002</v>
      </c>
      <c r="AB142" s="80">
        <v>0.99619999999999997</v>
      </c>
      <c r="AC142" s="85">
        <v>80521511</v>
      </c>
      <c r="AD142" s="93">
        <v>720549271</v>
      </c>
      <c r="AE142" s="27" t="str">
        <f t="shared" si="33"/>
        <v>depeg</v>
      </c>
      <c r="AF142" s="1">
        <f t="shared" si="32"/>
        <v>3.8000000000000256E-3</v>
      </c>
    </row>
    <row r="143" spans="2:32" x14ac:dyDescent="0.25">
      <c r="B143" s="91" t="s">
        <v>145</v>
      </c>
      <c r="C143" s="3">
        <v>0.99929999999999997</v>
      </c>
      <c r="D143" s="3">
        <v>0.99939999999999996</v>
      </c>
      <c r="E143" s="3">
        <v>0.99919999999999998</v>
      </c>
      <c r="F143" s="49">
        <v>0.99939999999999996</v>
      </c>
      <c r="G143" s="3">
        <v>1</v>
      </c>
      <c r="H143" s="44">
        <v>51757860849</v>
      </c>
      <c r="I143" s="4">
        <v>65910300973</v>
      </c>
      <c r="J143" s="3">
        <v>0.99990000000000001</v>
      </c>
      <c r="K143" s="3">
        <v>1</v>
      </c>
      <c r="L143" s="3">
        <v>0.99950000000000006</v>
      </c>
      <c r="M143" s="49">
        <v>1</v>
      </c>
      <c r="N143" s="44">
        <v>5445116047</v>
      </c>
      <c r="O143" s="4">
        <v>55363386613</v>
      </c>
      <c r="P143" s="4">
        <f t="shared" si="27"/>
        <v>10546914360</v>
      </c>
      <c r="Q143" s="5">
        <f t="shared" si="23"/>
        <v>0.83998078897681683</v>
      </c>
      <c r="R143" s="5">
        <f t="shared" si="24"/>
        <v>0.10520365327473158</v>
      </c>
      <c r="S143" s="6" t="str">
        <f t="shared" si="28"/>
        <v>depeg</v>
      </c>
      <c r="T143" s="7">
        <f t="shared" si="25"/>
        <v>6.0000000000004494E-4</v>
      </c>
      <c r="U143" s="8">
        <f t="shared" si="26"/>
        <v>6.0000000000004494E-4</v>
      </c>
      <c r="V143" s="9" t="str">
        <f t="shared" si="29"/>
        <v>peg</v>
      </c>
      <c r="W143" s="10">
        <f t="shared" si="30"/>
        <v>0</v>
      </c>
      <c r="X143" s="26">
        <f t="shared" si="31"/>
        <v>0</v>
      </c>
      <c r="Y143" s="71">
        <v>0.99619999999999997</v>
      </c>
      <c r="Z143" s="39">
        <v>0.99790000000000001</v>
      </c>
      <c r="AA143" s="39">
        <v>0.99319999999999997</v>
      </c>
      <c r="AB143" s="80">
        <v>0.99660000000000004</v>
      </c>
      <c r="AC143" s="85">
        <v>87097815</v>
      </c>
      <c r="AD143" s="93">
        <v>720864215</v>
      </c>
      <c r="AE143" s="27" t="str">
        <f t="shared" si="33"/>
        <v>depeg</v>
      </c>
      <c r="AF143" s="1">
        <f t="shared" si="32"/>
        <v>3.3999999999999586E-3</v>
      </c>
    </row>
    <row r="144" spans="2:32" x14ac:dyDescent="0.25">
      <c r="B144" s="91" t="s">
        <v>146</v>
      </c>
      <c r="C144" s="3">
        <v>0.99919999999999998</v>
      </c>
      <c r="D144" s="3">
        <v>0.99939999999999996</v>
      </c>
      <c r="E144" s="3">
        <v>0.99909999999999999</v>
      </c>
      <c r="F144" s="49">
        <v>0.99929999999999997</v>
      </c>
      <c r="G144" s="3">
        <v>1</v>
      </c>
      <c r="H144" s="44">
        <v>40368791506</v>
      </c>
      <c r="I144" s="4">
        <v>65947568116</v>
      </c>
      <c r="J144" s="3">
        <v>1</v>
      </c>
      <c r="K144" s="3">
        <v>1</v>
      </c>
      <c r="L144" s="3">
        <v>0.99970000000000003</v>
      </c>
      <c r="M144" s="49">
        <v>0.99990000000000001</v>
      </c>
      <c r="N144" s="44">
        <v>4780296209</v>
      </c>
      <c r="O144" s="4">
        <v>55305921347</v>
      </c>
      <c r="P144" s="4">
        <f t="shared" si="27"/>
        <v>10641646769</v>
      </c>
      <c r="Q144" s="5">
        <f t="shared" si="23"/>
        <v>0.83863473554807011</v>
      </c>
      <c r="R144" s="5">
        <f t="shared" si="24"/>
        <v>0.1184156381864814</v>
      </c>
      <c r="S144" s="6" t="str">
        <f t="shared" si="28"/>
        <v>depeg</v>
      </c>
      <c r="T144" s="7">
        <f t="shared" si="25"/>
        <v>7.0000000000003393E-4</v>
      </c>
      <c r="U144" s="8">
        <f t="shared" si="26"/>
        <v>7.0000000000003393E-4</v>
      </c>
      <c r="V144" s="9" t="str">
        <f t="shared" si="29"/>
        <v>depeg</v>
      </c>
      <c r="W144" s="10">
        <f t="shared" si="30"/>
        <v>9.9999999999988987E-5</v>
      </c>
      <c r="X144" s="26">
        <f t="shared" si="31"/>
        <v>9.9999999999988987E-5</v>
      </c>
      <c r="Y144" s="71">
        <v>0.99550000000000005</v>
      </c>
      <c r="Z144" s="39">
        <v>0.997</v>
      </c>
      <c r="AA144" s="39">
        <v>0.99490000000000001</v>
      </c>
      <c r="AB144" s="80">
        <v>0.996</v>
      </c>
      <c r="AC144" s="85">
        <v>76722443</v>
      </c>
      <c r="AD144" s="93">
        <v>720456666</v>
      </c>
      <c r="AE144" s="27" t="str">
        <f t="shared" si="33"/>
        <v>depeg</v>
      </c>
      <c r="AF144" s="1">
        <f t="shared" si="32"/>
        <v>4.0000000000000036E-3</v>
      </c>
    </row>
    <row r="145" spans="2:32" x14ac:dyDescent="0.25">
      <c r="B145" s="91" t="s">
        <v>147</v>
      </c>
      <c r="C145" s="3">
        <v>0.99950000000000006</v>
      </c>
      <c r="D145" s="3">
        <v>0.99960000000000004</v>
      </c>
      <c r="E145" s="3">
        <v>0.99909999999999999</v>
      </c>
      <c r="F145" s="49">
        <v>0.99919999999999998</v>
      </c>
      <c r="G145" s="3">
        <v>1</v>
      </c>
      <c r="H145" s="44">
        <v>38726869251</v>
      </c>
      <c r="I145" s="4">
        <v>65939816628</v>
      </c>
      <c r="J145" s="3">
        <v>1</v>
      </c>
      <c r="K145" s="3">
        <v>1</v>
      </c>
      <c r="L145" s="3">
        <v>0.99970000000000003</v>
      </c>
      <c r="M145" s="49">
        <v>1</v>
      </c>
      <c r="N145" s="44">
        <v>4843512117</v>
      </c>
      <c r="O145" s="4">
        <v>55556318719</v>
      </c>
      <c r="P145" s="4">
        <f t="shared" si="27"/>
        <v>10383497909</v>
      </c>
      <c r="Q145" s="5">
        <f t="shared" si="23"/>
        <v>0.84253068267419384</v>
      </c>
      <c r="R145" s="5">
        <f t="shared" si="24"/>
        <v>0.1250685173027492</v>
      </c>
      <c r="S145" s="6" t="str">
        <f t="shared" si="28"/>
        <v>depeg</v>
      </c>
      <c r="T145" s="7">
        <f t="shared" si="25"/>
        <v>8.0000000000002292E-4</v>
      </c>
      <c r="U145" s="8">
        <f t="shared" si="26"/>
        <v>8.0000000000002292E-4</v>
      </c>
      <c r="V145" s="9" t="str">
        <f t="shared" si="29"/>
        <v>peg</v>
      </c>
      <c r="W145" s="10">
        <f t="shared" si="30"/>
        <v>0</v>
      </c>
      <c r="X145" s="26">
        <f t="shared" si="31"/>
        <v>0</v>
      </c>
      <c r="Y145" s="71">
        <v>0.99580000000000002</v>
      </c>
      <c r="Z145" s="39">
        <v>0.99709999999999999</v>
      </c>
      <c r="AA145" s="39">
        <v>0.99470000000000003</v>
      </c>
      <c r="AB145" s="80">
        <v>0.99580000000000002</v>
      </c>
      <c r="AC145" s="85">
        <v>86475495</v>
      </c>
      <c r="AD145" s="93">
        <v>720307092</v>
      </c>
      <c r="AE145" s="27" t="str">
        <f t="shared" si="33"/>
        <v>depeg</v>
      </c>
      <c r="AF145" s="1">
        <f t="shared" si="32"/>
        <v>4.1999999999999815E-3</v>
      </c>
    </row>
    <row r="146" spans="2:32" x14ac:dyDescent="0.25">
      <c r="B146" s="91" t="s">
        <v>148</v>
      </c>
      <c r="C146" s="3">
        <v>0.99950000000000006</v>
      </c>
      <c r="D146" s="3">
        <v>0.99960000000000004</v>
      </c>
      <c r="E146" s="3">
        <v>0.99939999999999996</v>
      </c>
      <c r="F146" s="49">
        <v>0.99950000000000006</v>
      </c>
      <c r="G146" s="3">
        <v>1</v>
      </c>
      <c r="H146" s="44">
        <v>40170710077</v>
      </c>
      <c r="I146" s="4">
        <v>65955599835</v>
      </c>
      <c r="J146" s="3">
        <v>1</v>
      </c>
      <c r="K146" s="3">
        <v>1</v>
      </c>
      <c r="L146" s="3">
        <v>0.99970000000000003</v>
      </c>
      <c r="M146" s="49">
        <v>1</v>
      </c>
      <c r="N146" s="44">
        <v>4439375698</v>
      </c>
      <c r="O146" s="4">
        <v>55548556605</v>
      </c>
      <c r="P146" s="4">
        <f t="shared" si="27"/>
        <v>10407043230</v>
      </c>
      <c r="Q146" s="5">
        <f t="shared" si="23"/>
        <v>0.84221137771417254</v>
      </c>
      <c r="R146" s="5">
        <f t="shared" si="24"/>
        <v>0.1105127514422951</v>
      </c>
      <c r="S146" s="6" t="str">
        <f t="shared" si="28"/>
        <v>depeg</v>
      </c>
      <c r="T146" s="7">
        <f t="shared" si="25"/>
        <v>4.9999999999994493E-4</v>
      </c>
      <c r="U146" s="8">
        <f t="shared" si="26"/>
        <v>4.9999999999994493E-4</v>
      </c>
      <c r="V146" s="9" t="str">
        <f t="shared" si="29"/>
        <v>peg</v>
      </c>
      <c r="W146" s="10">
        <f t="shared" si="30"/>
        <v>0</v>
      </c>
      <c r="X146" s="26">
        <f t="shared" si="31"/>
        <v>0</v>
      </c>
      <c r="Y146" s="71">
        <v>0.99580000000000002</v>
      </c>
      <c r="Z146" s="39">
        <v>0.99750000000000005</v>
      </c>
      <c r="AA146" s="39">
        <v>0.99460000000000004</v>
      </c>
      <c r="AB146" s="80">
        <v>0.99619999999999997</v>
      </c>
      <c r="AC146" s="85">
        <v>86143646</v>
      </c>
      <c r="AD146" s="93">
        <v>720566215</v>
      </c>
      <c r="AE146" s="27" t="str">
        <f t="shared" si="33"/>
        <v>depeg</v>
      </c>
      <c r="AF146" s="1">
        <f t="shared" si="32"/>
        <v>3.8000000000000256E-3</v>
      </c>
    </row>
    <row r="147" spans="2:32" x14ac:dyDescent="0.25">
      <c r="B147" s="91" t="s">
        <v>149</v>
      </c>
      <c r="C147" s="3">
        <v>0.99939999999999996</v>
      </c>
      <c r="D147" s="3">
        <v>0.99960000000000004</v>
      </c>
      <c r="E147" s="3">
        <v>0.99929999999999997</v>
      </c>
      <c r="F147" s="49">
        <v>0.99950000000000006</v>
      </c>
      <c r="G147" s="3">
        <v>1</v>
      </c>
      <c r="H147" s="44">
        <v>38957001478</v>
      </c>
      <c r="I147" s="4">
        <v>65960474522</v>
      </c>
      <c r="J147" s="3">
        <v>0.99990000000000001</v>
      </c>
      <c r="K147" s="3">
        <v>1</v>
      </c>
      <c r="L147" s="3">
        <v>0.99980000000000002</v>
      </c>
      <c r="M147" s="49">
        <v>1</v>
      </c>
      <c r="N147" s="44">
        <v>4905270940</v>
      </c>
      <c r="O147" s="4">
        <v>55549471066</v>
      </c>
      <c r="P147" s="4">
        <f t="shared" si="27"/>
        <v>10411003456</v>
      </c>
      <c r="Q147" s="5">
        <f t="shared" si="23"/>
        <v>0.84216299941069128</v>
      </c>
      <c r="R147" s="5">
        <f t="shared" si="24"/>
        <v>0.12591500253863558</v>
      </c>
      <c r="S147" s="6" t="str">
        <f t="shared" si="28"/>
        <v>depeg</v>
      </c>
      <c r="T147" s="7">
        <f t="shared" si="25"/>
        <v>4.9999999999994493E-4</v>
      </c>
      <c r="U147" s="8">
        <f t="shared" si="26"/>
        <v>4.9999999999994493E-4</v>
      </c>
      <c r="V147" s="9" t="str">
        <f t="shared" si="29"/>
        <v>peg</v>
      </c>
      <c r="W147" s="10">
        <f t="shared" si="30"/>
        <v>0</v>
      </c>
      <c r="X147" s="26">
        <f t="shared" si="31"/>
        <v>0</v>
      </c>
      <c r="Y147" s="71">
        <v>0.99680000000000002</v>
      </c>
      <c r="Z147" s="39">
        <v>0.99770000000000003</v>
      </c>
      <c r="AA147" s="39">
        <v>0.99399999999999999</v>
      </c>
      <c r="AB147" s="80">
        <v>0.99590000000000001</v>
      </c>
      <c r="AC147" s="85">
        <v>88850361</v>
      </c>
      <c r="AD147" s="93">
        <v>720335689</v>
      </c>
      <c r="AE147" s="27" t="str">
        <f t="shared" si="33"/>
        <v>depeg</v>
      </c>
      <c r="AF147" s="1">
        <f t="shared" si="32"/>
        <v>4.0999999999999925E-3</v>
      </c>
    </row>
    <row r="148" spans="2:32" x14ac:dyDescent="0.25">
      <c r="B148" s="91" t="s">
        <v>150</v>
      </c>
      <c r="C148" s="3">
        <v>0.99939999999999996</v>
      </c>
      <c r="D148" s="3">
        <v>0.99960000000000004</v>
      </c>
      <c r="E148" s="3">
        <v>0.99929999999999997</v>
      </c>
      <c r="F148" s="49">
        <v>0.99939999999999996</v>
      </c>
      <c r="G148" s="3">
        <v>1</v>
      </c>
      <c r="H148" s="44">
        <v>64720676603</v>
      </c>
      <c r="I148" s="4">
        <v>65953885060</v>
      </c>
      <c r="J148" s="3">
        <v>1</v>
      </c>
      <c r="K148" s="3">
        <v>1</v>
      </c>
      <c r="L148" s="3">
        <v>0.99960000000000004</v>
      </c>
      <c r="M148" s="49">
        <v>0.99980000000000002</v>
      </c>
      <c r="N148" s="44">
        <v>6142274118</v>
      </c>
      <c r="O148" s="4">
        <v>55534621688</v>
      </c>
      <c r="P148" s="4">
        <f t="shared" si="27"/>
        <v>10419263372</v>
      </c>
      <c r="Q148" s="5">
        <f t="shared" si="23"/>
        <v>0.84202199214615914</v>
      </c>
      <c r="R148" s="5">
        <f t="shared" si="24"/>
        <v>9.4904355769903789E-2</v>
      </c>
      <c r="S148" s="6" t="str">
        <f t="shared" si="28"/>
        <v>depeg</v>
      </c>
      <c r="T148" s="7">
        <f t="shared" si="25"/>
        <v>6.0000000000004494E-4</v>
      </c>
      <c r="U148" s="8">
        <f t="shared" si="26"/>
        <v>6.0000000000004494E-4</v>
      </c>
      <c r="V148" s="9" t="str">
        <f t="shared" si="29"/>
        <v>depeg</v>
      </c>
      <c r="W148" s="10">
        <f t="shared" si="30"/>
        <v>1.9999999999997797E-4</v>
      </c>
      <c r="X148" s="26">
        <f t="shared" si="31"/>
        <v>1.9999999999997797E-4</v>
      </c>
      <c r="Y148" s="71">
        <v>0.99209999999999998</v>
      </c>
      <c r="Z148" s="39">
        <v>0.99780000000000002</v>
      </c>
      <c r="AA148" s="39">
        <v>0.99070000000000003</v>
      </c>
      <c r="AB148" s="80">
        <v>0.99580000000000002</v>
      </c>
      <c r="AC148" s="85">
        <v>110474722</v>
      </c>
      <c r="AD148" s="93">
        <v>720310711</v>
      </c>
      <c r="AE148" s="27" t="str">
        <f t="shared" si="33"/>
        <v>depeg</v>
      </c>
      <c r="AF148" s="1">
        <f t="shared" si="32"/>
        <v>4.1999999999999815E-3</v>
      </c>
    </row>
    <row r="149" spans="2:32" x14ac:dyDescent="0.25">
      <c r="B149" s="91" t="s">
        <v>151</v>
      </c>
      <c r="C149" s="3">
        <v>0.99909999999999999</v>
      </c>
      <c r="D149" s="3">
        <v>0.99950000000000006</v>
      </c>
      <c r="E149" s="3">
        <v>0.999</v>
      </c>
      <c r="F149" s="49">
        <v>0.99939999999999996</v>
      </c>
      <c r="G149" s="3">
        <v>1</v>
      </c>
      <c r="H149" s="44">
        <v>41395542117</v>
      </c>
      <c r="I149" s="4">
        <v>65957735256</v>
      </c>
      <c r="J149" s="3">
        <v>0.99990000000000001</v>
      </c>
      <c r="K149" s="3">
        <v>1</v>
      </c>
      <c r="L149" s="3">
        <v>0.99850000000000005</v>
      </c>
      <c r="M149" s="49">
        <v>1</v>
      </c>
      <c r="N149" s="44">
        <v>5521739581</v>
      </c>
      <c r="O149" s="4">
        <v>55552024620</v>
      </c>
      <c r="P149" s="4">
        <f t="shared" si="27"/>
        <v>10405710636</v>
      </c>
      <c r="Q149" s="5">
        <f t="shared" si="23"/>
        <v>0.84223668997104595</v>
      </c>
      <c r="R149" s="5">
        <f t="shared" si="24"/>
        <v>0.13338971538030359</v>
      </c>
      <c r="S149" s="6" t="str">
        <f t="shared" si="28"/>
        <v>depeg</v>
      </c>
      <c r="T149" s="7">
        <f t="shared" si="25"/>
        <v>6.0000000000004494E-4</v>
      </c>
      <c r="U149" s="8">
        <f t="shared" si="26"/>
        <v>6.0000000000004494E-4</v>
      </c>
      <c r="V149" s="9" t="str">
        <f t="shared" si="29"/>
        <v>peg</v>
      </c>
      <c r="W149" s="10">
        <f t="shared" si="30"/>
        <v>0</v>
      </c>
      <c r="X149" s="26">
        <f t="shared" si="31"/>
        <v>0</v>
      </c>
      <c r="Y149" s="71">
        <v>0.99339999999999995</v>
      </c>
      <c r="Z149" s="39">
        <v>0.99390000000000001</v>
      </c>
      <c r="AA149" s="39">
        <v>0.99109999999999998</v>
      </c>
      <c r="AB149" s="80">
        <v>0.99209999999999998</v>
      </c>
      <c r="AC149" s="85">
        <v>74824148</v>
      </c>
      <c r="AD149" s="93">
        <v>717618517</v>
      </c>
      <c r="AE149" s="27" t="str">
        <f t="shared" si="33"/>
        <v>depeg</v>
      </c>
      <c r="AF149" s="1">
        <f t="shared" si="32"/>
        <v>7.9000000000000181E-3</v>
      </c>
    </row>
    <row r="150" spans="2:32" x14ac:dyDescent="0.25">
      <c r="B150" s="91" t="s">
        <v>152</v>
      </c>
      <c r="C150" s="3">
        <v>0.99909999999999999</v>
      </c>
      <c r="D150" s="3">
        <v>0.99919999999999998</v>
      </c>
      <c r="E150" s="3">
        <v>0.999</v>
      </c>
      <c r="F150" s="49">
        <v>0.99909999999999999</v>
      </c>
      <c r="G150" s="3">
        <v>1</v>
      </c>
      <c r="H150" s="44">
        <v>41932894214</v>
      </c>
      <c r="I150" s="4">
        <v>65934748154</v>
      </c>
      <c r="J150" s="3">
        <v>1</v>
      </c>
      <c r="K150" s="3">
        <v>1</v>
      </c>
      <c r="L150" s="3">
        <v>0.99970000000000003</v>
      </c>
      <c r="M150" s="49">
        <v>0.99990000000000001</v>
      </c>
      <c r="N150" s="44">
        <v>5406302050</v>
      </c>
      <c r="O150" s="4">
        <v>55795878195</v>
      </c>
      <c r="P150" s="4">
        <f t="shared" si="27"/>
        <v>10138869959</v>
      </c>
      <c r="Q150" s="5">
        <f t="shared" si="23"/>
        <v>0.84622873002685584</v>
      </c>
      <c r="R150" s="5">
        <f t="shared" si="24"/>
        <v>0.12892747212747876</v>
      </c>
      <c r="S150" s="6" t="str">
        <f t="shared" si="28"/>
        <v>depeg</v>
      </c>
      <c r="T150" s="7">
        <f t="shared" si="25"/>
        <v>9.000000000000119E-4</v>
      </c>
      <c r="U150" s="8">
        <f t="shared" si="26"/>
        <v>9.000000000000119E-4</v>
      </c>
      <c r="V150" s="9" t="str">
        <f t="shared" si="29"/>
        <v>depeg</v>
      </c>
      <c r="W150" s="10">
        <f t="shared" si="30"/>
        <v>9.9999999999988987E-5</v>
      </c>
      <c r="X150" s="26">
        <f t="shared" si="31"/>
        <v>9.9999999999988987E-5</v>
      </c>
      <c r="Y150" s="71">
        <v>0.99239999999999995</v>
      </c>
      <c r="Z150" s="39">
        <v>0.99380000000000002</v>
      </c>
      <c r="AA150" s="39">
        <v>0.99160000000000004</v>
      </c>
      <c r="AB150" s="80">
        <v>0.99370000000000003</v>
      </c>
      <c r="AC150" s="85">
        <v>72035296</v>
      </c>
      <c r="AD150" s="93">
        <v>718779647</v>
      </c>
      <c r="AE150" s="27" t="str">
        <f t="shared" si="33"/>
        <v>depeg</v>
      </c>
      <c r="AF150" s="1">
        <f t="shared" si="32"/>
        <v>6.2999999999999723E-3</v>
      </c>
    </row>
    <row r="151" spans="2:32" x14ac:dyDescent="0.25">
      <c r="B151" s="91" t="s">
        <v>153</v>
      </c>
      <c r="C151" s="3">
        <v>0.99909999999999999</v>
      </c>
      <c r="D151" s="3">
        <v>0.99919999999999998</v>
      </c>
      <c r="E151" s="3">
        <v>0.99890000000000001</v>
      </c>
      <c r="F151" s="49">
        <v>0.99909999999999999</v>
      </c>
      <c r="G151" s="3">
        <v>1</v>
      </c>
      <c r="H151" s="44">
        <v>46794873591</v>
      </c>
      <c r="I151" s="4">
        <v>65983553009</v>
      </c>
      <c r="J151" s="3">
        <v>1</v>
      </c>
      <c r="K151" s="3">
        <v>1</v>
      </c>
      <c r="L151" s="3">
        <v>0.99980000000000002</v>
      </c>
      <c r="M151" s="49">
        <v>1</v>
      </c>
      <c r="N151" s="44">
        <v>6243487902</v>
      </c>
      <c r="O151" s="4">
        <v>55805558926</v>
      </c>
      <c r="P151" s="4">
        <f t="shared" si="27"/>
        <v>10177994083</v>
      </c>
      <c r="Q151" s="5">
        <f t="shared" si="23"/>
        <v>0.84574952971065764</v>
      </c>
      <c r="R151" s="5">
        <f t="shared" si="24"/>
        <v>0.13342247607226793</v>
      </c>
      <c r="S151" s="6" t="str">
        <f t="shared" si="28"/>
        <v>depeg</v>
      </c>
      <c r="T151" s="7">
        <f t="shared" si="25"/>
        <v>9.000000000000119E-4</v>
      </c>
      <c r="U151" s="8">
        <f t="shared" si="26"/>
        <v>9.000000000000119E-4</v>
      </c>
      <c r="V151" s="9" t="str">
        <f t="shared" si="29"/>
        <v>peg</v>
      </c>
      <c r="W151" s="10">
        <f t="shared" si="30"/>
        <v>0</v>
      </c>
      <c r="X151" s="26">
        <f t="shared" si="31"/>
        <v>0</v>
      </c>
      <c r="Y151" s="71">
        <v>0.99160000000000004</v>
      </c>
      <c r="Z151" s="39">
        <v>0.99370000000000003</v>
      </c>
      <c r="AA151" s="39">
        <v>0.99099999999999999</v>
      </c>
      <c r="AB151" s="80">
        <v>0.99229999999999996</v>
      </c>
      <c r="AC151" s="85">
        <v>119110998</v>
      </c>
      <c r="AD151" s="93">
        <v>717768812</v>
      </c>
      <c r="AE151" s="27" t="str">
        <f t="shared" si="33"/>
        <v>depeg</v>
      </c>
      <c r="AF151" s="1">
        <f t="shared" si="32"/>
        <v>7.7000000000000401E-3</v>
      </c>
    </row>
    <row r="152" spans="2:32" x14ac:dyDescent="0.25">
      <c r="B152" s="91" t="s">
        <v>154</v>
      </c>
      <c r="C152" s="3">
        <v>0.99909999999999999</v>
      </c>
      <c r="D152" s="3">
        <v>0.99919999999999998</v>
      </c>
      <c r="E152" s="3">
        <v>0.999</v>
      </c>
      <c r="F152" s="49">
        <v>0.99909999999999999</v>
      </c>
      <c r="G152" s="3">
        <v>1</v>
      </c>
      <c r="H152" s="44">
        <v>37816157114</v>
      </c>
      <c r="I152" s="4">
        <v>66022632508</v>
      </c>
      <c r="J152" s="3">
        <v>1</v>
      </c>
      <c r="K152" s="3">
        <v>1</v>
      </c>
      <c r="L152" s="3">
        <v>0.99980000000000002</v>
      </c>
      <c r="M152" s="49">
        <v>1</v>
      </c>
      <c r="N152" s="44">
        <v>5032411793</v>
      </c>
      <c r="O152" s="4">
        <v>55819676986</v>
      </c>
      <c r="P152" s="4">
        <f t="shared" si="27"/>
        <v>10202955522</v>
      </c>
      <c r="Q152" s="5">
        <f t="shared" si="23"/>
        <v>0.84546275823273631</v>
      </c>
      <c r="R152" s="5">
        <f t="shared" si="24"/>
        <v>0.13307570565219964</v>
      </c>
      <c r="S152" s="6" t="str">
        <f t="shared" si="28"/>
        <v>depeg</v>
      </c>
      <c r="T152" s="7">
        <f t="shared" si="25"/>
        <v>9.000000000000119E-4</v>
      </c>
      <c r="U152" s="8">
        <f t="shared" si="26"/>
        <v>9.000000000000119E-4</v>
      </c>
      <c r="V152" s="9" t="str">
        <f t="shared" si="29"/>
        <v>peg</v>
      </c>
      <c r="W152" s="10">
        <f t="shared" si="30"/>
        <v>0</v>
      </c>
      <c r="X152" s="26">
        <f t="shared" si="31"/>
        <v>0</v>
      </c>
      <c r="Y152" s="71">
        <v>0.99019999999999997</v>
      </c>
      <c r="Z152" s="39">
        <v>0.99350000000000005</v>
      </c>
      <c r="AA152" s="39">
        <v>0.98970000000000002</v>
      </c>
      <c r="AB152" s="80">
        <v>0.99139999999999995</v>
      </c>
      <c r="AC152" s="85">
        <v>135206018</v>
      </c>
      <c r="AD152" s="93">
        <v>717125315</v>
      </c>
      <c r="AE152" s="27" t="str">
        <f t="shared" si="33"/>
        <v>depeg</v>
      </c>
      <c r="AF152" s="1">
        <f t="shared" si="32"/>
        <v>8.600000000000052E-3</v>
      </c>
    </row>
    <row r="153" spans="2:32" x14ac:dyDescent="0.25">
      <c r="B153" s="91" t="s">
        <v>155</v>
      </c>
      <c r="C153" s="3">
        <v>0.999</v>
      </c>
      <c r="D153" s="3">
        <v>0.99909999999999999</v>
      </c>
      <c r="E153" s="3">
        <v>0.99890000000000001</v>
      </c>
      <c r="F153" s="49">
        <v>0.99909999999999999</v>
      </c>
      <c r="G153" s="3">
        <v>1</v>
      </c>
      <c r="H153" s="44">
        <v>27890770459</v>
      </c>
      <c r="I153" s="4">
        <v>66169266578</v>
      </c>
      <c r="J153" s="3">
        <v>0.99990000000000001</v>
      </c>
      <c r="K153" s="3">
        <v>1</v>
      </c>
      <c r="L153" s="3">
        <v>0.99980000000000002</v>
      </c>
      <c r="M153" s="49">
        <v>1</v>
      </c>
      <c r="N153" s="44">
        <v>3614447154</v>
      </c>
      <c r="O153" s="4">
        <v>55823349221</v>
      </c>
      <c r="P153" s="4">
        <f t="shared" si="27"/>
        <v>10345917357</v>
      </c>
      <c r="Q153" s="5">
        <f t="shared" si="23"/>
        <v>0.8436446723373564</v>
      </c>
      <c r="R153" s="5">
        <f t="shared" si="24"/>
        <v>0.12959294757788462</v>
      </c>
      <c r="S153" s="6" t="str">
        <f t="shared" si="28"/>
        <v>depeg</v>
      </c>
      <c r="T153" s="7">
        <f t="shared" si="25"/>
        <v>9.000000000000119E-4</v>
      </c>
      <c r="U153" s="8">
        <f t="shared" si="26"/>
        <v>9.000000000000119E-4</v>
      </c>
      <c r="V153" s="9" t="str">
        <f t="shared" si="29"/>
        <v>peg</v>
      </c>
      <c r="W153" s="10">
        <f t="shared" si="30"/>
        <v>0</v>
      </c>
      <c r="X153" s="26">
        <f t="shared" si="31"/>
        <v>0</v>
      </c>
      <c r="Y153" s="71">
        <v>0.99129999999999996</v>
      </c>
      <c r="Z153" s="39">
        <v>0.9929</v>
      </c>
      <c r="AA153" s="39">
        <v>0.98980000000000001</v>
      </c>
      <c r="AB153" s="80">
        <v>0.99029999999999996</v>
      </c>
      <c r="AC153" s="85">
        <v>121469406</v>
      </c>
      <c r="AD153" s="93">
        <v>716298876</v>
      </c>
      <c r="AE153" s="27" t="str">
        <f t="shared" si="33"/>
        <v>depeg</v>
      </c>
      <c r="AF153" s="1">
        <f t="shared" si="32"/>
        <v>9.7000000000000419E-3</v>
      </c>
    </row>
    <row r="154" spans="2:32" x14ac:dyDescent="0.25">
      <c r="B154" s="91" t="s">
        <v>156</v>
      </c>
      <c r="C154" s="3">
        <v>0.99890000000000001</v>
      </c>
      <c r="D154" s="3">
        <v>0.99909999999999999</v>
      </c>
      <c r="E154" s="3">
        <v>0.99880000000000002</v>
      </c>
      <c r="F154" s="49">
        <v>0.999</v>
      </c>
      <c r="G154" s="3">
        <v>1</v>
      </c>
      <c r="H154" s="44">
        <v>31666712588</v>
      </c>
      <c r="I154" s="4">
        <v>66163322797</v>
      </c>
      <c r="J154" s="3">
        <v>1</v>
      </c>
      <c r="K154" s="3">
        <v>1</v>
      </c>
      <c r="L154" s="3">
        <v>0.99970000000000003</v>
      </c>
      <c r="M154" s="49">
        <v>0.99990000000000001</v>
      </c>
      <c r="N154" s="44">
        <v>3973778503</v>
      </c>
      <c r="O154" s="4">
        <v>55800988591</v>
      </c>
      <c r="P154" s="4">
        <f t="shared" si="27"/>
        <v>10362334206</v>
      </c>
      <c r="Q154" s="5">
        <f t="shared" si="23"/>
        <v>0.8433825000326336</v>
      </c>
      <c r="R154" s="5">
        <f t="shared" si="24"/>
        <v>0.12548756022454477</v>
      </c>
      <c r="S154" s="6" t="str">
        <f t="shared" si="28"/>
        <v>depeg</v>
      </c>
      <c r="T154" s="7">
        <f t="shared" si="25"/>
        <v>1.0000000000000009E-3</v>
      </c>
      <c r="U154" s="8">
        <f t="shared" si="26"/>
        <v>1.0000000000000009E-3</v>
      </c>
      <c r="V154" s="9" t="str">
        <f t="shared" si="29"/>
        <v>depeg</v>
      </c>
      <c r="W154" s="10">
        <f t="shared" si="30"/>
        <v>9.9999999999988987E-5</v>
      </c>
      <c r="X154" s="26">
        <f t="shared" si="31"/>
        <v>9.9999999999988987E-5</v>
      </c>
      <c r="Y154" s="71">
        <v>0.9919</v>
      </c>
      <c r="Z154" s="39">
        <v>0.99309999999999998</v>
      </c>
      <c r="AA154" s="39">
        <v>0.99029999999999996</v>
      </c>
      <c r="AB154" s="80">
        <v>0.99119999999999997</v>
      </c>
      <c r="AC154" s="85">
        <v>105739089</v>
      </c>
      <c r="AD154" s="93">
        <v>716939809</v>
      </c>
      <c r="AE154" s="27" t="str">
        <f t="shared" si="33"/>
        <v>depeg</v>
      </c>
      <c r="AF154" s="1">
        <f t="shared" si="32"/>
        <v>8.80000000000003E-3</v>
      </c>
    </row>
    <row r="155" spans="2:32" x14ac:dyDescent="0.25">
      <c r="B155" s="91" t="s">
        <v>157</v>
      </c>
      <c r="C155" s="3">
        <v>0.99890000000000001</v>
      </c>
      <c r="D155" s="3">
        <v>0.99909999999999999</v>
      </c>
      <c r="E155" s="3">
        <v>0.99870000000000003</v>
      </c>
      <c r="F155" s="49">
        <v>0.99890000000000001</v>
      </c>
      <c r="G155" s="3">
        <v>1</v>
      </c>
      <c r="H155" s="44">
        <v>49683415220</v>
      </c>
      <c r="I155" s="4">
        <v>66157189642</v>
      </c>
      <c r="J155" s="3">
        <v>1</v>
      </c>
      <c r="K155" s="3">
        <v>1</v>
      </c>
      <c r="L155" s="3">
        <v>0.99980000000000002</v>
      </c>
      <c r="M155" s="49">
        <v>1</v>
      </c>
      <c r="N155" s="44">
        <v>5311122206</v>
      </c>
      <c r="O155" s="4">
        <v>55812506573</v>
      </c>
      <c r="P155" s="4">
        <f t="shared" si="27"/>
        <v>10344683069</v>
      </c>
      <c r="Q155" s="5">
        <f t="shared" si="23"/>
        <v>0.84363478671057901</v>
      </c>
      <c r="R155" s="5">
        <f t="shared" si="24"/>
        <v>0.10689929793437417</v>
      </c>
      <c r="S155" s="6" t="str">
        <f t="shared" si="28"/>
        <v>depeg</v>
      </c>
      <c r="T155" s="7">
        <f t="shared" si="25"/>
        <v>1.0999999999999899E-3</v>
      </c>
      <c r="U155" s="8">
        <f t="shared" si="26"/>
        <v>1.0999999999999899E-3</v>
      </c>
      <c r="V155" s="9" t="str">
        <f t="shared" si="29"/>
        <v>peg</v>
      </c>
      <c r="W155" s="10">
        <f t="shared" si="30"/>
        <v>0</v>
      </c>
      <c r="X155" s="26">
        <f t="shared" si="31"/>
        <v>0</v>
      </c>
      <c r="Y155" s="71">
        <v>0.99309999999999998</v>
      </c>
      <c r="Z155" s="39">
        <v>0.99409999999999998</v>
      </c>
      <c r="AA155" s="39">
        <v>0.99019999999999997</v>
      </c>
      <c r="AB155" s="80">
        <v>0.99180000000000001</v>
      </c>
      <c r="AC155" s="85">
        <v>145846592</v>
      </c>
      <c r="AD155" s="93">
        <v>717384354</v>
      </c>
      <c r="AE155" s="27" t="str">
        <f t="shared" si="33"/>
        <v>depeg</v>
      </c>
      <c r="AF155" s="1">
        <f t="shared" si="32"/>
        <v>8.1999999999999851E-3</v>
      </c>
    </row>
    <row r="156" spans="2:32" x14ac:dyDescent="0.25">
      <c r="B156" s="91" t="s">
        <v>158</v>
      </c>
      <c r="C156" s="3">
        <v>0.99890000000000001</v>
      </c>
      <c r="D156" s="3">
        <v>0.99909999999999999</v>
      </c>
      <c r="E156" s="3">
        <v>0.99880000000000002</v>
      </c>
      <c r="F156" s="49">
        <v>0.99880000000000002</v>
      </c>
      <c r="G156" s="3">
        <v>1</v>
      </c>
      <c r="H156" s="44">
        <v>45578518327</v>
      </c>
      <c r="I156" s="4">
        <v>66336678356</v>
      </c>
      <c r="J156" s="3">
        <v>1</v>
      </c>
      <c r="K156" s="3">
        <v>1</v>
      </c>
      <c r="L156" s="3">
        <v>0.99970000000000003</v>
      </c>
      <c r="M156" s="49">
        <v>0.99990000000000001</v>
      </c>
      <c r="N156" s="44">
        <v>5219514116</v>
      </c>
      <c r="O156" s="4">
        <v>55797830064</v>
      </c>
      <c r="P156" s="4">
        <f t="shared" si="27"/>
        <v>10538848292</v>
      </c>
      <c r="Q156" s="5">
        <f t="shared" si="23"/>
        <v>0.841130901438227</v>
      </c>
      <c r="R156" s="5">
        <f t="shared" si="24"/>
        <v>0.11451697658429677</v>
      </c>
      <c r="S156" s="6" t="str">
        <f t="shared" si="28"/>
        <v>depeg</v>
      </c>
      <c r="T156" s="7">
        <f t="shared" si="25"/>
        <v>1.1999999999999789E-3</v>
      </c>
      <c r="U156" s="8">
        <f t="shared" si="26"/>
        <v>1.1999999999999789E-3</v>
      </c>
      <c r="V156" s="9" t="str">
        <f t="shared" si="29"/>
        <v>depeg</v>
      </c>
      <c r="W156" s="10">
        <f t="shared" si="30"/>
        <v>9.9999999999988987E-5</v>
      </c>
      <c r="X156" s="26">
        <f t="shared" si="31"/>
        <v>9.9999999999988987E-5</v>
      </c>
      <c r="Y156" s="71">
        <v>0.99170000000000003</v>
      </c>
      <c r="Z156" s="39">
        <v>0.99650000000000005</v>
      </c>
      <c r="AA156" s="39">
        <v>0.9899</v>
      </c>
      <c r="AB156" s="80">
        <v>0.99239999999999995</v>
      </c>
      <c r="AC156" s="85">
        <v>145318107</v>
      </c>
      <c r="AD156" s="93">
        <v>717807738</v>
      </c>
      <c r="AE156" s="27" t="str">
        <f t="shared" si="33"/>
        <v>depeg</v>
      </c>
      <c r="AF156" s="1">
        <f t="shared" si="32"/>
        <v>7.6000000000000512E-3</v>
      </c>
    </row>
    <row r="157" spans="2:32" x14ac:dyDescent="0.25">
      <c r="B157" s="91" t="s">
        <v>159</v>
      </c>
      <c r="C157" s="3">
        <v>0.99880000000000002</v>
      </c>
      <c r="D157" s="3">
        <v>0.99909999999999999</v>
      </c>
      <c r="E157" s="3">
        <v>0.99850000000000005</v>
      </c>
      <c r="F157" s="49">
        <v>0.99890000000000001</v>
      </c>
      <c r="G157" s="3">
        <v>1</v>
      </c>
      <c r="H157" s="44">
        <v>44380636377</v>
      </c>
      <c r="I157" s="4">
        <v>66750375721</v>
      </c>
      <c r="J157" s="3">
        <v>1</v>
      </c>
      <c r="K157" s="3">
        <v>1</v>
      </c>
      <c r="L157" s="3">
        <v>0.99980000000000002</v>
      </c>
      <c r="M157" s="49">
        <v>1</v>
      </c>
      <c r="N157" s="44">
        <v>5094612628</v>
      </c>
      <c r="O157" s="4">
        <v>55822963265</v>
      </c>
      <c r="P157" s="4">
        <f t="shared" si="27"/>
        <v>10927412456</v>
      </c>
      <c r="Q157" s="5">
        <f t="shared" si="23"/>
        <v>0.83629436781488886</v>
      </c>
      <c r="R157" s="5">
        <f t="shared" si="24"/>
        <v>0.11479359116716616</v>
      </c>
      <c r="S157" s="6" t="str">
        <f t="shared" si="28"/>
        <v>depeg</v>
      </c>
      <c r="T157" s="7">
        <f t="shared" si="25"/>
        <v>1.0999999999999899E-3</v>
      </c>
      <c r="U157" s="8">
        <f t="shared" si="26"/>
        <v>1.0999999999999899E-3</v>
      </c>
      <c r="V157" s="9" t="str">
        <f t="shared" si="29"/>
        <v>peg</v>
      </c>
      <c r="W157" s="10">
        <f t="shared" si="30"/>
        <v>0</v>
      </c>
      <c r="X157" s="26">
        <f t="shared" si="31"/>
        <v>0</v>
      </c>
      <c r="Y157" s="71">
        <v>0.99009999999999998</v>
      </c>
      <c r="Z157" s="39">
        <v>0.99370000000000003</v>
      </c>
      <c r="AA157" s="39">
        <v>0.98909999999999998</v>
      </c>
      <c r="AB157" s="80">
        <v>0.99170000000000003</v>
      </c>
      <c r="AC157" s="85">
        <v>141913921</v>
      </c>
      <c r="AD157" s="93">
        <v>717301824</v>
      </c>
      <c r="AE157" s="27" t="str">
        <f t="shared" si="33"/>
        <v>depeg</v>
      </c>
      <c r="AF157" s="1">
        <f t="shared" si="32"/>
        <v>8.2999999999999741E-3</v>
      </c>
    </row>
    <row r="158" spans="2:32" x14ac:dyDescent="0.25">
      <c r="B158" s="91" t="s">
        <v>160</v>
      </c>
      <c r="C158" s="3">
        <v>0.99909999999999999</v>
      </c>
      <c r="D158" s="3">
        <v>0.99909999999999999</v>
      </c>
      <c r="E158" s="3">
        <v>0.99880000000000002</v>
      </c>
      <c r="F158" s="49">
        <v>0.99880000000000002</v>
      </c>
      <c r="G158" s="3">
        <v>1</v>
      </c>
      <c r="H158" s="44">
        <v>40773930242</v>
      </c>
      <c r="I158" s="4">
        <v>66756834296</v>
      </c>
      <c r="J158" s="3">
        <v>1</v>
      </c>
      <c r="K158" s="3">
        <v>1</v>
      </c>
      <c r="L158" s="3">
        <v>0.99980000000000002</v>
      </c>
      <c r="M158" s="49">
        <v>1</v>
      </c>
      <c r="N158" s="44">
        <v>4237935225</v>
      </c>
      <c r="O158" s="4">
        <v>55810439382</v>
      </c>
      <c r="P158" s="4">
        <f t="shared" si="27"/>
        <v>10946394914</v>
      </c>
      <c r="Q158" s="5">
        <f t="shared" si="23"/>
        <v>0.83602585369067006</v>
      </c>
      <c r="R158" s="5">
        <f t="shared" si="24"/>
        <v>0.1039373737053837</v>
      </c>
      <c r="S158" s="6" t="str">
        <f t="shared" si="28"/>
        <v>depeg</v>
      </c>
      <c r="T158" s="7">
        <f t="shared" si="25"/>
        <v>1.1999999999999789E-3</v>
      </c>
      <c r="U158" s="8">
        <f t="shared" si="26"/>
        <v>1.1999999999999789E-3</v>
      </c>
      <c r="V158" s="9" t="str">
        <f t="shared" si="29"/>
        <v>peg</v>
      </c>
      <c r="W158" s="10">
        <f t="shared" si="30"/>
        <v>0</v>
      </c>
      <c r="X158" s="26">
        <f t="shared" si="31"/>
        <v>0</v>
      </c>
      <c r="Y158" s="71">
        <v>0.98550000000000004</v>
      </c>
      <c r="Z158" s="39">
        <v>0.9909</v>
      </c>
      <c r="AA158" s="39">
        <v>0.9839</v>
      </c>
      <c r="AB158" s="80">
        <v>0.98970000000000002</v>
      </c>
      <c r="AC158" s="85">
        <v>141578865</v>
      </c>
      <c r="AD158" s="93">
        <v>715901995</v>
      </c>
      <c r="AE158" s="27" t="str">
        <f t="shared" si="33"/>
        <v>depeg</v>
      </c>
      <c r="AF158" s="1">
        <f t="shared" si="32"/>
        <v>1.0299999999999976E-2</v>
      </c>
    </row>
    <row r="159" spans="2:32" x14ac:dyDescent="0.25">
      <c r="B159" s="91" t="s">
        <v>161</v>
      </c>
      <c r="C159" s="3">
        <v>0.99950000000000006</v>
      </c>
      <c r="D159" s="3">
        <v>0.99960000000000004</v>
      </c>
      <c r="E159" s="3">
        <v>0.999</v>
      </c>
      <c r="F159" s="49">
        <v>0.99909999999999999</v>
      </c>
      <c r="G159" s="3">
        <v>1</v>
      </c>
      <c r="H159" s="44">
        <v>39296953700</v>
      </c>
      <c r="I159" s="4">
        <v>66806562259</v>
      </c>
      <c r="J159" s="3">
        <v>1</v>
      </c>
      <c r="K159" s="3">
        <v>1</v>
      </c>
      <c r="L159" s="3">
        <v>0.99980000000000002</v>
      </c>
      <c r="M159" s="49">
        <v>1</v>
      </c>
      <c r="N159" s="44">
        <v>3977297459</v>
      </c>
      <c r="O159" s="4">
        <v>55811850973</v>
      </c>
      <c r="P159" s="4">
        <f t="shared" si="27"/>
        <v>10994711286</v>
      </c>
      <c r="Q159" s="5">
        <f t="shared" si="23"/>
        <v>0.83542468113573942</v>
      </c>
      <c r="R159" s="5">
        <f t="shared" si="24"/>
        <v>0.10121134298000305</v>
      </c>
      <c r="S159" s="6" t="str">
        <f t="shared" si="28"/>
        <v>depeg</v>
      </c>
      <c r="T159" s="7">
        <f t="shared" si="25"/>
        <v>9.000000000000119E-4</v>
      </c>
      <c r="U159" s="8">
        <f t="shared" si="26"/>
        <v>9.000000000000119E-4</v>
      </c>
      <c r="V159" s="9" t="str">
        <f t="shared" si="29"/>
        <v>peg</v>
      </c>
      <c r="W159" s="10">
        <f t="shared" si="30"/>
        <v>0</v>
      </c>
      <c r="X159" s="26">
        <f t="shared" si="31"/>
        <v>0</v>
      </c>
      <c r="Y159" s="71">
        <v>0.98360000000000003</v>
      </c>
      <c r="Z159" s="39">
        <v>0.98950000000000005</v>
      </c>
      <c r="AA159" s="39">
        <v>0.97670000000000001</v>
      </c>
      <c r="AB159" s="80">
        <v>0.98560000000000003</v>
      </c>
      <c r="AC159" s="85">
        <v>202069133</v>
      </c>
      <c r="AD159" s="93">
        <v>712896214</v>
      </c>
      <c r="AE159" s="27" t="str">
        <f t="shared" si="33"/>
        <v>depeg</v>
      </c>
      <c r="AF159" s="1">
        <f t="shared" si="32"/>
        <v>1.4399999999999968E-2</v>
      </c>
    </row>
    <row r="160" spans="2:32" x14ac:dyDescent="0.25">
      <c r="B160" s="91" t="s">
        <v>162</v>
      </c>
      <c r="C160" s="3">
        <v>0.99960000000000004</v>
      </c>
      <c r="D160" s="3">
        <v>0.99960000000000004</v>
      </c>
      <c r="E160" s="3">
        <v>0.99939999999999996</v>
      </c>
      <c r="F160" s="49">
        <v>0.99939999999999996</v>
      </c>
      <c r="G160" s="3">
        <v>1</v>
      </c>
      <c r="H160" s="44">
        <v>37228683270</v>
      </c>
      <c r="I160" s="4">
        <v>66827166314</v>
      </c>
      <c r="J160" s="3">
        <v>1</v>
      </c>
      <c r="K160" s="3">
        <v>1</v>
      </c>
      <c r="L160" s="3">
        <v>0.99980000000000002</v>
      </c>
      <c r="M160" s="49">
        <v>0.99980000000000002</v>
      </c>
      <c r="N160" s="44">
        <v>3243270528</v>
      </c>
      <c r="O160" s="4">
        <v>55876331533</v>
      </c>
      <c r="P160" s="4">
        <f t="shared" si="27"/>
        <v>10950834781</v>
      </c>
      <c r="Q160" s="5">
        <f t="shared" si="23"/>
        <v>0.83613198965304847</v>
      </c>
      <c r="R160" s="5">
        <f t="shared" si="24"/>
        <v>8.7117519157964035E-2</v>
      </c>
      <c r="S160" s="6" t="str">
        <f t="shared" si="28"/>
        <v>depeg</v>
      </c>
      <c r="T160" s="7">
        <f t="shared" si="25"/>
        <v>6.0000000000004494E-4</v>
      </c>
      <c r="U160" s="8">
        <f t="shared" si="26"/>
        <v>6.0000000000004494E-4</v>
      </c>
      <c r="V160" s="9" t="str">
        <f t="shared" si="29"/>
        <v>depeg</v>
      </c>
      <c r="W160" s="10">
        <f t="shared" si="30"/>
        <v>1.9999999999997797E-4</v>
      </c>
      <c r="X160" s="26">
        <f t="shared" si="31"/>
        <v>1.9999999999997797E-4</v>
      </c>
      <c r="Y160" s="71">
        <v>0.97709999999999997</v>
      </c>
      <c r="Z160" s="39">
        <v>0.98340000000000005</v>
      </c>
      <c r="AA160" s="39">
        <v>0.97660000000000002</v>
      </c>
      <c r="AB160" s="80">
        <v>0.98250000000000004</v>
      </c>
      <c r="AC160" s="85">
        <v>169516045</v>
      </c>
      <c r="AD160" s="93">
        <v>710655267</v>
      </c>
      <c r="AE160" s="27" t="str">
        <f t="shared" si="33"/>
        <v>depeg</v>
      </c>
      <c r="AF160" s="1">
        <f t="shared" si="32"/>
        <v>1.749999999999996E-2</v>
      </c>
    </row>
    <row r="161" spans="2:32" x14ac:dyDescent="0.25">
      <c r="B161" s="91" t="s">
        <v>163</v>
      </c>
      <c r="C161" s="3">
        <v>0.99929999999999997</v>
      </c>
      <c r="D161" s="3">
        <v>0.99960000000000004</v>
      </c>
      <c r="E161" s="3">
        <v>0.99929999999999997</v>
      </c>
      <c r="F161" s="49">
        <v>0.99950000000000006</v>
      </c>
      <c r="G161" s="3">
        <v>1</v>
      </c>
      <c r="H161" s="44">
        <v>36390241725</v>
      </c>
      <c r="I161" s="4">
        <v>66837248865</v>
      </c>
      <c r="J161" s="3">
        <v>0.99990000000000001</v>
      </c>
      <c r="K161" s="3">
        <v>1</v>
      </c>
      <c r="L161" s="3">
        <v>0.99970000000000003</v>
      </c>
      <c r="M161" s="49">
        <v>1</v>
      </c>
      <c r="N161" s="44">
        <v>3411506544</v>
      </c>
      <c r="O161" s="4">
        <v>55887416457</v>
      </c>
      <c r="P161" s="4">
        <f t="shared" si="27"/>
        <v>10949832408</v>
      </c>
      <c r="Q161" s="5">
        <f t="shared" si="23"/>
        <v>0.83617170673621199</v>
      </c>
      <c r="R161" s="5">
        <f t="shared" si="24"/>
        <v>9.3747839593390336E-2</v>
      </c>
      <c r="S161" s="6" t="str">
        <f t="shared" si="28"/>
        <v>depeg</v>
      </c>
      <c r="T161" s="7">
        <f t="shared" si="25"/>
        <v>4.9999999999994493E-4</v>
      </c>
      <c r="U161" s="8">
        <f t="shared" si="26"/>
        <v>4.9999999999994493E-4</v>
      </c>
      <c r="V161" s="9" t="str">
        <f t="shared" si="29"/>
        <v>peg</v>
      </c>
      <c r="W161" s="10">
        <f t="shared" si="30"/>
        <v>0</v>
      </c>
      <c r="X161" s="26">
        <f t="shared" si="31"/>
        <v>0</v>
      </c>
      <c r="Y161" s="71">
        <v>0.97389999999999999</v>
      </c>
      <c r="Z161" s="39">
        <v>0.98040000000000005</v>
      </c>
      <c r="AA161" s="39">
        <v>0.97350000000000003</v>
      </c>
      <c r="AB161" s="80">
        <v>0.97719999999999996</v>
      </c>
      <c r="AC161" s="85">
        <v>195837302</v>
      </c>
      <c r="AD161" s="93">
        <v>706809198</v>
      </c>
      <c r="AE161" s="27" t="str">
        <f t="shared" si="33"/>
        <v>depeg</v>
      </c>
      <c r="AF161" s="1">
        <f t="shared" si="32"/>
        <v>2.2800000000000042E-2</v>
      </c>
    </row>
    <row r="162" spans="2:32" x14ac:dyDescent="0.25">
      <c r="B162" s="91" t="s">
        <v>164</v>
      </c>
      <c r="C162" s="3">
        <v>0.99929999999999997</v>
      </c>
      <c r="D162" s="3">
        <v>0.99950000000000006</v>
      </c>
      <c r="E162" s="3">
        <v>0.99909999999999999</v>
      </c>
      <c r="F162" s="49">
        <v>0.99929999999999997</v>
      </c>
      <c r="G162" s="3">
        <v>1</v>
      </c>
      <c r="H162" s="44">
        <v>46919267632</v>
      </c>
      <c r="I162" s="4">
        <v>66932224078</v>
      </c>
      <c r="J162" s="3">
        <v>1</v>
      </c>
      <c r="K162" s="3">
        <v>1</v>
      </c>
      <c r="L162" s="3">
        <v>0.99980000000000002</v>
      </c>
      <c r="M162" s="49">
        <v>0.99990000000000001</v>
      </c>
      <c r="N162" s="44">
        <v>5032854948</v>
      </c>
      <c r="O162" s="4">
        <v>55790164169</v>
      </c>
      <c r="P162" s="4">
        <f t="shared" si="27"/>
        <v>11142059909</v>
      </c>
      <c r="Q162" s="5">
        <f t="shared" si="23"/>
        <v>0.83353220272472173</v>
      </c>
      <c r="R162" s="5">
        <f t="shared" si="24"/>
        <v>0.10726627251460931</v>
      </c>
      <c r="S162" s="6" t="str">
        <f t="shared" si="28"/>
        <v>depeg</v>
      </c>
      <c r="T162" s="7">
        <f t="shared" si="25"/>
        <v>7.0000000000003393E-4</v>
      </c>
      <c r="U162" s="8">
        <f t="shared" si="26"/>
        <v>7.0000000000003393E-4</v>
      </c>
      <c r="V162" s="9" t="str">
        <f t="shared" si="29"/>
        <v>depeg</v>
      </c>
      <c r="W162" s="10">
        <f t="shared" si="30"/>
        <v>9.9999999999988987E-5</v>
      </c>
      <c r="X162" s="26">
        <f t="shared" si="31"/>
        <v>9.9999999999988987E-5</v>
      </c>
      <c r="Y162" s="71">
        <v>0.9778</v>
      </c>
      <c r="Z162" s="39">
        <v>0.98</v>
      </c>
      <c r="AA162" s="39">
        <v>0.97319999999999995</v>
      </c>
      <c r="AB162" s="80">
        <v>0.97399999999999998</v>
      </c>
      <c r="AC162" s="85">
        <v>251697594</v>
      </c>
      <c r="AD162" s="93">
        <v>704482881</v>
      </c>
      <c r="AE162" s="27" t="str">
        <f t="shared" si="33"/>
        <v>depeg</v>
      </c>
      <c r="AF162" s="1">
        <f t="shared" si="32"/>
        <v>2.6000000000000023E-2</v>
      </c>
    </row>
    <row r="163" spans="2:32" x14ac:dyDescent="0.25">
      <c r="B163" s="91" t="s">
        <v>165</v>
      </c>
      <c r="C163" s="3">
        <v>0.99909999999999999</v>
      </c>
      <c r="D163" s="3">
        <v>0.99929999999999997</v>
      </c>
      <c r="E163" s="3">
        <v>0.99890000000000001</v>
      </c>
      <c r="F163" s="49">
        <v>0.99929999999999997</v>
      </c>
      <c r="G163" s="3">
        <v>1</v>
      </c>
      <c r="H163" s="44">
        <v>43198538082</v>
      </c>
      <c r="I163" s="4">
        <v>66931473859</v>
      </c>
      <c r="J163" s="3">
        <v>1</v>
      </c>
      <c r="K163" s="3">
        <v>1</v>
      </c>
      <c r="L163" s="3">
        <v>0.99980000000000002</v>
      </c>
      <c r="M163" s="49">
        <v>1</v>
      </c>
      <c r="N163" s="44">
        <v>4598601365</v>
      </c>
      <c r="O163" s="4">
        <v>55699388576</v>
      </c>
      <c r="P163" s="4">
        <f t="shared" si="27"/>
        <v>11232085283</v>
      </c>
      <c r="Q163" s="5">
        <f t="shared" si="23"/>
        <v>0.83218529885264636</v>
      </c>
      <c r="R163" s="5">
        <f t="shared" si="24"/>
        <v>0.10645270810486405</v>
      </c>
      <c r="S163" s="6" t="str">
        <f t="shared" si="28"/>
        <v>depeg</v>
      </c>
      <c r="T163" s="7">
        <f t="shared" si="25"/>
        <v>7.0000000000003393E-4</v>
      </c>
      <c r="U163" s="8">
        <f t="shared" si="26"/>
        <v>7.0000000000003393E-4</v>
      </c>
      <c r="V163" s="9" t="str">
        <f t="shared" si="29"/>
        <v>peg</v>
      </c>
      <c r="W163" s="10">
        <f t="shared" si="30"/>
        <v>0</v>
      </c>
      <c r="X163" s="26">
        <f t="shared" si="31"/>
        <v>0</v>
      </c>
      <c r="Y163" s="71">
        <v>0.97529999999999994</v>
      </c>
      <c r="Z163" s="39">
        <v>0.97840000000000005</v>
      </c>
      <c r="AA163" s="39">
        <v>0.97360000000000002</v>
      </c>
      <c r="AB163" s="80">
        <v>0.97770000000000001</v>
      </c>
      <c r="AC163" s="85">
        <v>136937270</v>
      </c>
      <c r="AD163" s="93">
        <v>707168380</v>
      </c>
      <c r="AE163" s="27" t="str">
        <f t="shared" si="33"/>
        <v>depeg</v>
      </c>
      <c r="AF163" s="1">
        <f t="shared" si="32"/>
        <v>2.2299999999999986E-2</v>
      </c>
    </row>
    <row r="164" spans="2:32" x14ac:dyDescent="0.25">
      <c r="B164" s="91" t="s">
        <v>166</v>
      </c>
      <c r="C164" s="3">
        <v>0.99909999999999999</v>
      </c>
      <c r="D164" s="3">
        <v>0.99909999999999999</v>
      </c>
      <c r="E164" s="3">
        <v>0.99890000000000001</v>
      </c>
      <c r="F164" s="49">
        <v>0.99909999999999999</v>
      </c>
      <c r="G164" s="3">
        <v>1</v>
      </c>
      <c r="H164" s="44">
        <v>46130025676</v>
      </c>
      <c r="I164" s="4">
        <v>66920425463</v>
      </c>
      <c r="J164" s="3">
        <v>0.99990000000000001</v>
      </c>
      <c r="K164" s="3">
        <v>1</v>
      </c>
      <c r="L164" s="3">
        <v>0.99960000000000004</v>
      </c>
      <c r="M164" s="49">
        <v>1</v>
      </c>
      <c r="N164" s="44">
        <v>4567777097</v>
      </c>
      <c r="O164" s="4">
        <v>55869774140</v>
      </c>
      <c r="P164" s="4">
        <f t="shared" si="27"/>
        <v>11050651323</v>
      </c>
      <c r="Q164" s="5">
        <f t="shared" si="23"/>
        <v>0.83486878263931752</v>
      </c>
      <c r="R164" s="5">
        <f t="shared" si="24"/>
        <v>9.9019608813625065E-2</v>
      </c>
      <c r="S164" s="6" t="str">
        <f t="shared" si="28"/>
        <v>depeg</v>
      </c>
      <c r="T164" s="7">
        <f t="shared" si="25"/>
        <v>9.000000000000119E-4</v>
      </c>
      <c r="U164" s="8">
        <f t="shared" si="26"/>
        <v>9.000000000000119E-4</v>
      </c>
      <c r="V164" s="9" t="str">
        <f t="shared" si="29"/>
        <v>peg</v>
      </c>
      <c r="W164" s="10">
        <f t="shared" si="30"/>
        <v>0</v>
      </c>
      <c r="X164" s="26">
        <f t="shared" si="31"/>
        <v>0</v>
      </c>
      <c r="Y164" s="71">
        <v>0.97550000000000003</v>
      </c>
      <c r="Z164" s="39">
        <v>0.97640000000000005</v>
      </c>
      <c r="AA164" s="39">
        <v>0.97130000000000005</v>
      </c>
      <c r="AB164" s="80">
        <v>0.97519999999999996</v>
      </c>
      <c r="AC164" s="85">
        <v>93278868</v>
      </c>
      <c r="AD164" s="93">
        <v>705418095</v>
      </c>
      <c r="AE164" s="27" t="str">
        <f t="shared" si="33"/>
        <v>depeg</v>
      </c>
      <c r="AF164" s="1">
        <f t="shared" si="32"/>
        <v>2.4800000000000044E-2</v>
      </c>
    </row>
    <row r="165" spans="2:32" x14ac:dyDescent="0.25">
      <c r="B165" s="91" t="s">
        <v>167</v>
      </c>
      <c r="C165" s="3">
        <v>0.999</v>
      </c>
      <c r="D165" s="3">
        <v>0.99919999999999998</v>
      </c>
      <c r="E165" s="3">
        <v>0.99890000000000001</v>
      </c>
      <c r="F165" s="49">
        <v>0.99909999999999999</v>
      </c>
      <c r="G165" s="3">
        <v>1</v>
      </c>
      <c r="H165" s="44">
        <v>50165859626</v>
      </c>
      <c r="I165" s="4">
        <v>67433922183</v>
      </c>
      <c r="J165" s="3">
        <v>1</v>
      </c>
      <c r="K165" s="3">
        <v>1</v>
      </c>
      <c r="L165" s="3">
        <v>0.99980000000000002</v>
      </c>
      <c r="M165" s="49">
        <v>0.99990000000000001</v>
      </c>
      <c r="N165" s="44">
        <v>4898540814</v>
      </c>
      <c r="O165" s="4">
        <v>55824727401</v>
      </c>
      <c r="P165" s="4">
        <f t="shared" si="27"/>
        <v>11609194782</v>
      </c>
      <c r="Q165" s="5">
        <f t="shared" si="23"/>
        <v>0.8278433997877902</v>
      </c>
      <c r="R165" s="5">
        <f t="shared" si="24"/>
        <v>9.7646902704746644E-2</v>
      </c>
      <c r="S165" s="6" t="str">
        <f t="shared" si="28"/>
        <v>depeg</v>
      </c>
      <c r="T165" s="7">
        <f t="shared" si="25"/>
        <v>9.000000000000119E-4</v>
      </c>
      <c r="U165" s="8">
        <f t="shared" si="26"/>
        <v>9.000000000000119E-4</v>
      </c>
      <c r="V165" s="9" t="str">
        <f t="shared" si="29"/>
        <v>depeg</v>
      </c>
      <c r="W165" s="10">
        <f t="shared" si="30"/>
        <v>9.9999999999988987E-5</v>
      </c>
      <c r="X165" s="26">
        <f t="shared" si="31"/>
        <v>9.9999999999988987E-5</v>
      </c>
      <c r="Y165" s="71">
        <v>0.95899999999999996</v>
      </c>
      <c r="Z165" s="39">
        <v>0.97729999999999995</v>
      </c>
      <c r="AA165" s="39">
        <v>0.95860000000000001</v>
      </c>
      <c r="AB165" s="80">
        <v>0.97509999999999997</v>
      </c>
      <c r="AC165" s="85">
        <v>100562166</v>
      </c>
      <c r="AD165" s="93">
        <v>705333064</v>
      </c>
      <c r="AE165" s="27" t="str">
        <f t="shared" si="33"/>
        <v>depeg</v>
      </c>
      <c r="AF165" s="1">
        <f t="shared" si="32"/>
        <v>2.4900000000000033E-2</v>
      </c>
    </row>
    <row r="166" spans="2:32" x14ac:dyDescent="0.25">
      <c r="B166" s="91" t="s">
        <v>168</v>
      </c>
      <c r="C166" s="3">
        <v>0.99890000000000001</v>
      </c>
      <c r="D166" s="3">
        <v>0.99909999999999999</v>
      </c>
      <c r="E166" s="3">
        <v>0.99860000000000004</v>
      </c>
      <c r="F166" s="49">
        <v>0.999</v>
      </c>
      <c r="G166" s="3">
        <v>1</v>
      </c>
      <c r="H166" s="44">
        <v>52157987688</v>
      </c>
      <c r="I166" s="4">
        <v>67853470374</v>
      </c>
      <c r="J166" s="3">
        <v>1</v>
      </c>
      <c r="K166" s="3">
        <v>1</v>
      </c>
      <c r="L166" s="3">
        <v>0.99980000000000002</v>
      </c>
      <c r="M166" s="49">
        <v>1</v>
      </c>
      <c r="N166" s="44">
        <v>5394231917</v>
      </c>
      <c r="O166" s="4">
        <v>55744749203</v>
      </c>
      <c r="P166" s="4">
        <f t="shared" si="27"/>
        <v>12108721171</v>
      </c>
      <c r="Q166" s="5">
        <f t="shared" si="23"/>
        <v>0.82154602993394121</v>
      </c>
      <c r="R166" s="5">
        <f t="shared" si="24"/>
        <v>0.10342101289005542</v>
      </c>
      <c r="S166" s="6" t="str">
        <f t="shared" si="28"/>
        <v>depeg</v>
      </c>
      <c r="T166" s="7">
        <f t="shared" si="25"/>
        <v>1.0000000000000009E-3</v>
      </c>
      <c r="U166" s="8">
        <f t="shared" si="26"/>
        <v>1.0000000000000009E-3</v>
      </c>
      <c r="V166" s="9" t="str">
        <f t="shared" si="29"/>
        <v>peg</v>
      </c>
      <c r="W166" s="10">
        <f t="shared" si="30"/>
        <v>0</v>
      </c>
      <c r="X166" s="26">
        <f t="shared" si="31"/>
        <v>0</v>
      </c>
      <c r="Y166" s="71">
        <v>0.9627</v>
      </c>
      <c r="Z166" s="39">
        <v>0.96450000000000002</v>
      </c>
      <c r="AA166" s="39">
        <v>0.94599999999999995</v>
      </c>
      <c r="AB166" s="80">
        <v>0.95930000000000004</v>
      </c>
      <c r="AC166" s="85">
        <v>113069766</v>
      </c>
      <c r="AD166" s="93">
        <v>693849141</v>
      </c>
      <c r="AE166" s="27" t="str">
        <f t="shared" si="33"/>
        <v>depeg</v>
      </c>
      <c r="AF166" s="1">
        <f t="shared" si="32"/>
        <v>4.0699999999999958E-2</v>
      </c>
    </row>
    <row r="167" spans="2:32" x14ac:dyDescent="0.25">
      <c r="B167" s="91" t="s">
        <v>169</v>
      </c>
      <c r="C167" s="3">
        <v>0.99870000000000003</v>
      </c>
      <c r="D167" s="3">
        <v>0.999</v>
      </c>
      <c r="E167" s="3">
        <v>0.99850000000000005</v>
      </c>
      <c r="F167" s="49">
        <v>0.999</v>
      </c>
      <c r="G167" s="3">
        <v>1</v>
      </c>
      <c r="H167" s="44">
        <v>55603476684</v>
      </c>
      <c r="I167" s="4">
        <v>68102975882</v>
      </c>
      <c r="J167" s="3">
        <v>1</v>
      </c>
      <c r="K167" s="3">
        <v>1</v>
      </c>
      <c r="L167" s="3">
        <v>0.99990000000000001</v>
      </c>
      <c r="M167" s="49">
        <v>1</v>
      </c>
      <c r="N167" s="44">
        <v>6073489273</v>
      </c>
      <c r="O167" s="4">
        <v>55900557577</v>
      </c>
      <c r="P167" s="4">
        <f t="shared" si="27"/>
        <v>12202418305</v>
      </c>
      <c r="Q167" s="5">
        <f t="shared" si="23"/>
        <v>0.82082400736580485</v>
      </c>
      <c r="R167" s="5">
        <f t="shared" si="24"/>
        <v>0.10922858848406609</v>
      </c>
      <c r="S167" s="6" t="str">
        <f t="shared" si="28"/>
        <v>depeg</v>
      </c>
      <c r="T167" s="7">
        <f t="shared" si="25"/>
        <v>1.0000000000000009E-3</v>
      </c>
      <c r="U167" s="8">
        <f t="shared" si="26"/>
        <v>1.0000000000000009E-3</v>
      </c>
      <c r="V167" s="9" t="str">
        <f t="shared" si="29"/>
        <v>peg</v>
      </c>
      <c r="W167" s="10">
        <f t="shared" si="30"/>
        <v>0</v>
      </c>
      <c r="X167" s="26">
        <f t="shared" si="31"/>
        <v>0</v>
      </c>
      <c r="Y167" s="71">
        <v>0.9637</v>
      </c>
      <c r="Z167" s="39">
        <v>0.9637</v>
      </c>
      <c r="AA167" s="39">
        <v>0.92549999999999999</v>
      </c>
      <c r="AB167" s="80">
        <v>0.96299999999999997</v>
      </c>
      <c r="AC167" s="85">
        <v>112193502</v>
      </c>
      <c r="AD167" s="93">
        <v>696579525</v>
      </c>
      <c r="AE167" s="27" t="str">
        <f t="shared" si="33"/>
        <v>depeg</v>
      </c>
      <c r="AF167" s="1">
        <f t="shared" si="32"/>
        <v>3.7000000000000033E-2</v>
      </c>
    </row>
    <row r="168" spans="2:32" x14ac:dyDescent="0.25">
      <c r="B168" s="91" t="s">
        <v>170</v>
      </c>
      <c r="C168" s="3">
        <v>0.999</v>
      </c>
      <c r="D168" s="3">
        <v>0.999</v>
      </c>
      <c r="E168" s="3">
        <v>0.99850000000000005</v>
      </c>
      <c r="F168" s="49">
        <v>0.99870000000000003</v>
      </c>
      <c r="G168" s="3">
        <v>1</v>
      </c>
      <c r="H168" s="44">
        <v>61973128141</v>
      </c>
      <c r="I168" s="4">
        <v>68140021287</v>
      </c>
      <c r="J168" s="3">
        <v>1</v>
      </c>
      <c r="K168" s="3">
        <v>1</v>
      </c>
      <c r="L168" s="3">
        <v>0.99960000000000004</v>
      </c>
      <c r="M168" s="49">
        <v>1</v>
      </c>
      <c r="N168" s="44">
        <v>7168140282</v>
      </c>
      <c r="O168" s="4">
        <v>55376383865</v>
      </c>
      <c r="P168" s="4">
        <f t="shared" si="27"/>
        <v>12763637422</v>
      </c>
      <c r="Q168" s="5">
        <f t="shared" si="23"/>
        <v>0.81268515652144224</v>
      </c>
      <c r="R168" s="5">
        <f t="shared" si="24"/>
        <v>0.11566529715413418</v>
      </c>
      <c r="S168" s="6" t="str">
        <f t="shared" si="28"/>
        <v>depeg</v>
      </c>
      <c r="T168" s="7">
        <f t="shared" si="25"/>
        <v>1.2999999999999678E-3</v>
      </c>
      <c r="U168" s="8">
        <f t="shared" si="26"/>
        <v>1.2999999999999678E-3</v>
      </c>
      <c r="V168" s="9" t="str">
        <f t="shared" si="29"/>
        <v>peg</v>
      </c>
      <c r="W168" s="10">
        <f t="shared" si="30"/>
        <v>0</v>
      </c>
      <c r="X168" s="26">
        <f t="shared" si="31"/>
        <v>0</v>
      </c>
      <c r="Y168" s="71">
        <v>0.97950000000000004</v>
      </c>
      <c r="Z168" s="39">
        <v>0.98080000000000001</v>
      </c>
      <c r="AA168" s="39">
        <v>0.96199999999999997</v>
      </c>
      <c r="AB168" s="80">
        <v>0.96350000000000002</v>
      </c>
      <c r="AC168" s="85">
        <v>82310606</v>
      </c>
      <c r="AD168" s="93">
        <v>696918055</v>
      </c>
      <c r="AE168" s="27" t="str">
        <f t="shared" si="33"/>
        <v>depeg</v>
      </c>
      <c r="AF168" s="1">
        <f t="shared" si="32"/>
        <v>3.6499999999999977E-2</v>
      </c>
    </row>
    <row r="169" spans="2:32" x14ac:dyDescent="0.25">
      <c r="B169" s="91" t="s">
        <v>171</v>
      </c>
      <c r="C169" s="3">
        <v>0.999</v>
      </c>
      <c r="D169" s="3">
        <v>0.99909999999999999</v>
      </c>
      <c r="E169" s="3">
        <v>0.99870000000000003</v>
      </c>
      <c r="F169" s="49">
        <v>0.999</v>
      </c>
      <c r="G169" s="3">
        <v>1</v>
      </c>
      <c r="H169" s="44">
        <v>43836219287</v>
      </c>
      <c r="I169" s="4">
        <v>69157599590</v>
      </c>
      <c r="J169" s="3">
        <v>1</v>
      </c>
      <c r="K169" s="3">
        <v>1</v>
      </c>
      <c r="L169" s="3">
        <v>0.99990000000000001</v>
      </c>
      <c r="M169" s="49">
        <v>1</v>
      </c>
      <c r="N169" s="44">
        <v>5283451774</v>
      </c>
      <c r="O169" s="4">
        <v>55096486738</v>
      </c>
      <c r="P169" s="4">
        <f t="shared" si="27"/>
        <v>14061112852</v>
      </c>
      <c r="Q169" s="5">
        <f t="shared" si="23"/>
        <v>0.79668014888658456</v>
      </c>
      <c r="R169" s="5">
        <f t="shared" si="24"/>
        <v>0.1205270860474697</v>
      </c>
      <c r="S169" s="6" t="str">
        <f t="shared" si="28"/>
        <v>depeg</v>
      </c>
      <c r="T169" s="7">
        <f t="shared" si="25"/>
        <v>1.0000000000000009E-3</v>
      </c>
      <c r="U169" s="8">
        <f t="shared" si="26"/>
        <v>1.0000000000000009E-3</v>
      </c>
      <c r="V169" s="9" t="str">
        <f t="shared" si="29"/>
        <v>peg</v>
      </c>
      <c r="W169" s="10">
        <f t="shared" si="30"/>
        <v>0</v>
      </c>
      <c r="X169" s="26">
        <f t="shared" si="31"/>
        <v>0</v>
      </c>
      <c r="Y169" s="71">
        <v>0.97040000000000004</v>
      </c>
      <c r="Z169" s="39">
        <v>0.98260000000000003</v>
      </c>
      <c r="AA169" s="39">
        <v>0.96950000000000003</v>
      </c>
      <c r="AB169" s="80">
        <v>0.97970000000000002</v>
      </c>
      <c r="AC169" s="85">
        <v>71544593</v>
      </c>
      <c r="AD169" s="93">
        <v>708624139</v>
      </c>
      <c r="AE169" s="27" t="str">
        <f t="shared" si="33"/>
        <v>depeg</v>
      </c>
      <c r="AF169" s="1">
        <f t="shared" si="32"/>
        <v>2.0299999999999985E-2</v>
      </c>
    </row>
    <row r="170" spans="2:32" x14ac:dyDescent="0.25">
      <c r="B170" s="91" t="s">
        <v>172</v>
      </c>
      <c r="C170" s="3">
        <v>0.99890000000000001</v>
      </c>
      <c r="D170" s="3">
        <v>0.99909999999999999</v>
      </c>
      <c r="E170" s="3">
        <v>0.99860000000000004</v>
      </c>
      <c r="F170" s="49">
        <v>0.99890000000000001</v>
      </c>
      <c r="G170" s="3">
        <v>1</v>
      </c>
      <c r="H170" s="44">
        <v>52400892767</v>
      </c>
      <c r="I170" s="4">
        <v>69963896406</v>
      </c>
      <c r="J170" s="3">
        <v>1</v>
      </c>
      <c r="K170" s="3">
        <v>1</v>
      </c>
      <c r="L170" s="3">
        <v>0.99980000000000002</v>
      </c>
      <c r="M170" s="49">
        <v>1</v>
      </c>
      <c r="N170" s="44">
        <v>6216714654</v>
      </c>
      <c r="O170" s="4">
        <v>54600368574</v>
      </c>
      <c r="P170" s="4">
        <f t="shared" si="27"/>
        <v>15363527832</v>
      </c>
      <c r="Q170" s="5">
        <f t="shared" si="23"/>
        <v>0.78040777284836227</v>
      </c>
      <c r="R170" s="5">
        <f t="shared" si="24"/>
        <v>0.1186375713414379</v>
      </c>
      <c r="S170" s="6" t="str">
        <f t="shared" si="28"/>
        <v>depeg</v>
      </c>
      <c r="T170" s="7">
        <f t="shared" si="25"/>
        <v>1.0999999999999899E-3</v>
      </c>
      <c r="U170" s="8">
        <f t="shared" si="26"/>
        <v>1.0999999999999899E-3</v>
      </c>
      <c r="V170" s="9" t="str">
        <f t="shared" si="29"/>
        <v>peg</v>
      </c>
      <c r="W170" s="10">
        <f t="shared" si="30"/>
        <v>0</v>
      </c>
      <c r="X170" s="26">
        <f t="shared" si="31"/>
        <v>0</v>
      </c>
      <c r="Y170" s="71">
        <v>0.97750000000000004</v>
      </c>
      <c r="Z170" s="39">
        <v>0.98180000000000001</v>
      </c>
      <c r="AA170" s="39">
        <v>0.96970000000000001</v>
      </c>
      <c r="AB170" s="80">
        <v>0.97</v>
      </c>
      <c r="AC170" s="85">
        <v>126574598</v>
      </c>
      <c r="AD170" s="93">
        <v>701637245</v>
      </c>
      <c r="AE170" s="27" t="str">
        <f t="shared" si="33"/>
        <v>depeg</v>
      </c>
      <c r="AF170" s="1">
        <f t="shared" si="32"/>
        <v>3.0000000000000027E-2</v>
      </c>
    </row>
    <row r="171" spans="2:32" x14ac:dyDescent="0.25">
      <c r="B171" s="91" t="s">
        <v>173</v>
      </c>
      <c r="C171" s="3">
        <v>0.99890000000000001</v>
      </c>
      <c r="D171" s="3">
        <v>0.999</v>
      </c>
      <c r="E171" s="3">
        <v>0.99819999999999998</v>
      </c>
      <c r="F171" s="49">
        <v>0.99890000000000001</v>
      </c>
      <c r="G171" s="3">
        <v>1</v>
      </c>
      <c r="H171" s="44">
        <v>89017006423</v>
      </c>
      <c r="I171" s="4">
        <v>70795502508</v>
      </c>
      <c r="J171" s="3">
        <v>1</v>
      </c>
      <c r="K171" s="3">
        <v>1</v>
      </c>
      <c r="L171" s="3">
        <v>0.99980000000000002</v>
      </c>
      <c r="M171" s="49">
        <v>1</v>
      </c>
      <c r="N171" s="44">
        <v>10865090032</v>
      </c>
      <c r="O171" s="4">
        <v>54285391404</v>
      </c>
      <c r="P171" s="4">
        <f t="shared" si="27"/>
        <v>16510111104</v>
      </c>
      <c r="Q171" s="5">
        <f t="shared" si="23"/>
        <v>0.76679152602759859</v>
      </c>
      <c r="R171" s="5">
        <f t="shared" si="24"/>
        <v>0.12205634033984661</v>
      </c>
      <c r="S171" s="6" t="str">
        <f t="shared" si="28"/>
        <v>depeg</v>
      </c>
      <c r="T171" s="7">
        <f t="shared" si="25"/>
        <v>1.0999999999999899E-3</v>
      </c>
      <c r="U171" s="8">
        <f t="shared" si="26"/>
        <v>1.0999999999999899E-3</v>
      </c>
      <c r="V171" s="9" t="str">
        <f t="shared" si="29"/>
        <v>peg</v>
      </c>
      <c r="W171" s="10">
        <f t="shared" si="30"/>
        <v>0</v>
      </c>
      <c r="X171" s="26">
        <f t="shared" si="31"/>
        <v>0</v>
      </c>
      <c r="Y171" s="71">
        <v>0.97709999999999997</v>
      </c>
      <c r="Z171" s="39">
        <v>0.97889999999999999</v>
      </c>
      <c r="AA171" s="39">
        <v>0.95669999999999999</v>
      </c>
      <c r="AB171" s="80">
        <v>0.97750000000000004</v>
      </c>
      <c r="AC171" s="85">
        <v>124013016</v>
      </c>
      <c r="AD171" s="93">
        <v>707040152</v>
      </c>
      <c r="AE171" s="27" t="str">
        <f t="shared" si="33"/>
        <v>depeg</v>
      </c>
      <c r="AF171" s="1">
        <f t="shared" si="32"/>
        <v>2.2499999999999964E-2</v>
      </c>
    </row>
    <row r="172" spans="2:32" x14ac:dyDescent="0.25">
      <c r="B172" s="91" t="s">
        <v>174</v>
      </c>
      <c r="C172" s="3">
        <v>0.99860000000000004</v>
      </c>
      <c r="D172" s="3">
        <v>0.99909999999999999</v>
      </c>
      <c r="E172" s="3">
        <v>0.99860000000000004</v>
      </c>
      <c r="F172" s="49">
        <v>0.999</v>
      </c>
      <c r="G172" s="3">
        <v>1</v>
      </c>
      <c r="H172" s="44">
        <v>81024425505</v>
      </c>
      <c r="I172" s="4">
        <v>71524221503</v>
      </c>
      <c r="J172" s="3">
        <v>1</v>
      </c>
      <c r="K172" s="3">
        <v>1</v>
      </c>
      <c r="L172" s="3">
        <v>0.99960000000000004</v>
      </c>
      <c r="M172" s="49">
        <v>1</v>
      </c>
      <c r="N172" s="44">
        <v>9261666900</v>
      </c>
      <c r="O172" s="4">
        <v>54112329915</v>
      </c>
      <c r="P172" s="4">
        <f t="shared" si="27"/>
        <v>17411891588</v>
      </c>
      <c r="Q172" s="5">
        <f t="shared" si="23"/>
        <v>0.75655950918291814</v>
      </c>
      <c r="R172" s="5">
        <f t="shared" si="24"/>
        <v>0.11430709742494212</v>
      </c>
      <c r="S172" s="6" t="str">
        <f t="shared" si="28"/>
        <v>depeg</v>
      </c>
      <c r="T172" s="7">
        <f t="shared" si="25"/>
        <v>1.0000000000000009E-3</v>
      </c>
      <c r="U172" s="8">
        <f t="shared" si="26"/>
        <v>1.0000000000000009E-3</v>
      </c>
      <c r="V172" s="9" t="str">
        <f t="shared" si="29"/>
        <v>peg</v>
      </c>
      <c r="W172" s="10">
        <f t="shared" si="30"/>
        <v>0</v>
      </c>
      <c r="X172" s="26">
        <f t="shared" si="31"/>
        <v>0</v>
      </c>
      <c r="Y172" s="71">
        <v>0.9889</v>
      </c>
      <c r="Z172" s="39">
        <v>0.99119999999999997</v>
      </c>
      <c r="AA172" s="39">
        <v>0.97389999999999999</v>
      </c>
      <c r="AB172" s="80">
        <v>0.97750000000000004</v>
      </c>
      <c r="AC172" s="85">
        <v>188911319</v>
      </c>
      <c r="AD172" s="93">
        <v>707047614</v>
      </c>
      <c r="AE172" s="27" t="str">
        <f t="shared" si="33"/>
        <v>depeg</v>
      </c>
      <c r="AF172" s="1">
        <f t="shared" si="32"/>
        <v>2.2499999999999964E-2</v>
      </c>
    </row>
    <row r="173" spans="2:32" x14ac:dyDescent="0.25">
      <c r="B173" s="91" t="s">
        <v>175</v>
      </c>
      <c r="C173" s="3">
        <v>0.99909999999999999</v>
      </c>
      <c r="D173" s="3">
        <v>0.99909999999999999</v>
      </c>
      <c r="E173" s="3">
        <v>0.99750000000000005</v>
      </c>
      <c r="F173" s="49">
        <v>0.99860000000000004</v>
      </c>
      <c r="G173" s="3">
        <v>1</v>
      </c>
      <c r="H173" s="44">
        <v>107410569162</v>
      </c>
      <c r="I173" s="4">
        <v>72192315410</v>
      </c>
      <c r="J173" s="3">
        <v>0.99990000000000001</v>
      </c>
      <c r="K173" s="3">
        <v>1</v>
      </c>
      <c r="L173" s="3">
        <v>0.99950000000000006</v>
      </c>
      <c r="M173" s="49">
        <v>1</v>
      </c>
      <c r="N173" s="44">
        <v>13815639937</v>
      </c>
      <c r="O173" s="4">
        <v>54295283678</v>
      </c>
      <c r="P173" s="4">
        <f t="shared" si="27"/>
        <v>17897031732</v>
      </c>
      <c r="Q173" s="5">
        <f t="shared" si="23"/>
        <v>0.75209228807307482</v>
      </c>
      <c r="R173" s="5">
        <f t="shared" si="24"/>
        <v>0.12862458550203582</v>
      </c>
      <c r="S173" s="6" t="str">
        <f t="shared" si="28"/>
        <v>depeg</v>
      </c>
      <c r="T173" s="7">
        <f t="shared" si="25"/>
        <v>1.3999999999999568E-3</v>
      </c>
      <c r="U173" s="8">
        <f t="shared" si="26"/>
        <v>1.3999999999999568E-3</v>
      </c>
      <c r="V173" s="9" t="str">
        <f t="shared" si="29"/>
        <v>peg</v>
      </c>
      <c r="W173" s="10">
        <f t="shared" si="30"/>
        <v>0</v>
      </c>
      <c r="X173" s="26">
        <f t="shared" si="31"/>
        <v>0</v>
      </c>
      <c r="Y173" s="71">
        <v>1</v>
      </c>
      <c r="Z173" s="39">
        <v>1</v>
      </c>
      <c r="AA173" s="39">
        <v>0.97570000000000001</v>
      </c>
      <c r="AB173" s="80">
        <v>0.98860000000000003</v>
      </c>
      <c r="AC173" s="85">
        <v>338543147</v>
      </c>
      <c r="AD173" s="93">
        <v>715102326</v>
      </c>
      <c r="AE173" s="27" t="str">
        <f t="shared" si="33"/>
        <v>depeg</v>
      </c>
      <c r="AF173" s="1">
        <f t="shared" si="32"/>
        <v>1.1399999999999966E-2</v>
      </c>
    </row>
    <row r="174" spans="2:32" x14ac:dyDescent="0.25">
      <c r="B174" s="91" t="s">
        <v>176</v>
      </c>
      <c r="C174" s="3">
        <v>0.999</v>
      </c>
      <c r="D174" s="3">
        <v>0.99909999999999999</v>
      </c>
      <c r="E174" s="3">
        <v>0.99880000000000002</v>
      </c>
      <c r="F174" s="49">
        <v>0.99909999999999999</v>
      </c>
      <c r="G174" s="3">
        <v>1</v>
      </c>
      <c r="H174" s="44">
        <v>59051274983</v>
      </c>
      <c r="I174" s="4">
        <v>72428255699</v>
      </c>
      <c r="J174" s="3">
        <v>1</v>
      </c>
      <c r="K174" s="3">
        <v>1</v>
      </c>
      <c r="L174" s="3">
        <v>0.99950000000000006</v>
      </c>
      <c r="M174" s="49">
        <v>1</v>
      </c>
      <c r="N174" s="44">
        <v>6008997676</v>
      </c>
      <c r="O174" s="4">
        <v>53994300101</v>
      </c>
      <c r="P174" s="4">
        <f t="shared" si="27"/>
        <v>18433955598</v>
      </c>
      <c r="Q174" s="5">
        <f t="shared" si="23"/>
        <v>0.74548668306180799</v>
      </c>
      <c r="R174" s="5">
        <f t="shared" si="24"/>
        <v>0.10175898281163112</v>
      </c>
      <c r="S174" s="6" t="str">
        <f t="shared" si="28"/>
        <v>depeg</v>
      </c>
      <c r="T174" s="7">
        <f t="shared" si="25"/>
        <v>9.000000000000119E-4</v>
      </c>
      <c r="U174" s="8">
        <f t="shared" si="26"/>
        <v>9.000000000000119E-4</v>
      </c>
      <c r="V174" s="9" t="str">
        <f t="shared" si="29"/>
        <v>peg</v>
      </c>
      <c r="W174" s="10">
        <f t="shared" si="30"/>
        <v>0</v>
      </c>
      <c r="X174" s="26">
        <f t="shared" si="31"/>
        <v>0</v>
      </c>
      <c r="Y174" s="71">
        <v>1</v>
      </c>
      <c r="Z174" s="39">
        <v>1</v>
      </c>
      <c r="AA174" s="39">
        <v>0.99660000000000004</v>
      </c>
      <c r="AB174" s="80">
        <v>1</v>
      </c>
      <c r="AC174" s="85">
        <v>181469944</v>
      </c>
      <c r="AD174" s="93">
        <v>723631266</v>
      </c>
      <c r="AE174" s="27" t="str">
        <f t="shared" si="33"/>
        <v>peg</v>
      </c>
      <c r="AF174" s="1">
        <f t="shared" si="32"/>
        <v>0</v>
      </c>
    </row>
    <row r="175" spans="2:32" x14ac:dyDescent="0.25">
      <c r="B175" s="91" t="s">
        <v>177</v>
      </c>
      <c r="C175" s="3">
        <v>0.99919999999999998</v>
      </c>
      <c r="D175" s="3">
        <v>0.99929999999999997</v>
      </c>
      <c r="E175" s="3">
        <v>0.999</v>
      </c>
      <c r="F175" s="49">
        <v>0.999</v>
      </c>
      <c r="G175" s="3">
        <v>1</v>
      </c>
      <c r="H175" s="44">
        <v>48736816876</v>
      </c>
      <c r="I175" s="4">
        <v>72424278520</v>
      </c>
      <c r="J175" s="3">
        <v>1</v>
      </c>
      <c r="K175" s="3">
        <v>1</v>
      </c>
      <c r="L175" s="3">
        <v>0.99970000000000003</v>
      </c>
      <c r="M175" s="49">
        <v>1</v>
      </c>
      <c r="N175" s="44">
        <v>4801662884</v>
      </c>
      <c r="O175" s="4">
        <v>53849159414</v>
      </c>
      <c r="P175" s="4">
        <f t="shared" si="27"/>
        <v>18575119106</v>
      </c>
      <c r="Q175" s="5">
        <f t="shared" si="23"/>
        <v>0.74352358786880468</v>
      </c>
      <c r="R175" s="5">
        <f t="shared" si="24"/>
        <v>9.8522291601783593E-2</v>
      </c>
      <c r="S175" s="6" t="str">
        <f t="shared" si="28"/>
        <v>depeg</v>
      </c>
      <c r="T175" s="7">
        <f t="shared" si="25"/>
        <v>1.0000000000000009E-3</v>
      </c>
      <c r="U175" s="8">
        <f t="shared" si="26"/>
        <v>1.0000000000000009E-3</v>
      </c>
      <c r="V175" s="9" t="str">
        <f t="shared" si="29"/>
        <v>peg</v>
      </c>
      <c r="W175" s="10">
        <f t="shared" si="30"/>
        <v>0</v>
      </c>
      <c r="X175" s="26">
        <f t="shared" si="31"/>
        <v>0</v>
      </c>
      <c r="Y175" s="71">
        <v>0.999</v>
      </c>
      <c r="Z175" s="39">
        <v>1</v>
      </c>
      <c r="AA175" s="39">
        <v>0.99729999999999996</v>
      </c>
      <c r="AB175" s="80">
        <v>0.99939999999999996</v>
      </c>
      <c r="AC175" s="85">
        <v>160610038</v>
      </c>
      <c r="AD175" s="93">
        <v>722923658</v>
      </c>
      <c r="AE175" s="27" t="str">
        <f t="shared" si="33"/>
        <v>depeg</v>
      </c>
      <c r="AF175" s="1">
        <f t="shared" si="32"/>
        <v>6.0000000000004494E-4</v>
      </c>
    </row>
    <row r="176" spans="2:32" x14ac:dyDescent="0.25">
      <c r="B176" s="91" t="s">
        <v>178</v>
      </c>
      <c r="C176" s="3">
        <v>0.99939999999999996</v>
      </c>
      <c r="D176" s="3">
        <v>0.99939999999999996</v>
      </c>
      <c r="E176" s="3">
        <v>0.99909999999999999</v>
      </c>
      <c r="F176" s="49">
        <v>0.99919999999999998</v>
      </c>
      <c r="G176" s="3">
        <v>1</v>
      </c>
      <c r="H176" s="44">
        <v>49685289881</v>
      </c>
      <c r="I176" s="4">
        <v>72438004111</v>
      </c>
      <c r="J176" s="3">
        <v>1</v>
      </c>
      <c r="K176" s="3">
        <v>1</v>
      </c>
      <c r="L176" s="3">
        <v>0.99970000000000003</v>
      </c>
      <c r="M176" s="49">
        <v>1</v>
      </c>
      <c r="N176" s="44">
        <v>4483108536</v>
      </c>
      <c r="O176" s="4">
        <v>53876437573</v>
      </c>
      <c r="P176" s="4">
        <f t="shared" si="27"/>
        <v>18561566538</v>
      </c>
      <c r="Q176" s="5">
        <f t="shared" si="23"/>
        <v>0.74375927711153833</v>
      </c>
      <c r="R176" s="5">
        <f t="shared" si="24"/>
        <v>9.0230097212623331E-2</v>
      </c>
      <c r="S176" s="6" t="str">
        <f t="shared" si="28"/>
        <v>depeg</v>
      </c>
      <c r="T176" s="7">
        <f t="shared" si="25"/>
        <v>8.0000000000002292E-4</v>
      </c>
      <c r="U176" s="8">
        <f t="shared" si="26"/>
        <v>8.0000000000002292E-4</v>
      </c>
      <c r="V176" s="9" t="str">
        <f t="shared" si="29"/>
        <v>peg</v>
      </c>
      <c r="W176" s="10">
        <f t="shared" si="30"/>
        <v>0</v>
      </c>
      <c r="X176" s="26">
        <f t="shared" si="31"/>
        <v>0</v>
      </c>
      <c r="Y176" s="71">
        <v>1</v>
      </c>
      <c r="Z176" s="39">
        <v>1</v>
      </c>
      <c r="AA176" s="39">
        <v>0.99850000000000005</v>
      </c>
      <c r="AB176" s="80">
        <v>0.99960000000000004</v>
      </c>
      <c r="AC176" s="85">
        <v>172397885</v>
      </c>
      <c r="AD176" s="93">
        <v>702789471</v>
      </c>
      <c r="AE176" s="27" t="str">
        <f t="shared" si="33"/>
        <v>depeg</v>
      </c>
      <c r="AF176" s="1">
        <f t="shared" si="32"/>
        <v>3.9999999999995595E-4</v>
      </c>
    </row>
    <row r="177" spans="2:32" x14ac:dyDescent="0.25">
      <c r="B177" s="91" t="s">
        <v>179</v>
      </c>
      <c r="C177" s="3">
        <v>0.99929999999999997</v>
      </c>
      <c r="D177" s="3">
        <v>0.99950000000000006</v>
      </c>
      <c r="E177" s="3">
        <v>0.99919999999999998</v>
      </c>
      <c r="F177" s="49">
        <v>0.99929999999999997</v>
      </c>
      <c r="G177" s="3">
        <v>1</v>
      </c>
      <c r="H177" s="44">
        <v>42359067750</v>
      </c>
      <c r="I177" s="4">
        <v>72380852348</v>
      </c>
      <c r="J177" s="3">
        <v>1</v>
      </c>
      <c r="K177" s="3">
        <v>1</v>
      </c>
      <c r="L177" s="3">
        <v>0.99970000000000003</v>
      </c>
      <c r="M177" s="49">
        <v>1</v>
      </c>
      <c r="N177" s="44">
        <v>3391661643</v>
      </c>
      <c r="O177" s="4">
        <v>53858822348</v>
      </c>
      <c r="P177" s="4">
        <f t="shared" si="27"/>
        <v>18522030000</v>
      </c>
      <c r="Q177" s="5">
        <f t="shared" si="23"/>
        <v>0.74410317923657621</v>
      </c>
      <c r="R177" s="5">
        <f t="shared" si="24"/>
        <v>8.0069317460368328E-2</v>
      </c>
      <c r="S177" s="6" t="str">
        <f t="shared" si="28"/>
        <v>depeg</v>
      </c>
      <c r="T177" s="7">
        <f t="shared" si="25"/>
        <v>7.0000000000003393E-4</v>
      </c>
      <c r="U177" s="8">
        <f t="shared" si="26"/>
        <v>7.0000000000003393E-4</v>
      </c>
      <c r="V177" s="9" t="str">
        <f t="shared" si="29"/>
        <v>peg</v>
      </c>
      <c r="W177" s="10">
        <f t="shared" si="30"/>
        <v>0</v>
      </c>
      <c r="X177" s="26">
        <f t="shared" si="31"/>
        <v>0</v>
      </c>
      <c r="Y177" s="71">
        <v>1</v>
      </c>
      <c r="Z177" s="39">
        <v>1</v>
      </c>
      <c r="AA177" s="39">
        <v>0.99929999999999997</v>
      </c>
      <c r="AB177" s="80">
        <v>1</v>
      </c>
      <c r="AC177" s="85">
        <v>158180040</v>
      </c>
      <c r="AD177" s="93">
        <v>703703717</v>
      </c>
      <c r="AE177" s="27" t="str">
        <f t="shared" si="33"/>
        <v>peg</v>
      </c>
      <c r="AF177" s="1">
        <f t="shared" si="32"/>
        <v>0</v>
      </c>
    </row>
    <row r="178" spans="2:32" x14ac:dyDescent="0.25">
      <c r="B178" s="91" t="s">
        <v>180</v>
      </c>
      <c r="C178" s="3">
        <v>0.99939999999999996</v>
      </c>
      <c r="D178" s="3">
        <v>0.99960000000000004</v>
      </c>
      <c r="E178" s="3">
        <v>0.99919999999999998</v>
      </c>
      <c r="F178" s="49">
        <v>0.99929999999999997</v>
      </c>
      <c r="G178" s="3">
        <v>1</v>
      </c>
      <c r="H178" s="44">
        <v>52176620958</v>
      </c>
      <c r="I178" s="4">
        <v>72367104629</v>
      </c>
      <c r="J178" s="3">
        <v>1</v>
      </c>
      <c r="K178" s="3">
        <v>1</v>
      </c>
      <c r="L178" s="3">
        <v>0.99980000000000002</v>
      </c>
      <c r="M178" s="49">
        <v>1</v>
      </c>
      <c r="N178" s="44">
        <v>4466105669</v>
      </c>
      <c r="O178" s="4">
        <v>53788697783</v>
      </c>
      <c r="P178" s="4">
        <f t="shared" si="27"/>
        <v>18578406846</v>
      </c>
      <c r="Q178" s="5">
        <f t="shared" si="23"/>
        <v>0.74327552634246208</v>
      </c>
      <c r="R178" s="5">
        <f t="shared" si="24"/>
        <v>8.559591608270356E-2</v>
      </c>
      <c r="S178" s="6" t="str">
        <f t="shared" si="28"/>
        <v>depeg</v>
      </c>
      <c r="T178" s="7">
        <f t="shared" si="25"/>
        <v>7.0000000000003393E-4</v>
      </c>
      <c r="U178" s="8">
        <f t="shared" si="26"/>
        <v>7.0000000000003393E-4</v>
      </c>
      <c r="V178" s="9" t="str">
        <f t="shared" si="29"/>
        <v>peg</v>
      </c>
      <c r="W178" s="10">
        <f t="shared" si="30"/>
        <v>0</v>
      </c>
      <c r="X178" s="26">
        <f t="shared" si="31"/>
        <v>0</v>
      </c>
      <c r="Y178" s="71">
        <v>1</v>
      </c>
      <c r="Z178" s="39">
        <v>1</v>
      </c>
      <c r="AA178" s="39">
        <v>0.99839999999999995</v>
      </c>
      <c r="AB178" s="80">
        <v>1</v>
      </c>
      <c r="AC178" s="85">
        <v>145389872</v>
      </c>
      <c r="AD178" s="93">
        <v>703531551</v>
      </c>
      <c r="AE178" s="27" t="str">
        <f t="shared" si="33"/>
        <v>peg</v>
      </c>
      <c r="AF178" s="1">
        <f t="shared" si="32"/>
        <v>0</v>
      </c>
    </row>
    <row r="179" spans="2:32" x14ac:dyDescent="0.25">
      <c r="B179" s="91" t="s">
        <v>181</v>
      </c>
      <c r="C179" s="3">
        <v>0.99929999999999997</v>
      </c>
      <c r="D179" s="3">
        <v>0.99960000000000004</v>
      </c>
      <c r="E179" s="3">
        <v>0.99909999999999999</v>
      </c>
      <c r="F179" s="49">
        <v>0.99939999999999996</v>
      </c>
      <c r="G179" s="3">
        <v>1</v>
      </c>
      <c r="H179" s="44">
        <v>67008901675</v>
      </c>
      <c r="I179" s="4">
        <v>72378077915</v>
      </c>
      <c r="J179" s="3">
        <v>1</v>
      </c>
      <c r="K179" s="3">
        <v>1</v>
      </c>
      <c r="L179" s="3">
        <v>0.99970000000000003</v>
      </c>
      <c r="M179" s="49">
        <v>1</v>
      </c>
      <c r="N179" s="44">
        <v>5926284249</v>
      </c>
      <c r="O179" s="4">
        <v>53852349678</v>
      </c>
      <c r="P179" s="4">
        <f t="shared" si="27"/>
        <v>18525728237</v>
      </c>
      <c r="Q179" s="5">
        <f t="shared" si="23"/>
        <v>0.74404227397753764</v>
      </c>
      <c r="R179" s="5">
        <f t="shared" si="24"/>
        <v>8.8440253471741448E-2</v>
      </c>
      <c r="S179" s="6" t="str">
        <f t="shared" si="28"/>
        <v>depeg</v>
      </c>
      <c r="T179" s="7">
        <f t="shared" si="25"/>
        <v>6.0000000000004494E-4</v>
      </c>
      <c r="U179" s="8">
        <f t="shared" si="26"/>
        <v>6.0000000000004494E-4</v>
      </c>
      <c r="V179" s="9" t="str">
        <f t="shared" si="29"/>
        <v>peg</v>
      </c>
      <c r="W179" s="10">
        <f t="shared" si="30"/>
        <v>0</v>
      </c>
      <c r="X179" s="26">
        <f t="shared" si="31"/>
        <v>0</v>
      </c>
      <c r="Y179" s="71">
        <v>1</v>
      </c>
      <c r="Z179" s="39">
        <v>1</v>
      </c>
      <c r="AA179" s="39">
        <v>0.99780000000000002</v>
      </c>
      <c r="AB179" s="80">
        <v>1</v>
      </c>
      <c r="AC179" s="85">
        <v>179832162</v>
      </c>
      <c r="AD179" s="93">
        <v>703494992</v>
      </c>
      <c r="AE179" s="27" t="str">
        <f t="shared" si="33"/>
        <v>peg</v>
      </c>
      <c r="AF179" s="1">
        <f t="shared" si="32"/>
        <v>0</v>
      </c>
    </row>
    <row r="180" spans="2:32" x14ac:dyDescent="0.25">
      <c r="B180" s="91" t="s">
        <v>182</v>
      </c>
      <c r="C180" s="3">
        <v>0.99929999999999997</v>
      </c>
      <c r="D180" s="3">
        <v>0.99950000000000006</v>
      </c>
      <c r="E180" s="3">
        <v>0.99919999999999998</v>
      </c>
      <c r="F180" s="49">
        <v>0.99929999999999997</v>
      </c>
      <c r="G180" s="3">
        <v>1</v>
      </c>
      <c r="H180" s="44">
        <v>51540243030</v>
      </c>
      <c r="I180" s="4">
        <v>72493493261</v>
      </c>
      <c r="J180" s="3">
        <v>1</v>
      </c>
      <c r="K180" s="3">
        <v>1</v>
      </c>
      <c r="L180" s="3">
        <v>0.99970000000000003</v>
      </c>
      <c r="M180" s="49">
        <v>1</v>
      </c>
      <c r="N180" s="44">
        <v>4623471415</v>
      </c>
      <c r="O180" s="4">
        <v>53715354692</v>
      </c>
      <c r="P180" s="4">
        <f t="shared" si="27"/>
        <v>18778138569</v>
      </c>
      <c r="Q180" s="5">
        <f t="shared" si="23"/>
        <v>0.7409679445106524</v>
      </c>
      <c r="R180" s="5">
        <f t="shared" si="24"/>
        <v>8.9706046056259744E-2</v>
      </c>
      <c r="S180" s="6" t="str">
        <f t="shared" si="28"/>
        <v>depeg</v>
      </c>
      <c r="T180" s="7">
        <f t="shared" si="25"/>
        <v>7.0000000000003393E-4</v>
      </c>
      <c r="U180" s="8">
        <f t="shared" si="26"/>
        <v>7.0000000000003393E-4</v>
      </c>
      <c r="V180" s="9" t="str">
        <f t="shared" si="29"/>
        <v>peg</v>
      </c>
      <c r="W180" s="10">
        <f t="shared" si="30"/>
        <v>0</v>
      </c>
      <c r="X180" s="26">
        <f t="shared" si="31"/>
        <v>0</v>
      </c>
      <c r="Y180" s="71">
        <v>1</v>
      </c>
      <c r="Z180" s="39">
        <v>1</v>
      </c>
      <c r="AA180" s="39">
        <v>0.99780000000000002</v>
      </c>
      <c r="AB180" s="80">
        <v>1</v>
      </c>
      <c r="AC180" s="85">
        <v>71848663</v>
      </c>
      <c r="AD180" s="93">
        <v>667726544</v>
      </c>
      <c r="AE180" s="27" t="str">
        <f t="shared" si="33"/>
        <v>peg</v>
      </c>
      <c r="AF180" s="1">
        <f t="shared" si="32"/>
        <v>0</v>
      </c>
    </row>
    <row r="181" spans="2:32" x14ac:dyDescent="0.25">
      <c r="B181" s="91" t="s">
        <v>183</v>
      </c>
      <c r="C181" s="3">
        <v>0.99929999999999997</v>
      </c>
      <c r="D181" s="3">
        <v>0.99939999999999996</v>
      </c>
      <c r="E181" s="3">
        <v>0.99919999999999998</v>
      </c>
      <c r="F181" s="49">
        <v>0.99929999999999997</v>
      </c>
      <c r="G181" s="3">
        <v>1</v>
      </c>
      <c r="H181" s="44">
        <v>30872185296</v>
      </c>
      <c r="I181" s="4">
        <v>72492412161</v>
      </c>
      <c r="J181" s="3">
        <v>1</v>
      </c>
      <c r="K181" s="3">
        <v>1</v>
      </c>
      <c r="L181" s="3">
        <v>0.99990000000000001</v>
      </c>
      <c r="M181" s="49">
        <v>1</v>
      </c>
      <c r="N181" s="44">
        <v>3227635578</v>
      </c>
      <c r="O181" s="4">
        <v>54094982708</v>
      </c>
      <c r="P181" s="4">
        <f t="shared" si="27"/>
        <v>18397429453</v>
      </c>
      <c r="Q181" s="5">
        <f t="shared" si="23"/>
        <v>0.74621579135564231</v>
      </c>
      <c r="R181" s="5">
        <f t="shared" si="24"/>
        <v>0.10454833524266885</v>
      </c>
      <c r="S181" s="6" t="str">
        <f t="shared" si="28"/>
        <v>depeg</v>
      </c>
      <c r="T181" s="7">
        <f t="shared" si="25"/>
        <v>7.0000000000003393E-4</v>
      </c>
      <c r="U181" s="8">
        <f t="shared" si="26"/>
        <v>7.0000000000003393E-4</v>
      </c>
      <c r="V181" s="9" t="str">
        <f t="shared" si="29"/>
        <v>peg</v>
      </c>
      <c r="W181" s="10">
        <f t="shared" si="30"/>
        <v>0</v>
      </c>
      <c r="X181" s="26">
        <f t="shared" si="31"/>
        <v>0</v>
      </c>
      <c r="Y181" s="71">
        <v>1</v>
      </c>
      <c r="Z181" s="39">
        <v>1</v>
      </c>
      <c r="AA181" s="39">
        <v>0.99880000000000002</v>
      </c>
      <c r="AB181" s="80">
        <v>1</v>
      </c>
      <c r="AC181" s="85">
        <v>92326626</v>
      </c>
      <c r="AD181" s="93">
        <v>667570605</v>
      </c>
      <c r="AE181" s="27" t="str">
        <f t="shared" si="33"/>
        <v>peg</v>
      </c>
      <c r="AF181" s="1">
        <f t="shared" si="32"/>
        <v>0</v>
      </c>
    </row>
    <row r="182" spans="2:32" x14ac:dyDescent="0.25">
      <c r="B182" s="91" t="s">
        <v>184</v>
      </c>
      <c r="C182" s="3">
        <v>0.99919999999999998</v>
      </c>
      <c r="D182" s="3">
        <v>0.99939999999999996</v>
      </c>
      <c r="E182" s="3">
        <v>0.999</v>
      </c>
      <c r="F182" s="49">
        <v>0.99929999999999997</v>
      </c>
      <c r="G182" s="3">
        <v>1</v>
      </c>
      <c r="H182" s="44">
        <v>30834183068</v>
      </c>
      <c r="I182" s="4">
        <v>72493599862</v>
      </c>
      <c r="J182" s="3">
        <v>1</v>
      </c>
      <c r="K182" s="3">
        <v>1</v>
      </c>
      <c r="L182" s="3">
        <v>0.99980000000000002</v>
      </c>
      <c r="M182" s="49">
        <v>1</v>
      </c>
      <c r="N182" s="44">
        <v>3190396150</v>
      </c>
      <c r="O182" s="4">
        <v>54082579266</v>
      </c>
      <c r="P182" s="4">
        <f t="shared" si="27"/>
        <v>18411020596</v>
      </c>
      <c r="Q182" s="5">
        <f t="shared" si="23"/>
        <v>0.74603246864485251</v>
      </c>
      <c r="R182" s="5">
        <f t="shared" si="24"/>
        <v>0.10346945605674317</v>
      </c>
      <c r="S182" s="6" t="str">
        <f t="shared" si="28"/>
        <v>depeg</v>
      </c>
      <c r="T182" s="7">
        <f t="shared" si="25"/>
        <v>7.0000000000003393E-4</v>
      </c>
      <c r="U182" s="8">
        <f t="shared" si="26"/>
        <v>7.0000000000003393E-4</v>
      </c>
      <c r="V182" s="9" t="str">
        <f t="shared" si="29"/>
        <v>peg</v>
      </c>
      <c r="W182" s="10">
        <f t="shared" si="30"/>
        <v>0</v>
      </c>
      <c r="X182" s="26">
        <f t="shared" si="31"/>
        <v>0</v>
      </c>
      <c r="Y182" s="71">
        <v>0.99990000000000001</v>
      </c>
      <c r="Z182" s="39">
        <v>1</v>
      </c>
      <c r="AA182" s="39">
        <v>0.99760000000000004</v>
      </c>
      <c r="AB182" s="80">
        <v>1</v>
      </c>
      <c r="AC182" s="85">
        <v>80283942</v>
      </c>
      <c r="AD182" s="93">
        <v>667952513</v>
      </c>
      <c r="AE182" s="27" t="str">
        <f t="shared" si="33"/>
        <v>peg</v>
      </c>
      <c r="AF182" s="1">
        <f t="shared" si="32"/>
        <v>0</v>
      </c>
    </row>
    <row r="183" spans="2:32" x14ac:dyDescent="0.25">
      <c r="B183" s="91" t="s">
        <v>185</v>
      </c>
      <c r="C183" s="3">
        <v>0.99929999999999997</v>
      </c>
      <c r="D183" s="3">
        <v>0.99950000000000006</v>
      </c>
      <c r="E183" s="3">
        <v>0.999</v>
      </c>
      <c r="F183" s="49">
        <v>0.99919999999999998</v>
      </c>
      <c r="G183" s="3">
        <v>1</v>
      </c>
      <c r="H183" s="44">
        <v>43789145735</v>
      </c>
      <c r="I183" s="4">
        <v>72478209425</v>
      </c>
      <c r="J183" s="3">
        <v>1</v>
      </c>
      <c r="K183" s="3">
        <v>1</v>
      </c>
      <c r="L183" s="3">
        <v>0.99980000000000002</v>
      </c>
      <c r="M183" s="49">
        <v>1</v>
      </c>
      <c r="N183" s="44">
        <v>4266590882</v>
      </c>
      <c r="O183" s="4">
        <v>54022580108</v>
      </c>
      <c r="P183" s="4">
        <f t="shared" si="27"/>
        <v>18455629317</v>
      </c>
      <c r="Q183" s="5">
        <f t="shared" si="23"/>
        <v>0.74536306203731795</v>
      </c>
      <c r="R183" s="5">
        <f t="shared" si="24"/>
        <v>9.7434896488281533E-2</v>
      </c>
      <c r="S183" s="6" t="str">
        <f t="shared" si="28"/>
        <v>depeg</v>
      </c>
      <c r="T183" s="7">
        <f t="shared" si="25"/>
        <v>8.0000000000002292E-4</v>
      </c>
      <c r="U183" s="8">
        <f t="shared" si="26"/>
        <v>8.0000000000002292E-4</v>
      </c>
      <c r="V183" s="9" t="str">
        <f t="shared" si="29"/>
        <v>peg</v>
      </c>
      <c r="W183" s="10">
        <f t="shared" si="30"/>
        <v>0</v>
      </c>
      <c r="X183" s="26">
        <f t="shared" si="31"/>
        <v>0</v>
      </c>
      <c r="Y183" s="71">
        <v>1</v>
      </c>
      <c r="Z183" s="39">
        <v>1</v>
      </c>
      <c r="AA183" s="39">
        <v>0.99760000000000004</v>
      </c>
      <c r="AB183" s="80">
        <v>0.99990000000000001</v>
      </c>
      <c r="AC183" s="85">
        <v>57100915</v>
      </c>
      <c r="AD183" s="93">
        <v>667514981</v>
      </c>
      <c r="AE183" s="27" t="str">
        <f t="shared" si="33"/>
        <v>depeg</v>
      </c>
      <c r="AF183" s="1">
        <f t="shared" si="32"/>
        <v>9.9999999999988987E-5</v>
      </c>
    </row>
    <row r="184" spans="2:32" x14ac:dyDescent="0.25">
      <c r="B184" s="91" t="s">
        <v>186</v>
      </c>
      <c r="C184" s="3">
        <v>0.99919999999999998</v>
      </c>
      <c r="D184" s="3">
        <v>0.99950000000000006</v>
      </c>
      <c r="E184" s="3">
        <v>0.99909999999999999</v>
      </c>
      <c r="F184" s="49">
        <v>0.99929999999999997</v>
      </c>
      <c r="G184" s="3">
        <v>1</v>
      </c>
      <c r="H184" s="44">
        <v>50520845556</v>
      </c>
      <c r="I184" s="4">
        <v>72488874871</v>
      </c>
      <c r="J184" s="3">
        <v>1</v>
      </c>
      <c r="K184" s="3">
        <v>1</v>
      </c>
      <c r="L184" s="3">
        <v>0.99980000000000002</v>
      </c>
      <c r="M184" s="49">
        <v>1</v>
      </c>
      <c r="N184" s="44">
        <v>4994899697</v>
      </c>
      <c r="O184" s="4">
        <v>54096133447</v>
      </c>
      <c r="P184" s="4">
        <f t="shared" si="27"/>
        <v>18392741424</v>
      </c>
      <c r="Q184" s="5">
        <f t="shared" si="23"/>
        <v>0.74626807966420483</v>
      </c>
      <c r="R184" s="5">
        <f t="shared" si="24"/>
        <v>9.8868093794340528E-2</v>
      </c>
      <c r="S184" s="6" t="str">
        <f t="shared" si="28"/>
        <v>depeg</v>
      </c>
      <c r="T184" s="7">
        <f t="shared" si="25"/>
        <v>7.0000000000003393E-4</v>
      </c>
      <c r="U184" s="8">
        <f t="shared" si="26"/>
        <v>7.0000000000003393E-4</v>
      </c>
      <c r="V184" s="9" t="str">
        <f t="shared" si="29"/>
        <v>peg</v>
      </c>
      <c r="W184" s="10">
        <f t="shared" si="30"/>
        <v>0</v>
      </c>
      <c r="X184" s="26">
        <f t="shared" si="31"/>
        <v>0</v>
      </c>
      <c r="Y184" s="71">
        <v>1</v>
      </c>
      <c r="Z184" s="39">
        <v>1</v>
      </c>
      <c r="AA184" s="39">
        <v>0.99739999999999995</v>
      </c>
      <c r="AB184" s="80">
        <v>0.99929999999999997</v>
      </c>
      <c r="AC184" s="85">
        <v>78997082</v>
      </c>
      <c r="AD184" s="93">
        <v>667073140</v>
      </c>
      <c r="AE184" s="27" t="str">
        <f t="shared" si="33"/>
        <v>depeg</v>
      </c>
      <c r="AF184" s="1">
        <f t="shared" si="32"/>
        <v>7.0000000000003393E-4</v>
      </c>
    </row>
    <row r="185" spans="2:32" x14ac:dyDescent="0.25">
      <c r="B185" s="91" t="s">
        <v>187</v>
      </c>
      <c r="C185" s="3">
        <v>0.99939999999999996</v>
      </c>
      <c r="D185" s="3">
        <v>0.99950000000000006</v>
      </c>
      <c r="E185" s="3">
        <v>0.99890000000000001</v>
      </c>
      <c r="F185" s="49">
        <v>0.99929999999999997</v>
      </c>
      <c r="G185" s="3">
        <v>1</v>
      </c>
      <c r="H185" s="44">
        <v>68866735590</v>
      </c>
      <c r="I185" s="4">
        <v>72484737695</v>
      </c>
      <c r="J185" s="3">
        <v>1</v>
      </c>
      <c r="K185" s="3">
        <v>1</v>
      </c>
      <c r="L185" s="3">
        <v>0.99970000000000003</v>
      </c>
      <c r="M185" s="49">
        <v>1</v>
      </c>
      <c r="N185" s="44">
        <v>6158677984</v>
      </c>
      <c r="O185" s="4">
        <v>54048575673</v>
      </c>
      <c r="P185" s="4">
        <f t="shared" si="27"/>
        <v>18436162022</v>
      </c>
      <c r="Q185" s="5">
        <f t="shared" si="23"/>
        <v>0.74565456662648966</v>
      </c>
      <c r="R185" s="5">
        <f t="shared" si="24"/>
        <v>8.9428922849862647E-2</v>
      </c>
      <c r="S185" s="6" t="str">
        <f t="shared" si="28"/>
        <v>depeg</v>
      </c>
      <c r="T185" s="7">
        <f t="shared" si="25"/>
        <v>7.0000000000003393E-4</v>
      </c>
      <c r="U185" s="8">
        <f t="shared" si="26"/>
        <v>7.0000000000003393E-4</v>
      </c>
      <c r="V185" s="9" t="str">
        <f t="shared" si="29"/>
        <v>peg</v>
      </c>
      <c r="W185" s="10">
        <f t="shared" si="30"/>
        <v>0</v>
      </c>
      <c r="X185" s="26">
        <f t="shared" si="31"/>
        <v>0</v>
      </c>
      <c r="Y185" s="71">
        <v>1</v>
      </c>
      <c r="Z185" s="39">
        <v>1</v>
      </c>
      <c r="AA185" s="39">
        <v>0.99580000000000002</v>
      </c>
      <c r="AB185" s="80">
        <v>1</v>
      </c>
      <c r="AC185" s="85">
        <v>83803246</v>
      </c>
      <c r="AD185" s="93">
        <v>667540821</v>
      </c>
      <c r="AE185" s="27" t="str">
        <f t="shared" si="33"/>
        <v>peg</v>
      </c>
      <c r="AF185" s="1">
        <f t="shared" si="32"/>
        <v>0</v>
      </c>
    </row>
    <row r="186" spans="2:32" x14ac:dyDescent="0.25">
      <c r="B186" s="91" t="s">
        <v>188</v>
      </c>
      <c r="C186" s="3">
        <v>0.99939999999999996</v>
      </c>
      <c r="D186" s="3">
        <v>0.99950000000000006</v>
      </c>
      <c r="E186" s="3">
        <v>0.99929999999999997</v>
      </c>
      <c r="F186" s="49">
        <v>0.99939999999999996</v>
      </c>
      <c r="G186" s="3">
        <v>1</v>
      </c>
      <c r="H186" s="44">
        <v>62841794272</v>
      </c>
      <c r="I186" s="4">
        <v>72494046131</v>
      </c>
      <c r="J186" s="3">
        <v>1</v>
      </c>
      <c r="K186" s="3">
        <v>1</v>
      </c>
      <c r="L186" s="3">
        <v>0.99980000000000002</v>
      </c>
      <c r="M186" s="49">
        <v>1</v>
      </c>
      <c r="N186" s="44">
        <v>5896228360</v>
      </c>
      <c r="O186" s="4">
        <v>53918517204</v>
      </c>
      <c r="P186" s="4">
        <f t="shared" si="27"/>
        <v>18575528927</v>
      </c>
      <c r="Q186" s="5">
        <f t="shared" si="23"/>
        <v>0.74376476526867896</v>
      </c>
      <c r="R186" s="5">
        <f t="shared" si="24"/>
        <v>9.3826543756519429E-2</v>
      </c>
      <c r="S186" s="6" t="str">
        <f t="shared" si="28"/>
        <v>depeg</v>
      </c>
      <c r="T186" s="7">
        <f t="shared" si="25"/>
        <v>6.0000000000004494E-4</v>
      </c>
      <c r="U186" s="8">
        <f t="shared" si="26"/>
        <v>6.0000000000004494E-4</v>
      </c>
      <c r="V186" s="9" t="str">
        <f t="shared" si="29"/>
        <v>peg</v>
      </c>
      <c r="W186" s="10">
        <f t="shared" si="30"/>
        <v>0</v>
      </c>
      <c r="X186" s="26">
        <f t="shared" si="31"/>
        <v>0</v>
      </c>
      <c r="Y186" s="71">
        <v>0.99970000000000003</v>
      </c>
      <c r="Z186" s="39">
        <v>1</v>
      </c>
      <c r="AA186" s="39">
        <v>0.99790000000000001</v>
      </c>
      <c r="AB186" s="80">
        <v>1</v>
      </c>
      <c r="AC186" s="85">
        <v>57698144</v>
      </c>
      <c r="AD186" s="93">
        <v>602627740</v>
      </c>
      <c r="AE186" s="27" t="str">
        <f t="shared" si="33"/>
        <v>peg</v>
      </c>
      <c r="AF186" s="1">
        <f t="shared" si="32"/>
        <v>0</v>
      </c>
    </row>
    <row r="187" spans="2:32" x14ac:dyDescent="0.25">
      <c r="B187" s="91" t="s">
        <v>189</v>
      </c>
      <c r="C187" s="3">
        <v>0.99919999999999998</v>
      </c>
      <c r="D187" s="3">
        <v>0.99950000000000006</v>
      </c>
      <c r="E187" s="3">
        <v>0.999</v>
      </c>
      <c r="F187" s="49">
        <v>0.99939999999999996</v>
      </c>
      <c r="G187" s="3">
        <v>1</v>
      </c>
      <c r="H187" s="44">
        <v>65155466235</v>
      </c>
      <c r="I187" s="4">
        <v>72491971143</v>
      </c>
      <c r="J187" s="3">
        <v>1</v>
      </c>
      <c r="K187" s="3">
        <v>1</v>
      </c>
      <c r="L187" s="3">
        <v>0.99960000000000004</v>
      </c>
      <c r="M187" s="49">
        <v>1</v>
      </c>
      <c r="N187" s="44">
        <v>6484139842</v>
      </c>
      <c r="O187" s="4">
        <v>53758684527</v>
      </c>
      <c r="P187" s="4">
        <f t="shared" si="27"/>
        <v>18733286616</v>
      </c>
      <c r="Q187" s="5">
        <f t="shared" si="23"/>
        <v>0.74158122174597629</v>
      </c>
      <c r="R187" s="5">
        <f t="shared" si="24"/>
        <v>9.9517971655874227E-2</v>
      </c>
      <c r="S187" s="6" t="str">
        <f t="shared" si="28"/>
        <v>depeg</v>
      </c>
      <c r="T187" s="7">
        <f t="shared" si="25"/>
        <v>6.0000000000004494E-4</v>
      </c>
      <c r="U187" s="8">
        <f t="shared" si="26"/>
        <v>6.0000000000004494E-4</v>
      </c>
      <c r="V187" s="9" t="str">
        <f t="shared" si="29"/>
        <v>peg</v>
      </c>
      <c r="W187" s="10">
        <f t="shared" si="30"/>
        <v>0</v>
      </c>
      <c r="X187" s="26">
        <f t="shared" si="31"/>
        <v>0</v>
      </c>
      <c r="Y187" s="71">
        <v>1</v>
      </c>
      <c r="Z187" s="39">
        <v>1</v>
      </c>
      <c r="AA187" s="39">
        <v>0.99790000000000001</v>
      </c>
      <c r="AB187" s="80">
        <v>0.99990000000000001</v>
      </c>
      <c r="AC187" s="85">
        <v>71250432</v>
      </c>
      <c r="AD187" s="93">
        <v>601798255</v>
      </c>
      <c r="AE187" s="27" t="str">
        <f t="shared" si="33"/>
        <v>depeg</v>
      </c>
      <c r="AF187" s="1">
        <f t="shared" si="32"/>
        <v>9.9999999999988987E-5</v>
      </c>
    </row>
    <row r="188" spans="2:32" x14ac:dyDescent="0.25">
      <c r="B188" s="91" t="s">
        <v>190</v>
      </c>
      <c r="C188" s="3">
        <v>0.999</v>
      </c>
      <c r="D188" s="3">
        <v>0.99919999999999998</v>
      </c>
      <c r="E188" s="3">
        <v>0.99890000000000001</v>
      </c>
      <c r="F188" s="49">
        <v>0.99919999999999998</v>
      </c>
      <c r="G188" s="3">
        <v>1</v>
      </c>
      <c r="H188" s="44">
        <v>34572061153</v>
      </c>
      <c r="I188" s="4">
        <v>72477658383</v>
      </c>
      <c r="J188" s="3">
        <v>1</v>
      </c>
      <c r="K188" s="3">
        <v>1</v>
      </c>
      <c r="L188" s="3">
        <v>0.99980000000000002</v>
      </c>
      <c r="M188" s="49">
        <v>1</v>
      </c>
      <c r="N188" s="44">
        <v>3972282488</v>
      </c>
      <c r="O188" s="4">
        <v>53728403269</v>
      </c>
      <c r="P188" s="4">
        <f t="shared" si="27"/>
        <v>18749255114</v>
      </c>
      <c r="Q188" s="5">
        <f t="shared" si="23"/>
        <v>0.74130986662232268</v>
      </c>
      <c r="R188" s="5">
        <f t="shared" si="24"/>
        <v>0.11489863073018729</v>
      </c>
      <c r="S188" s="6" t="str">
        <f t="shared" si="28"/>
        <v>depeg</v>
      </c>
      <c r="T188" s="7">
        <f t="shared" si="25"/>
        <v>8.0000000000002292E-4</v>
      </c>
      <c r="U188" s="8">
        <f t="shared" si="26"/>
        <v>8.0000000000002292E-4</v>
      </c>
      <c r="V188" s="9" t="str">
        <f t="shared" si="29"/>
        <v>peg</v>
      </c>
      <c r="W188" s="10">
        <f t="shared" si="30"/>
        <v>0</v>
      </c>
      <c r="X188" s="26">
        <f t="shared" si="31"/>
        <v>0</v>
      </c>
      <c r="Y188" s="71">
        <v>1</v>
      </c>
      <c r="Z188" s="39">
        <v>1</v>
      </c>
      <c r="AA188" s="39">
        <v>0.99670000000000003</v>
      </c>
      <c r="AB188" s="80">
        <v>1</v>
      </c>
      <c r="AC188" s="85">
        <v>76779497</v>
      </c>
      <c r="AD188" s="93">
        <v>601982120</v>
      </c>
      <c r="AE188" s="27" t="str">
        <f t="shared" si="33"/>
        <v>peg</v>
      </c>
      <c r="AF188" s="1">
        <f t="shared" si="32"/>
        <v>0</v>
      </c>
    </row>
    <row r="189" spans="2:32" x14ac:dyDescent="0.25">
      <c r="B189" s="91" t="s">
        <v>191</v>
      </c>
      <c r="C189" s="3">
        <v>0.999</v>
      </c>
      <c r="D189" s="3">
        <v>0.99919999999999998</v>
      </c>
      <c r="E189" s="3">
        <v>0.99880000000000002</v>
      </c>
      <c r="F189" s="49">
        <v>0.999</v>
      </c>
      <c r="G189" s="3">
        <v>1</v>
      </c>
      <c r="H189" s="44">
        <v>37159842905</v>
      </c>
      <c r="I189" s="4">
        <v>72464869930</v>
      </c>
      <c r="J189" s="3">
        <v>1</v>
      </c>
      <c r="K189" s="3">
        <v>1</v>
      </c>
      <c r="L189" s="3">
        <v>0.99980000000000002</v>
      </c>
      <c r="M189" s="49">
        <v>1</v>
      </c>
      <c r="N189" s="44">
        <v>4367920911</v>
      </c>
      <c r="O189" s="4">
        <v>53699047372</v>
      </c>
      <c r="P189" s="4">
        <f t="shared" si="27"/>
        <v>18765822558</v>
      </c>
      <c r="Q189" s="5">
        <f t="shared" si="23"/>
        <v>0.74103558626231569</v>
      </c>
      <c r="R189" s="5">
        <f t="shared" si="24"/>
        <v>0.11754411670056547</v>
      </c>
      <c r="S189" s="6" t="str">
        <f t="shared" si="28"/>
        <v>depeg</v>
      </c>
      <c r="T189" s="7">
        <f t="shared" si="25"/>
        <v>1.0000000000000009E-3</v>
      </c>
      <c r="U189" s="8">
        <f t="shared" si="26"/>
        <v>1.0000000000000009E-3</v>
      </c>
      <c r="V189" s="9" t="str">
        <f t="shared" si="29"/>
        <v>peg</v>
      </c>
      <c r="W189" s="10">
        <f t="shared" si="30"/>
        <v>0</v>
      </c>
      <c r="X189" s="26">
        <f t="shared" si="31"/>
        <v>0</v>
      </c>
      <c r="Y189" s="71">
        <v>1</v>
      </c>
      <c r="Z189" s="39">
        <v>1</v>
      </c>
      <c r="AA189" s="39">
        <v>0.998</v>
      </c>
      <c r="AB189" s="80">
        <v>1</v>
      </c>
      <c r="AC189" s="85">
        <v>60261348</v>
      </c>
      <c r="AD189" s="93">
        <v>602070317</v>
      </c>
      <c r="AE189" s="27" t="str">
        <f t="shared" si="33"/>
        <v>peg</v>
      </c>
      <c r="AF189" s="1">
        <f t="shared" si="32"/>
        <v>0</v>
      </c>
    </row>
    <row r="190" spans="2:32" x14ac:dyDescent="0.25">
      <c r="B190" s="91" t="s">
        <v>192</v>
      </c>
      <c r="C190" s="3">
        <v>0.99890000000000001</v>
      </c>
      <c r="D190" s="3">
        <v>0.99919999999999998</v>
      </c>
      <c r="E190" s="3">
        <v>0.99880000000000002</v>
      </c>
      <c r="F190" s="49">
        <v>0.99890000000000001</v>
      </c>
      <c r="G190" s="3">
        <v>1</v>
      </c>
      <c r="H190" s="44">
        <v>67961870830</v>
      </c>
      <c r="I190" s="4">
        <v>72454786684</v>
      </c>
      <c r="J190" s="3">
        <v>0.99990000000000001</v>
      </c>
      <c r="K190" s="3">
        <v>1</v>
      </c>
      <c r="L190" s="3">
        <v>0.99970000000000003</v>
      </c>
      <c r="M190" s="49">
        <v>1</v>
      </c>
      <c r="N190" s="44">
        <v>6832701659</v>
      </c>
      <c r="O190" s="4">
        <v>53562595190</v>
      </c>
      <c r="P190" s="4">
        <f t="shared" si="27"/>
        <v>18892191494</v>
      </c>
      <c r="Q190" s="5">
        <f t="shared" si="23"/>
        <v>0.73925543972139096</v>
      </c>
      <c r="R190" s="5">
        <f t="shared" si="24"/>
        <v>0.10053728032430623</v>
      </c>
      <c r="S190" s="6" t="str">
        <f t="shared" si="28"/>
        <v>depeg</v>
      </c>
      <c r="T190" s="7">
        <f t="shared" si="25"/>
        <v>1.0999999999999899E-3</v>
      </c>
      <c r="U190" s="8">
        <f t="shared" si="26"/>
        <v>1.0999999999999899E-3</v>
      </c>
      <c r="V190" s="9" t="str">
        <f t="shared" si="29"/>
        <v>peg</v>
      </c>
      <c r="W190" s="10">
        <f t="shared" si="30"/>
        <v>0</v>
      </c>
      <c r="X190" s="26">
        <f t="shared" si="31"/>
        <v>0</v>
      </c>
      <c r="Y190" s="71">
        <v>1</v>
      </c>
      <c r="Z190" s="39">
        <v>1</v>
      </c>
      <c r="AA190" s="39">
        <v>0.99670000000000003</v>
      </c>
      <c r="AB190" s="80">
        <v>1</v>
      </c>
      <c r="AC190" s="85">
        <v>98539907</v>
      </c>
      <c r="AD190" s="93">
        <v>602802492</v>
      </c>
      <c r="AE190" s="27" t="str">
        <f t="shared" si="33"/>
        <v>peg</v>
      </c>
      <c r="AF190" s="1">
        <f t="shared" si="32"/>
        <v>0</v>
      </c>
    </row>
    <row r="191" spans="2:32" x14ac:dyDescent="0.25">
      <c r="B191" s="91" t="s">
        <v>193</v>
      </c>
      <c r="C191" s="3">
        <v>0.999</v>
      </c>
      <c r="D191" s="3">
        <v>0.99919999999999998</v>
      </c>
      <c r="E191" s="3">
        <v>0.99880000000000002</v>
      </c>
      <c r="F191" s="49">
        <v>0.99890000000000001</v>
      </c>
      <c r="G191" s="3">
        <v>1</v>
      </c>
      <c r="H191" s="44">
        <v>67771285444</v>
      </c>
      <c r="I191" s="4">
        <v>73194993574</v>
      </c>
      <c r="J191" s="3">
        <v>0.99980000000000002</v>
      </c>
      <c r="K191" s="3">
        <v>1</v>
      </c>
      <c r="L191" s="3">
        <v>0.99970000000000003</v>
      </c>
      <c r="M191" s="49">
        <v>0.99990000000000001</v>
      </c>
      <c r="N191" s="44">
        <v>6850921932</v>
      </c>
      <c r="O191" s="4">
        <v>53197144152</v>
      </c>
      <c r="P191" s="4">
        <f t="shared" si="27"/>
        <v>19997849422</v>
      </c>
      <c r="Q191" s="5">
        <f t="shared" si="23"/>
        <v>0.72678664966638451</v>
      </c>
      <c r="R191" s="5">
        <f t="shared" si="24"/>
        <v>0.10108885919923971</v>
      </c>
      <c r="S191" s="6" t="str">
        <f t="shared" si="28"/>
        <v>depeg</v>
      </c>
      <c r="T191" s="7">
        <f t="shared" si="25"/>
        <v>1.0999999999999899E-3</v>
      </c>
      <c r="U191" s="8">
        <f t="shared" si="26"/>
        <v>1.0999999999999899E-3</v>
      </c>
      <c r="V191" s="9" t="str">
        <f t="shared" si="29"/>
        <v>depeg</v>
      </c>
      <c r="W191" s="10">
        <f t="shared" si="30"/>
        <v>9.9999999999988987E-5</v>
      </c>
      <c r="X191" s="26">
        <f t="shared" si="31"/>
        <v>9.9999999999988987E-5</v>
      </c>
      <c r="Y191" s="71">
        <v>0.99860000000000004</v>
      </c>
      <c r="Z191" s="39">
        <v>1</v>
      </c>
      <c r="AA191" s="39">
        <v>0.99609999999999999</v>
      </c>
      <c r="AB191" s="80">
        <v>1</v>
      </c>
      <c r="AC191" s="85">
        <v>92932125</v>
      </c>
      <c r="AD191" s="93">
        <v>576564019</v>
      </c>
      <c r="AE191" s="27" t="str">
        <f t="shared" si="33"/>
        <v>peg</v>
      </c>
      <c r="AF191" s="1">
        <f t="shared" si="32"/>
        <v>0</v>
      </c>
    </row>
    <row r="192" spans="2:32" x14ac:dyDescent="0.25">
      <c r="B192" s="91" t="s">
        <v>194</v>
      </c>
      <c r="C192" s="3">
        <v>0.99909999999999999</v>
      </c>
      <c r="D192" s="3">
        <v>0.99919999999999998</v>
      </c>
      <c r="E192" s="3">
        <v>0.99880000000000002</v>
      </c>
      <c r="F192" s="49">
        <v>0.999</v>
      </c>
      <c r="G192" s="3">
        <v>1</v>
      </c>
      <c r="H192" s="44">
        <v>50311844127</v>
      </c>
      <c r="I192" s="4">
        <v>73200049460</v>
      </c>
      <c r="J192" s="3">
        <v>1</v>
      </c>
      <c r="K192" s="3">
        <v>1</v>
      </c>
      <c r="L192" s="3">
        <v>0.99980000000000002</v>
      </c>
      <c r="M192" s="49">
        <v>0.99980000000000002</v>
      </c>
      <c r="N192" s="44">
        <v>4580073336</v>
      </c>
      <c r="O192" s="4">
        <v>53419227604</v>
      </c>
      <c r="P192" s="4">
        <f t="shared" si="27"/>
        <v>19780821856</v>
      </c>
      <c r="Q192" s="5">
        <f t="shared" si="23"/>
        <v>0.72977037581362314</v>
      </c>
      <c r="R192" s="5">
        <f t="shared" si="24"/>
        <v>9.1033700224518108E-2</v>
      </c>
      <c r="S192" s="6" t="str">
        <f t="shared" si="28"/>
        <v>depeg</v>
      </c>
      <c r="T192" s="7">
        <f t="shared" si="25"/>
        <v>1.0000000000000009E-3</v>
      </c>
      <c r="U192" s="8">
        <f t="shared" si="26"/>
        <v>1.0000000000000009E-3</v>
      </c>
      <c r="V192" s="9" t="str">
        <f t="shared" si="29"/>
        <v>depeg</v>
      </c>
      <c r="W192" s="10">
        <f t="shared" si="30"/>
        <v>1.9999999999997797E-4</v>
      </c>
      <c r="X192" s="26">
        <f t="shared" si="31"/>
        <v>1.9999999999997797E-4</v>
      </c>
      <c r="Y192" s="71">
        <v>0.99909999999999999</v>
      </c>
      <c r="Z192" s="39">
        <v>1</v>
      </c>
      <c r="AA192" s="39">
        <v>0.99470000000000003</v>
      </c>
      <c r="AB192" s="80">
        <v>0.99870000000000003</v>
      </c>
      <c r="AC192" s="85">
        <v>108065584</v>
      </c>
      <c r="AD192" s="93">
        <v>543214298</v>
      </c>
      <c r="AE192" s="27" t="str">
        <f t="shared" si="33"/>
        <v>depeg</v>
      </c>
      <c r="AF192" s="1">
        <f t="shared" si="32"/>
        <v>1.2999999999999678E-3</v>
      </c>
    </row>
    <row r="193" spans="2:32" x14ac:dyDescent="0.25">
      <c r="B193" s="91" t="s">
        <v>195</v>
      </c>
      <c r="C193" s="3">
        <v>0.999</v>
      </c>
      <c r="D193" s="3">
        <v>0.99919999999999998</v>
      </c>
      <c r="E193" s="3">
        <v>0.99880000000000002</v>
      </c>
      <c r="F193" s="49">
        <v>0.99909999999999999</v>
      </c>
      <c r="G193" s="3">
        <v>1</v>
      </c>
      <c r="H193" s="44">
        <v>51053417289</v>
      </c>
      <c r="I193" s="4">
        <v>73209654828</v>
      </c>
      <c r="J193" s="3">
        <v>1</v>
      </c>
      <c r="K193" s="3">
        <v>1</v>
      </c>
      <c r="L193" s="3">
        <v>0.99970000000000003</v>
      </c>
      <c r="M193" s="49">
        <v>1</v>
      </c>
      <c r="N193" s="44">
        <v>4616931095</v>
      </c>
      <c r="O193" s="4">
        <v>53292785642</v>
      </c>
      <c r="P193" s="4">
        <f t="shared" si="27"/>
        <v>19916869186</v>
      </c>
      <c r="Q193" s="5">
        <f t="shared" si="23"/>
        <v>0.72794750592947022</v>
      </c>
      <c r="R193" s="5">
        <f t="shared" si="24"/>
        <v>9.0433341001734793E-2</v>
      </c>
      <c r="S193" s="6" t="str">
        <f t="shared" si="28"/>
        <v>depeg</v>
      </c>
      <c r="T193" s="7">
        <f t="shared" si="25"/>
        <v>9.000000000000119E-4</v>
      </c>
      <c r="U193" s="8">
        <f t="shared" si="26"/>
        <v>9.000000000000119E-4</v>
      </c>
      <c r="V193" s="9" t="str">
        <f t="shared" si="29"/>
        <v>peg</v>
      </c>
      <c r="W193" s="10">
        <f t="shared" si="30"/>
        <v>0</v>
      </c>
      <c r="X193" s="26">
        <f t="shared" si="31"/>
        <v>0</v>
      </c>
      <c r="Y193" s="71">
        <v>0.99909999999999999</v>
      </c>
      <c r="Z193" s="39">
        <v>1</v>
      </c>
      <c r="AA193" s="39">
        <v>0.99650000000000005</v>
      </c>
      <c r="AB193" s="80">
        <v>0.999</v>
      </c>
      <c r="AC193" s="85">
        <v>113459063</v>
      </c>
      <c r="AD193" s="93">
        <v>543377646</v>
      </c>
      <c r="AE193" s="27" t="str">
        <f t="shared" si="33"/>
        <v>depeg</v>
      </c>
      <c r="AF193" s="1">
        <f t="shared" si="32"/>
        <v>1.0000000000000009E-3</v>
      </c>
    </row>
    <row r="194" spans="2:32" x14ac:dyDescent="0.25">
      <c r="B194" s="91" t="s">
        <v>196</v>
      </c>
      <c r="C194" s="3">
        <v>0.99909999999999999</v>
      </c>
      <c r="D194" s="3">
        <v>0.99929999999999997</v>
      </c>
      <c r="E194" s="3">
        <v>0.99880000000000002</v>
      </c>
      <c r="F194" s="49">
        <v>0.99909999999999999</v>
      </c>
      <c r="G194" s="3">
        <v>1</v>
      </c>
      <c r="H194" s="44">
        <v>58585612765</v>
      </c>
      <c r="I194" s="4">
        <v>73208261018</v>
      </c>
      <c r="J194" s="3">
        <v>1</v>
      </c>
      <c r="K194" s="3">
        <v>1</v>
      </c>
      <c r="L194" s="3">
        <v>0.99970000000000003</v>
      </c>
      <c r="M194" s="49">
        <v>1</v>
      </c>
      <c r="N194" s="44">
        <v>5594245864</v>
      </c>
      <c r="O194" s="4">
        <v>53322677857</v>
      </c>
      <c r="P194" s="4">
        <f t="shared" si="27"/>
        <v>19885583161</v>
      </c>
      <c r="Q194" s="5">
        <f t="shared" si="23"/>
        <v>0.72836968281338288</v>
      </c>
      <c r="R194" s="5">
        <f t="shared" si="24"/>
        <v>9.548839040806438E-2</v>
      </c>
      <c r="S194" s="6" t="str">
        <f t="shared" si="28"/>
        <v>depeg</v>
      </c>
      <c r="T194" s="7">
        <f t="shared" si="25"/>
        <v>9.000000000000119E-4</v>
      </c>
      <c r="U194" s="8">
        <f t="shared" si="26"/>
        <v>9.000000000000119E-4</v>
      </c>
      <c r="V194" s="9" t="str">
        <f t="shared" si="29"/>
        <v>peg</v>
      </c>
      <c r="W194" s="10">
        <f t="shared" si="30"/>
        <v>0</v>
      </c>
      <c r="X194" s="26">
        <f t="shared" si="31"/>
        <v>0</v>
      </c>
      <c r="Y194" s="71">
        <v>1</v>
      </c>
      <c r="Z194" s="39">
        <v>1</v>
      </c>
      <c r="AA194" s="39">
        <v>0.995</v>
      </c>
      <c r="AB194" s="80">
        <v>0.99829999999999997</v>
      </c>
      <c r="AC194" s="85">
        <v>189358198</v>
      </c>
      <c r="AD194" s="93">
        <v>500868413</v>
      </c>
      <c r="AE194" s="27" t="str">
        <f t="shared" si="33"/>
        <v>depeg</v>
      </c>
      <c r="AF194" s="1">
        <f t="shared" si="32"/>
        <v>1.7000000000000348E-3</v>
      </c>
    </row>
    <row r="195" spans="2:32" x14ac:dyDescent="0.25">
      <c r="B195" s="91" t="s">
        <v>197</v>
      </c>
      <c r="C195" s="3">
        <v>0.99880000000000002</v>
      </c>
      <c r="D195" s="3">
        <v>0.99909999999999999</v>
      </c>
      <c r="E195" s="3">
        <v>0.99860000000000004</v>
      </c>
      <c r="F195" s="49">
        <v>0.99909999999999999</v>
      </c>
      <c r="G195" s="3">
        <v>1</v>
      </c>
      <c r="H195" s="44">
        <v>40965864100</v>
      </c>
      <c r="I195" s="4">
        <v>73206667558</v>
      </c>
      <c r="J195" s="3">
        <v>1</v>
      </c>
      <c r="K195" s="3">
        <v>1</v>
      </c>
      <c r="L195" s="3">
        <v>0.99990000000000001</v>
      </c>
      <c r="M195" s="49">
        <v>1</v>
      </c>
      <c r="N195" s="44">
        <v>3493584223</v>
      </c>
      <c r="O195" s="4">
        <v>53139292857</v>
      </c>
      <c r="P195" s="4">
        <f t="shared" si="27"/>
        <v>20067374701</v>
      </c>
      <c r="Q195" s="5">
        <f t="shared" si="23"/>
        <v>0.72588050555502925</v>
      </c>
      <c r="R195" s="5">
        <f t="shared" si="24"/>
        <v>8.528037427629899E-2</v>
      </c>
      <c r="S195" s="6" t="str">
        <f t="shared" si="28"/>
        <v>depeg</v>
      </c>
      <c r="T195" s="7">
        <f t="shared" si="25"/>
        <v>9.000000000000119E-4</v>
      </c>
      <c r="U195" s="8">
        <f t="shared" si="26"/>
        <v>9.000000000000119E-4</v>
      </c>
      <c r="V195" s="9" t="str">
        <f t="shared" si="29"/>
        <v>peg</v>
      </c>
      <c r="W195" s="10">
        <f t="shared" si="30"/>
        <v>0</v>
      </c>
      <c r="X195" s="26">
        <f t="shared" si="31"/>
        <v>0</v>
      </c>
      <c r="Y195" s="71">
        <v>1</v>
      </c>
      <c r="Z195" s="39">
        <v>1</v>
      </c>
      <c r="AA195" s="39">
        <v>0.99950000000000006</v>
      </c>
      <c r="AB195" s="80">
        <v>1</v>
      </c>
      <c r="AC195" s="85">
        <v>140523463</v>
      </c>
      <c r="AD195" s="93">
        <v>463565912</v>
      </c>
      <c r="AE195" s="27" t="str">
        <f t="shared" si="33"/>
        <v>peg</v>
      </c>
      <c r="AF195" s="1">
        <f t="shared" si="32"/>
        <v>0</v>
      </c>
    </row>
    <row r="196" spans="2:32" x14ac:dyDescent="0.25">
      <c r="B196" s="91" t="s">
        <v>198</v>
      </c>
      <c r="C196" s="3">
        <v>0.99890000000000001</v>
      </c>
      <c r="D196" s="3">
        <v>0.999</v>
      </c>
      <c r="E196" s="3">
        <v>0.99860000000000004</v>
      </c>
      <c r="F196" s="49">
        <v>0.99880000000000002</v>
      </c>
      <c r="G196" s="3">
        <v>1</v>
      </c>
      <c r="H196" s="44">
        <v>34924240134</v>
      </c>
      <c r="I196" s="4">
        <v>73186680227</v>
      </c>
      <c r="J196" s="3">
        <v>0.99990000000000001</v>
      </c>
      <c r="K196" s="3">
        <v>1</v>
      </c>
      <c r="L196" s="3">
        <v>0.99990000000000001</v>
      </c>
      <c r="M196" s="49">
        <v>1</v>
      </c>
      <c r="N196" s="44">
        <v>3085866979</v>
      </c>
      <c r="O196" s="4">
        <v>53061574511</v>
      </c>
      <c r="P196" s="4">
        <f t="shared" si="27"/>
        <v>20125105716</v>
      </c>
      <c r="Q196" s="5">
        <f t="shared" si="23"/>
        <v>0.72501682473397044</v>
      </c>
      <c r="R196" s="5">
        <f t="shared" si="24"/>
        <v>8.8358886754870233E-2</v>
      </c>
      <c r="S196" s="6" t="str">
        <f t="shared" si="28"/>
        <v>depeg</v>
      </c>
      <c r="T196" s="7">
        <f t="shared" si="25"/>
        <v>1.1999999999999789E-3</v>
      </c>
      <c r="U196" s="8">
        <f t="shared" si="26"/>
        <v>1.1999999999999789E-3</v>
      </c>
      <c r="V196" s="9" t="str">
        <f t="shared" si="29"/>
        <v>peg</v>
      </c>
      <c r="W196" s="10">
        <f t="shared" si="30"/>
        <v>0</v>
      </c>
      <c r="X196" s="26">
        <f t="shared" si="31"/>
        <v>0</v>
      </c>
      <c r="Y196" s="71">
        <v>1</v>
      </c>
      <c r="Z196" s="39">
        <v>1</v>
      </c>
      <c r="AA196" s="39">
        <v>0.99739999999999995</v>
      </c>
      <c r="AB196" s="80">
        <v>1</v>
      </c>
      <c r="AC196" s="85">
        <v>123797052</v>
      </c>
      <c r="AD196" s="93">
        <v>378164499</v>
      </c>
      <c r="AE196" s="27" t="str">
        <f t="shared" si="33"/>
        <v>peg</v>
      </c>
      <c r="AF196" s="1">
        <f t="shared" si="32"/>
        <v>0</v>
      </c>
    </row>
    <row r="197" spans="2:32" x14ac:dyDescent="0.25">
      <c r="B197" s="91" t="s">
        <v>199</v>
      </c>
      <c r="C197" s="3">
        <v>0.999</v>
      </c>
      <c r="D197" s="3">
        <v>0.99939999999999996</v>
      </c>
      <c r="E197" s="3">
        <v>0.99870000000000003</v>
      </c>
      <c r="F197" s="49">
        <v>0.99880000000000002</v>
      </c>
      <c r="G197" s="3">
        <v>1</v>
      </c>
      <c r="H197" s="44">
        <v>54960961209</v>
      </c>
      <c r="I197" s="4">
        <v>74113219856</v>
      </c>
      <c r="J197" s="3">
        <v>1</v>
      </c>
      <c r="K197" s="3">
        <v>1</v>
      </c>
      <c r="L197" s="3">
        <v>0.99980000000000002</v>
      </c>
      <c r="M197" s="49">
        <v>0.99990000000000001</v>
      </c>
      <c r="N197" s="44">
        <v>5519038708</v>
      </c>
      <c r="O197" s="4">
        <v>52925462320</v>
      </c>
      <c r="P197" s="4">
        <f t="shared" si="27"/>
        <v>21187757536</v>
      </c>
      <c r="Q197" s="5">
        <f t="shared" si="23"/>
        <v>0.71411635363883463</v>
      </c>
      <c r="R197" s="5">
        <f t="shared" si="24"/>
        <v>0.10041743424051039</v>
      </c>
      <c r="S197" s="6" t="str">
        <f t="shared" si="28"/>
        <v>depeg</v>
      </c>
      <c r="T197" s="7">
        <f t="shared" si="25"/>
        <v>1.1999999999999789E-3</v>
      </c>
      <c r="U197" s="8">
        <f t="shared" si="26"/>
        <v>1.1999999999999789E-3</v>
      </c>
      <c r="V197" s="9" t="str">
        <f t="shared" si="29"/>
        <v>depeg</v>
      </c>
      <c r="W197" s="10">
        <f t="shared" si="30"/>
        <v>9.9999999999988987E-5</v>
      </c>
      <c r="X197" s="26">
        <f t="shared" si="31"/>
        <v>9.9999999999988987E-5</v>
      </c>
      <c r="Y197" s="71">
        <v>1</v>
      </c>
      <c r="Z197" s="39">
        <v>1</v>
      </c>
      <c r="AA197" s="39">
        <v>0.99890000000000001</v>
      </c>
      <c r="AB197" s="80">
        <v>1</v>
      </c>
      <c r="AC197" s="85">
        <v>110140049</v>
      </c>
      <c r="AD197" s="93">
        <v>347988758</v>
      </c>
      <c r="AE197" s="27" t="str">
        <f t="shared" si="33"/>
        <v>peg</v>
      </c>
      <c r="AF197" s="1">
        <f t="shared" si="32"/>
        <v>0</v>
      </c>
    </row>
    <row r="198" spans="2:32" x14ac:dyDescent="0.25">
      <c r="B198" s="91" t="s">
        <v>200</v>
      </c>
      <c r="C198" s="3">
        <v>0.99880000000000002</v>
      </c>
      <c r="D198" s="3">
        <v>0.99909999999999999</v>
      </c>
      <c r="E198" s="3">
        <v>0.99850000000000005</v>
      </c>
      <c r="F198" s="49">
        <v>0.999</v>
      </c>
      <c r="G198" s="3">
        <v>1</v>
      </c>
      <c r="H198" s="44">
        <v>59651836770</v>
      </c>
      <c r="I198" s="4">
        <v>74136836037</v>
      </c>
      <c r="J198" s="3">
        <v>0.99980000000000002</v>
      </c>
      <c r="K198" s="3">
        <v>1</v>
      </c>
      <c r="L198" s="3">
        <v>0.99980000000000002</v>
      </c>
      <c r="M198" s="49">
        <v>1</v>
      </c>
      <c r="N198" s="44">
        <v>6580258237</v>
      </c>
      <c r="O198" s="4">
        <v>52731228912</v>
      </c>
      <c r="P198" s="4">
        <f t="shared" si="27"/>
        <v>21405607125</v>
      </c>
      <c r="Q198" s="5">
        <f t="shared" ref="Q198:Q261" si="34">O198/I198</f>
        <v>0.71126894174014987</v>
      </c>
      <c r="R198" s="5">
        <f t="shared" ref="R198:R261" si="35">N198/H198</f>
        <v>0.11031107495267158</v>
      </c>
      <c r="S198" s="6" t="str">
        <f t="shared" si="28"/>
        <v>depeg</v>
      </c>
      <c r="T198" s="7">
        <f t="shared" ref="T198:T261" si="36">G198-F198</f>
        <v>1.0000000000000009E-3</v>
      </c>
      <c r="U198" s="8">
        <f t="shared" ref="U198:U261" si="37">T198/G198</f>
        <v>1.0000000000000009E-3</v>
      </c>
      <c r="V198" s="9" t="str">
        <f t="shared" si="29"/>
        <v>peg</v>
      </c>
      <c r="W198" s="10">
        <f t="shared" si="30"/>
        <v>0</v>
      </c>
      <c r="X198" s="26">
        <f t="shared" si="31"/>
        <v>0</v>
      </c>
      <c r="Y198" s="71">
        <v>1</v>
      </c>
      <c r="Z198" s="39">
        <v>1</v>
      </c>
      <c r="AA198" s="39">
        <v>0.99919999999999998</v>
      </c>
      <c r="AB198" s="80">
        <v>1</v>
      </c>
      <c r="AC198" s="85">
        <v>178345041</v>
      </c>
      <c r="AD198" s="93">
        <v>332797609</v>
      </c>
      <c r="AE198" s="27" t="str">
        <f t="shared" si="33"/>
        <v>peg</v>
      </c>
      <c r="AF198" s="1">
        <f t="shared" si="32"/>
        <v>0</v>
      </c>
    </row>
    <row r="199" spans="2:32" x14ac:dyDescent="0.25">
      <c r="B199" s="91" t="s">
        <v>201</v>
      </c>
      <c r="C199" s="3">
        <v>0.99890000000000001</v>
      </c>
      <c r="D199" s="3">
        <v>0.99909999999999999</v>
      </c>
      <c r="E199" s="3">
        <v>0.99850000000000005</v>
      </c>
      <c r="F199" s="49">
        <v>0.99880000000000002</v>
      </c>
      <c r="G199" s="3">
        <v>1</v>
      </c>
      <c r="H199" s="44">
        <v>56067250693</v>
      </c>
      <c r="I199" s="4">
        <v>74120116281</v>
      </c>
      <c r="J199" s="3">
        <v>1</v>
      </c>
      <c r="K199" s="3">
        <v>1</v>
      </c>
      <c r="L199" s="3">
        <v>0.99980000000000002</v>
      </c>
      <c r="M199" s="49">
        <v>0.99980000000000002</v>
      </c>
      <c r="N199" s="44">
        <v>5791540700</v>
      </c>
      <c r="O199" s="4">
        <v>52254317671</v>
      </c>
      <c r="P199" s="4">
        <f t="shared" ref="P199:P262" si="38">I199-O199</f>
        <v>21865798610</v>
      </c>
      <c r="Q199" s="5">
        <f t="shared" si="34"/>
        <v>0.70499508490915452</v>
      </c>
      <c r="R199" s="5">
        <f t="shared" si="35"/>
        <v>0.10329632055104629</v>
      </c>
      <c r="S199" s="6" t="str">
        <f t="shared" ref="S199:S262" si="39">IF(F199=G199,"peg","depeg")</f>
        <v>depeg</v>
      </c>
      <c r="T199" s="7">
        <f t="shared" si="36"/>
        <v>1.1999999999999789E-3</v>
      </c>
      <c r="U199" s="8">
        <f t="shared" si="37"/>
        <v>1.1999999999999789E-3</v>
      </c>
      <c r="V199" s="9" t="str">
        <f t="shared" ref="V199:V262" si="40">IF(M199=G199,"peg","depeg")</f>
        <v>depeg</v>
      </c>
      <c r="W199" s="10">
        <f t="shared" ref="W199:W262" si="41">G199-M199</f>
        <v>1.9999999999997797E-4</v>
      </c>
      <c r="X199" s="26">
        <f t="shared" ref="X199:X262" si="42">W199/G199</f>
        <v>1.9999999999997797E-4</v>
      </c>
      <c r="Y199" s="71">
        <v>1</v>
      </c>
      <c r="Z199" s="39">
        <v>1</v>
      </c>
      <c r="AA199" s="39">
        <v>0.99950000000000006</v>
      </c>
      <c r="AB199" s="80">
        <v>1</v>
      </c>
      <c r="AC199" s="85">
        <v>153318848</v>
      </c>
      <c r="AD199" s="93">
        <v>317189291</v>
      </c>
      <c r="AE199" s="27" t="str">
        <f t="shared" si="33"/>
        <v>peg</v>
      </c>
      <c r="AF199" s="1">
        <f t="shared" ref="AF199:AF215" si="43">G199-AB199</f>
        <v>0</v>
      </c>
    </row>
    <row r="200" spans="2:32" x14ac:dyDescent="0.25">
      <c r="B200" s="91" t="s">
        <v>202</v>
      </c>
      <c r="C200" s="3">
        <v>0.99880000000000002</v>
      </c>
      <c r="D200" s="3">
        <v>0.99909999999999999</v>
      </c>
      <c r="E200" s="3">
        <v>0.99870000000000003</v>
      </c>
      <c r="F200" s="49">
        <v>0.99890000000000001</v>
      </c>
      <c r="G200" s="3">
        <v>1</v>
      </c>
      <c r="H200" s="44">
        <v>55745978864</v>
      </c>
      <c r="I200" s="4">
        <v>75669482318</v>
      </c>
      <c r="J200" s="3">
        <v>1</v>
      </c>
      <c r="K200" s="3">
        <v>1</v>
      </c>
      <c r="L200" s="3">
        <v>0.99990000000000001</v>
      </c>
      <c r="M200" s="49">
        <v>1</v>
      </c>
      <c r="N200" s="44">
        <v>5271575140</v>
      </c>
      <c r="O200" s="4">
        <v>52257410413</v>
      </c>
      <c r="P200" s="4">
        <f t="shared" si="38"/>
        <v>23412071905</v>
      </c>
      <c r="Q200" s="5">
        <f t="shared" si="34"/>
        <v>0.69060087121237224</v>
      </c>
      <c r="R200" s="5">
        <f t="shared" si="35"/>
        <v>9.4564222342578899E-2</v>
      </c>
      <c r="S200" s="6" t="str">
        <f t="shared" si="39"/>
        <v>depeg</v>
      </c>
      <c r="T200" s="7">
        <f t="shared" si="36"/>
        <v>1.0999999999999899E-3</v>
      </c>
      <c r="U200" s="8">
        <f t="shared" si="37"/>
        <v>1.0999999999999899E-3</v>
      </c>
      <c r="V200" s="9" t="str">
        <f t="shared" si="40"/>
        <v>peg</v>
      </c>
      <c r="W200" s="10">
        <f t="shared" si="41"/>
        <v>0</v>
      </c>
      <c r="X200" s="26">
        <f t="shared" si="42"/>
        <v>0</v>
      </c>
      <c r="Y200" s="71">
        <v>1</v>
      </c>
      <c r="Z200" s="39">
        <v>1</v>
      </c>
      <c r="AA200" s="39">
        <v>0.99780000000000002</v>
      </c>
      <c r="AB200" s="80">
        <v>1</v>
      </c>
      <c r="AC200" s="85">
        <v>90536335</v>
      </c>
      <c r="AD200" s="93">
        <v>310328154</v>
      </c>
      <c r="AE200" s="27" t="str">
        <f t="shared" si="33"/>
        <v>peg</v>
      </c>
      <c r="AF200" s="1">
        <f t="shared" si="43"/>
        <v>0</v>
      </c>
    </row>
    <row r="201" spans="2:32" x14ac:dyDescent="0.25">
      <c r="B201" s="91" t="s">
        <v>203</v>
      </c>
      <c r="C201" s="3">
        <v>0.99909999999999999</v>
      </c>
      <c r="D201" s="3">
        <v>0.99919999999999998</v>
      </c>
      <c r="E201" s="3">
        <v>0.99870000000000003</v>
      </c>
      <c r="F201" s="49">
        <v>0.99880000000000002</v>
      </c>
      <c r="G201" s="3">
        <v>1</v>
      </c>
      <c r="H201" s="44">
        <v>62504490441</v>
      </c>
      <c r="I201" s="4">
        <v>75659604370</v>
      </c>
      <c r="J201" s="3">
        <v>1</v>
      </c>
      <c r="K201" s="3">
        <v>1</v>
      </c>
      <c r="L201" s="3">
        <v>0.99970000000000003</v>
      </c>
      <c r="M201" s="49">
        <v>1</v>
      </c>
      <c r="N201" s="44">
        <v>6650512579</v>
      </c>
      <c r="O201" s="4">
        <v>52005779140</v>
      </c>
      <c r="P201" s="4">
        <f t="shared" si="38"/>
        <v>23653825230</v>
      </c>
      <c r="Q201" s="5">
        <f t="shared" si="34"/>
        <v>0.68736520066474149</v>
      </c>
      <c r="R201" s="5">
        <f t="shared" si="35"/>
        <v>0.10640055669724455</v>
      </c>
      <c r="S201" s="6" t="str">
        <f t="shared" si="39"/>
        <v>depeg</v>
      </c>
      <c r="T201" s="7">
        <f t="shared" si="36"/>
        <v>1.1999999999999789E-3</v>
      </c>
      <c r="U201" s="8">
        <f t="shared" si="37"/>
        <v>1.1999999999999789E-3</v>
      </c>
      <c r="V201" s="9" t="str">
        <f t="shared" si="40"/>
        <v>peg</v>
      </c>
      <c r="W201" s="10">
        <f t="shared" si="41"/>
        <v>0</v>
      </c>
      <c r="X201" s="26">
        <f t="shared" si="42"/>
        <v>0</v>
      </c>
      <c r="Y201" s="71">
        <v>1</v>
      </c>
      <c r="Z201" s="39">
        <v>1.01</v>
      </c>
      <c r="AA201" s="39">
        <v>0.99570000000000003</v>
      </c>
      <c r="AB201" s="80">
        <v>1</v>
      </c>
      <c r="AC201" s="85">
        <v>49664176</v>
      </c>
      <c r="AD201" s="93">
        <v>302393549</v>
      </c>
      <c r="AE201" s="27" t="str">
        <f t="shared" si="33"/>
        <v>peg</v>
      </c>
      <c r="AF201" s="1">
        <f t="shared" si="43"/>
        <v>0</v>
      </c>
    </row>
    <row r="202" spans="2:32" x14ac:dyDescent="0.25">
      <c r="B202" s="91" t="s">
        <v>204</v>
      </c>
      <c r="C202" s="3">
        <v>0.99880000000000002</v>
      </c>
      <c r="D202" s="3">
        <v>0.99909999999999999</v>
      </c>
      <c r="E202" s="3">
        <v>0.99850000000000005</v>
      </c>
      <c r="F202" s="49">
        <v>0.99909999999999999</v>
      </c>
      <c r="G202" s="3">
        <v>1</v>
      </c>
      <c r="H202" s="44">
        <v>53979914930</v>
      </c>
      <c r="I202" s="4">
        <v>75681576736</v>
      </c>
      <c r="J202" s="3">
        <v>1</v>
      </c>
      <c r="K202" s="3">
        <v>1</v>
      </c>
      <c r="L202" s="3">
        <v>0.99990000000000001</v>
      </c>
      <c r="M202" s="49">
        <v>1</v>
      </c>
      <c r="N202" s="44">
        <v>4610661832</v>
      </c>
      <c r="O202" s="4">
        <v>51148192672</v>
      </c>
      <c r="P202" s="4">
        <f t="shared" si="38"/>
        <v>24533384064</v>
      </c>
      <c r="Q202" s="5">
        <f t="shared" si="34"/>
        <v>0.67583413134242976</v>
      </c>
      <c r="R202" s="5">
        <f t="shared" si="35"/>
        <v>8.5414396039323284E-2</v>
      </c>
      <c r="S202" s="6" t="str">
        <f t="shared" si="39"/>
        <v>depeg</v>
      </c>
      <c r="T202" s="7">
        <f t="shared" si="36"/>
        <v>9.000000000000119E-4</v>
      </c>
      <c r="U202" s="8">
        <f t="shared" si="37"/>
        <v>9.000000000000119E-4</v>
      </c>
      <c r="V202" s="9" t="str">
        <f t="shared" si="40"/>
        <v>peg</v>
      </c>
      <c r="W202" s="10">
        <f t="shared" si="41"/>
        <v>0</v>
      </c>
      <c r="X202" s="26">
        <f t="shared" si="42"/>
        <v>0</v>
      </c>
      <c r="Y202" s="71">
        <v>0.99990000000000001</v>
      </c>
      <c r="Z202" s="39">
        <v>1</v>
      </c>
      <c r="AA202" s="39">
        <v>0.99819999999999998</v>
      </c>
      <c r="AB202" s="80">
        <v>1</v>
      </c>
      <c r="AC202" s="85">
        <v>4725820</v>
      </c>
      <c r="AD202" s="93">
        <v>286543207</v>
      </c>
      <c r="AE202" s="27" t="str">
        <f t="shared" si="33"/>
        <v>peg</v>
      </c>
      <c r="AF202" s="1">
        <f t="shared" si="43"/>
        <v>0</v>
      </c>
    </row>
    <row r="203" spans="2:32" x14ac:dyDescent="0.25">
      <c r="B203" s="91" t="s">
        <v>205</v>
      </c>
      <c r="C203" s="3">
        <v>0.99819999999999998</v>
      </c>
      <c r="D203" s="3">
        <v>0.999</v>
      </c>
      <c r="E203" s="3">
        <v>0.99780000000000002</v>
      </c>
      <c r="F203" s="49">
        <v>0.99880000000000002</v>
      </c>
      <c r="G203" s="3">
        <v>1</v>
      </c>
      <c r="H203" s="44">
        <v>60781876668</v>
      </c>
      <c r="I203" s="4">
        <v>76614556565</v>
      </c>
      <c r="J203" s="3">
        <v>1</v>
      </c>
      <c r="K203" s="3">
        <v>1</v>
      </c>
      <c r="L203" s="3">
        <v>0.99970000000000003</v>
      </c>
      <c r="M203" s="49">
        <v>1</v>
      </c>
      <c r="N203" s="44">
        <v>5734214071</v>
      </c>
      <c r="O203" s="4">
        <v>51108110210</v>
      </c>
      <c r="P203" s="4">
        <f t="shared" si="38"/>
        <v>25506446355</v>
      </c>
      <c r="Q203" s="5">
        <f t="shared" si="34"/>
        <v>0.66708093737565055</v>
      </c>
      <c r="R203" s="5">
        <f t="shared" si="35"/>
        <v>9.4340852657794086E-2</v>
      </c>
      <c r="S203" s="6" t="str">
        <f t="shared" si="39"/>
        <v>depeg</v>
      </c>
      <c r="T203" s="7">
        <f t="shared" si="36"/>
        <v>1.1999999999999789E-3</v>
      </c>
      <c r="U203" s="8">
        <f t="shared" si="37"/>
        <v>1.1999999999999789E-3</v>
      </c>
      <c r="V203" s="9" t="str">
        <f t="shared" si="40"/>
        <v>peg</v>
      </c>
      <c r="W203" s="10">
        <f t="shared" si="41"/>
        <v>0</v>
      </c>
      <c r="X203" s="26">
        <f t="shared" si="42"/>
        <v>0</v>
      </c>
      <c r="Y203" s="71">
        <v>1</v>
      </c>
      <c r="Z203" s="39">
        <v>1</v>
      </c>
      <c r="AA203" s="39">
        <v>0.99870000000000003</v>
      </c>
      <c r="AB203" s="80">
        <v>0.99990000000000001</v>
      </c>
      <c r="AC203" s="85">
        <v>2922561</v>
      </c>
      <c r="AD203" s="93">
        <v>271428947</v>
      </c>
      <c r="AE203" s="27" t="str">
        <f t="shared" ref="AE203:AE215" si="44">IF(AB203=G203,"peg","depeg")</f>
        <v>depeg</v>
      </c>
      <c r="AF203" s="1">
        <f t="shared" si="43"/>
        <v>9.9999999999988987E-5</v>
      </c>
    </row>
    <row r="204" spans="2:32" x14ac:dyDescent="0.25">
      <c r="B204" s="91" t="s">
        <v>206</v>
      </c>
      <c r="C204" s="3">
        <v>0.99750000000000005</v>
      </c>
      <c r="D204" s="3">
        <v>0.99919999999999998</v>
      </c>
      <c r="E204" s="3">
        <v>0.99690000000000001</v>
      </c>
      <c r="F204" s="49">
        <v>0.99819999999999998</v>
      </c>
      <c r="G204" s="3">
        <v>1</v>
      </c>
      <c r="H204" s="44">
        <v>87009885196</v>
      </c>
      <c r="I204" s="4">
        <v>78628680641</v>
      </c>
      <c r="J204" s="3">
        <v>1</v>
      </c>
      <c r="K204" s="3">
        <v>1</v>
      </c>
      <c r="L204" s="3">
        <v>0.99960000000000004</v>
      </c>
      <c r="M204" s="49">
        <v>1</v>
      </c>
      <c r="N204" s="44">
        <v>8025797259</v>
      </c>
      <c r="O204" s="4">
        <v>50579540928</v>
      </c>
      <c r="P204" s="4">
        <f t="shared" si="38"/>
        <v>28049139713</v>
      </c>
      <c r="Q204" s="5">
        <f t="shared" si="34"/>
        <v>0.64327088430917778</v>
      </c>
      <c r="R204" s="5">
        <f t="shared" si="35"/>
        <v>9.2240062619562677E-2</v>
      </c>
      <c r="S204" s="6" t="str">
        <f t="shared" si="39"/>
        <v>depeg</v>
      </c>
      <c r="T204" s="7">
        <f t="shared" si="36"/>
        <v>1.8000000000000238E-3</v>
      </c>
      <c r="U204" s="8">
        <f t="shared" si="37"/>
        <v>1.8000000000000238E-3</v>
      </c>
      <c r="V204" s="9" t="str">
        <f t="shared" si="40"/>
        <v>peg</v>
      </c>
      <c r="W204" s="10">
        <f t="shared" si="41"/>
        <v>0</v>
      </c>
      <c r="X204" s="26">
        <f t="shared" si="42"/>
        <v>0</v>
      </c>
      <c r="Y204" s="71">
        <v>0.997</v>
      </c>
      <c r="Z204" s="39">
        <v>1</v>
      </c>
      <c r="AA204" s="39">
        <v>0.99260000000000004</v>
      </c>
      <c r="AB204" s="80">
        <v>1</v>
      </c>
      <c r="AC204" s="85">
        <v>7596001</v>
      </c>
      <c r="AD204" s="93">
        <v>271551119</v>
      </c>
      <c r="AE204" s="27" t="str">
        <f t="shared" si="44"/>
        <v>peg</v>
      </c>
      <c r="AF204" s="1">
        <f t="shared" si="43"/>
        <v>0</v>
      </c>
    </row>
    <row r="205" spans="2:32" x14ac:dyDescent="0.25">
      <c r="B205" s="91" t="s">
        <v>207</v>
      </c>
      <c r="C205" s="3">
        <v>0.99590000000000001</v>
      </c>
      <c r="D205" s="3">
        <v>0.99770000000000003</v>
      </c>
      <c r="E205" s="3">
        <v>0.94850000000000001</v>
      </c>
      <c r="F205" s="49">
        <v>0.99760000000000004</v>
      </c>
      <c r="G205" s="3">
        <v>1</v>
      </c>
      <c r="H205" s="44">
        <v>141052751792</v>
      </c>
      <c r="I205" s="4">
        <v>80975547638</v>
      </c>
      <c r="J205" s="3">
        <v>1</v>
      </c>
      <c r="K205" s="3">
        <v>1.01</v>
      </c>
      <c r="L205" s="3">
        <v>0.99950000000000006</v>
      </c>
      <c r="M205" s="49">
        <v>1</v>
      </c>
      <c r="N205" s="44">
        <v>18612052637</v>
      </c>
      <c r="O205" s="4">
        <v>49597238718</v>
      </c>
      <c r="P205" s="4">
        <f t="shared" si="38"/>
        <v>31378308920</v>
      </c>
      <c r="Q205" s="5">
        <f t="shared" si="34"/>
        <v>0.61249649017162233</v>
      </c>
      <c r="R205" s="5">
        <f t="shared" si="35"/>
        <v>0.13195100698528597</v>
      </c>
      <c r="S205" s="6" t="str">
        <f t="shared" si="39"/>
        <v>depeg</v>
      </c>
      <c r="T205" s="7">
        <f t="shared" si="36"/>
        <v>2.3999999999999577E-3</v>
      </c>
      <c r="U205" s="8">
        <f t="shared" si="37"/>
        <v>2.3999999999999577E-3</v>
      </c>
      <c r="V205" s="9" t="str">
        <f t="shared" si="40"/>
        <v>peg</v>
      </c>
      <c r="W205" s="10">
        <f t="shared" si="41"/>
        <v>0</v>
      </c>
      <c r="X205" s="26">
        <f t="shared" si="42"/>
        <v>0</v>
      </c>
      <c r="Y205" s="71">
        <v>0.99409999999999998</v>
      </c>
      <c r="Z205" s="39">
        <v>0.99790000000000001</v>
      </c>
      <c r="AA205" s="39">
        <v>0.98050000000000004</v>
      </c>
      <c r="AB205" s="80">
        <v>0.997</v>
      </c>
      <c r="AC205" s="85">
        <v>37786097</v>
      </c>
      <c r="AD205" s="93">
        <v>270620371</v>
      </c>
      <c r="AE205" s="27" t="str">
        <f t="shared" si="44"/>
        <v>depeg</v>
      </c>
      <c r="AF205" s="1">
        <f t="shared" si="43"/>
        <v>3.0000000000000027E-3</v>
      </c>
    </row>
    <row r="206" spans="2:32" x14ac:dyDescent="0.25">
      <c r="B206" s="91" t="s">
        <v>208</v>
      </c>
      <c r="C206" s="3">
        <v>0.99980000000000002</v>
      </c>
      <c r="D206" s="3">
        <v>0.99990000000000001</v>
      </c>
      <c r="E206" s="3">
        <v>0.99350000000000005</v>
      </c>
      <c r="F206" s="49">
        <v>0.99590000000000001</v>
      </c>
      <c r="G206" s="3">
        <v>1</v>
      </c>
      <c r="H206" s="44">
        <v>159700404396</v>
      </c>
      <c r="I206" s="4">
        <v>82804472065</v>
      </c>
      <c r="J206" s="3">
        <v>0.99980000000000002</v>
      </c>
      <c r="K206" s="3">
        <v>1</v>
      </c>
      <c r="L206" s="3">
        <v>0.99929999999999997</v>
      </c>
      <c r="M206" s="49">
        <v>1</v>
      </c>
      <c r="N206" s="44">
        <v>15143285239</v>
      </c>
      <c r="O206" s="4">
        <v>49009770947</v>
      </c>
      <c r="P206" s="4">
        <f t="shared" si="38"/>
        <v>33794701118</v>
      </c>
      <c r="Q206" s="5">
        <f t="shared" si="34"/>
        <v>0.59187347886872854</v>
      </c>
      <c r="R206" s="5">
        <f t="shared" si="35"/>
        <v>9.4823086367709239E-2</v>
      </c>
      <c r="S206" s="6" t="str">
        <f t="shared" si="39"/>
        <v>depeg</v>
      </c>
      <c r="T206" s="7">
        <f t="shared" si="36"/>
        <v>4.0999999999999925E-3</v>
      </c>
      <c r="U206" s="8">
        <f t="shared" si="37"/>
        <v>4.0999999999999925E-3</v>
      </c>
      <c r="V206" s="9" t="str">
        <f t="shared" si="40"/>
        <v>peg</v>
      </c>
      <c r="W206" s="10">
        <f t="shared" si="41"/>
        <v>0</v>
      </c>
      <c r="X206" s="26">
        <f t="shared" si="42"/>
        <v>0</v>
      </c>
      <c r="Y206" s="71">
        <v>0.99970000000000003</v>
      </c>
      <c r="Z206" s="39">
        <v>1</v>
      </c>
      <c r="AA206" s="39">
        <v>0.9859</v>
      </c>
      <c r="AB206" s="80">
        <v>0.99409999999999998</v>
      </c>
      <c r="AC206" s="85">
        <v>33718835</v>
      </c>
      <c r="AD206" s="93">
        <v>269825221</v>
      </c>
      <c r="AE206" s="27" t="str">
        <f t="shared" si="44"/>
        <v>depeg</v>
      </c>
      <c r="AF206" s="1">
        <f t="shared" si="43"/>
        <v>5.9000000000000163E-3</v>
      </c>
    </row>
    <row r="207" spans="2:32" x14ac:dyDescent="0.25">
      <c r="B207" s="91" t="s">
        <v>209</v>
      </c>
      <c r="C207" s="3">
        <v>0.99990000000000001</v>
      </c>
      <c r="D207" s="3">
        <v>1</v>
      </c>
      <c r="E207" s="3">
        <v>0.99970000000000003</v>
      </c>
      <c r="F207" s="49">
        <v>0.99980000000000002</v>
      </c>
      <c r="G207" s="3">
        <v>1</v>
      </c>
      <c r="H207" s="44">
        <v>128692083965</v>
      </c>
      <c r="I207" s="4">
        <v>83149842395</v>
      </c>
      <c r="J207" s="3">
        <v>0.99960000000000004</v>
      </c>
      <c r="K207" s="3">
        <v>1</v>
      </c>
      <c r="L207" s="3">
        <v>0.99929999999999997</v>
      </c>
      <c r="M207" s="49">
        <v>0.99980000000000002</v>
      </c>
      <c r="N207" s="44">
        <v>8611992228</v>
      </c>
      <c r="O207" s="4">
        <v>48444732861</v>
      </c>
      <c r="P207" s="4">
        <f t="shared" si="38"/>
        <v>34705109534</v>
      </c>
      <c r="Q207" s="5">
        <f t="shared" si="34"/>
        <v>0.58261965946808691</v>
      </c>
      <c r="R207" s="5">
        <f t="shared" si="35"/>
        <v>6.6919362579769687E-2</v>
      </c>
      <c r="S207" s="6" t="str">
        <f t="shared" si="39"/>
        <v>depeg</v>
      </c>
      <c r="T207" s="7">
        <f t="shared" si="36"/>
        <v>1.9999999999997797E-4</v>
      </c>
      <c r="U207" s="8">
        <f t="shared" si="37"/>
        <v>1.9999999999997797E-4</v>
      </c>
      <c r="V207" s="9" t="str">
        <f t="shared" si="40"/>
        <v>depeg</v>
      </c>
      <c r="W207" s="10">
        <f t="shared" si="41"/>
        <v>1.9999999999997797E-4</v>
      </c>
      <c r="X207" s="26">
        <f t="shared" si="42"/>
        <v>1.9999999999997797E-4</v>
      </c>
      <c r="Y207" s="71">
        <v>0.99990000000000001</v>
      </c>
      <c r="Z207" s="39">
        <v>1</v>
      </c>
      <c r="AA207" s="39">
        <v>0.99690000000000001</v>
      </c>
      <c r="AB207" s="80">
        <v>0.99970000000000003</v>
      </c>
      <c r="AC207" s="85">
        <v>18773115</v>
      </c>
      <c r="AD207" s="93">
        <v>255843551</v>
      </c>
      <c r="AE207" s="27" t="str">
        <f t="shared" si="44"/>
        <v>depeg</v>
      </c>
      <c r="AF207" s="1">
        <f t="shared" si="43"/>
        <v>2.9999999999996696E-4</v>
      </c>
    </row>
    <row r="208" spans="2:32" x14ac:dyDescent="0.25">
      <c r="B208" s="91" t="s">
        <v>210</v>
      </c>
      <c r="C208" s="3">
        <v>0.99990000000000001</v>
      </c>
      <c r="D208" s="3">
        <v>1</v>
      </c>
      <c r="E208" s="3">
        <v>0.99980000000000002</v>
      </c>
      <c r="F208" s="49">
        <v>0.99990000000000001</v>
      </c>
      <c r="G208" s="3">
        <v>1</v>
      </c>
      <c r="H208" s="44">
        <v>120710294040</v>
      </c>
      <c r="I208" s="4">
        <v>83209783934</v>
      </c>
      <c r="J208" s="3">
        <v>0.99990000000000001</v>
      </c>
      <c r="K208" s="3">
        <v>1</v>
      </c>
      <c r="L208" s="3">
        <v>0.99939999999999996</v>
      </c>
      <c r="M208" s="49">
        <v>0.99960000000000004</v>
      </c>
      <c r="N208" s="44">
        <v>8493986111</v>
      </c>
      <c r="O208" s="4">
        <v>48710396542</v>
      </c>
      <c r="P208" s="4">
        <f t="shared" si="38"/>
        <v>34499387392</v>
      </c>
      <c r="Q208" s="5">
        <f t="shared" si="34"/>
        <v>0.58539265743840796</v>
      </c>
      <c r="R208" s="5">
        <f t="shared" si="35"/>
        <v>7.0366708809319375E-2</v>
      </c>
      <c r="S208" s="6" t="str">
        <f t="shared" si="39"/>
        <v>depeg</v>
      </c>
      <c r="T208" s="7">
        <f t="shared" si="36"/>
        <v>9.9999999999988987E-5</v>
      </c>
      <c r="U208" s="8">
        <f t="shared" si="37"/>
        <v>9.9999999999988987E-5</v>
      </c>
      <c r="V208" s="9" t="str">
        <f t="shared" si="40"/>
        <v>depeg</v>
      </c>
      <c r="W208" s="10">
        <f t="shared" si="41"/>
        <v>3.9999999999995595E-4</v>
      </c>
      <c r="X208" s="26">
        <f t="shared" si="42"/>
        <v>3.9999999999995595E-4</v>
      </c>
      <c r="Y208" s="71">
        <v>1</v>
      </c>
      <c r="Z208" s="39">
        <v>1</v>
      </c>
      <c r="AA208" s="39">
        <v>0.99809999999999999</v>
      </c>
      <c r="AB208" s="80">
        <v>0.99990000000000001</v>
      </c>
      <c r="AC208" s="85">
        <v>13328562</v>
      </c>
      <c r="AD208" s="93">
        <v>255889134</v>
      </c>
      <c r="AE208" s="27" t="str">
        <f t="shared" si="44"/>
        <v>depeg</v>
      </c>
      <c r="AF208" s="1">
        <f t="shared" si="43"/>
        <v>9.9999999999988987E-5</v>
      </c>
    </row>
    <row r="209" spans="2:32" x14ac:dyDescent="0.25">
      <c r="B209" s="91" t="s">
        <v>211</v>
      </c>
      <c r="C209" s="3">
        <v>0.99990000000000001</v>
      </c>
      <c r="D209" s="3">
        <v>1</v>
      </c>
      <c r="E209" s="3">
        <v>0.99970000000000003</v>
      </c>
      <c r="F209" s="49">
        <v>0.99990000000000001</v>
      </c>
      <c r="G209" s="3">
        <v>1</v>
      </c>
      <c r="H209" s="44">
        <v>77900163502</v>
      </c>
      <c r="I209" s="4">
        <v>83205227594</v>
      </c>
      <c r="J209" s="3">
        <v>0.99990000000000001</v>
      </c>
      <c r="K209" s="3">
        <v>1</v>
      </c>
      <c r="L209" s="3">
        <v>0.99950000000000006</v>
      </c>
      <c r="M209" s="49">
        <v>1</v>
      </c>
      <c r="N209" s="44">
        <v>5432001418</v>
      </c>
      <c r="O209" s="4">
        <v>48681199305</v>
      </c>
      <c r="P209" s="4">
        <f t="shared" si="38"/>
        <v>34524028289</v>
      </c>
      <c r="Q209" s="5">
        <f t="shared" si="34"/>
        <v>0.58507380741195691</v>
      </c>
      <c r="R209" s="5">
        <f t="shared" si="35"/>
        <v>6.9730295468000386E-2</v>
      </c>
      <c r="S209" s="6" t="str">
        <f t="shared" si="39"/>
        <v>depeg</v>
      </c>
      <c r="T209" s="7">
        <f t="shared" si="36"/>
        <v>9.9999999999988987E-5</v>
      </c>
      <c r="U209" s="8">
        <f t="shared" si="37"/>
        <v>9.9999999999988987E-5</v>
      </c>
      <c r="V209" s="9" t="str">
        <f t="shared" si="40"/>
        <v>peg</v>
      </c>
      <c r="W209" s="10">
        <f t="shared" si="41"/>
        <v>0</v>
      </c>
      <c r="X209" s="26">
        <f t="shared" si="42"/>
        <v>0</v>
      </c>
      <c r="Y209" s="71">
        <v>1</v>
      </c>
      <c r="Z209" s="39">
        <v>1</v>
      </c>
      <c r="AA209" s="39">
        <v>1</v>
      </c>
      <c r="AB209" s="80">
        <v>1</v>
      </c>
      <c r="AC209" s="85">
        <v>11975384</v>
      </c>
      <c r="AD209" s="93">
        <v>242670395</v>
      </c>
      <c r="AE209" s="27" t="str">
        <f t="shared" si="44"/>
        <v>peg</v>
      </c>
      <c r="AF209" s="1">
        <f t="shared" si="43"/>
        <v>0</v>
      </c>
    </row>
    <row r="210" spans="2:32" x14ac:dyDescent="0.25">
      <c r="B210" s="91" t="s">
        <v>212</v>
      </c>
      <c r="C210" s="3">
        <v>0.99990000000000001</v>
      </c>
      <c r="D210" s="3">
        <v>1</v>
      </c>
      <c r="E210" s="3">
        <v>0.99980000000000002</v>
      </c>
      <c r="F210" s="49">
        <v>0.99990000000000001</v>
      </c>
      <c r="G210" s="3">
        <v>1</v>
      </c>
      <c r="H210" s="44">
        <v>57202594793</v>
      </c>
      <c r="I210" s="4">
        <v>83230797431</v>
      </c>
      <c r="J210" s="3">
        <v>1</v>
      </c>
      <c r="K210" s="3">
        <v>1</v>
      </c>
      <c r="L210" s="3">
        <v>0.99960000000000004</v>
      </c>
      <c r="M210" s="49">
        <v>0.99990000000000001</v>
      </c>
      <c r="N210" s="44">
        <v>3623126811</v>
      </c>
      <c r="O210" s="4">
        <v>48561122684</v>
      </c>
      <c r="P210" s="4">
        <f t="shared" si="38"/>
        <v>34669674747</v>
      </c>
      <c r="Q210" s="5">
        <f t="shared" si="34"/>
        <v>0.58345136875875958</v>
      </c>
      <c r="R210" s="5">
        <f t="shared" si="35"/>
        <v>6.333850455754797E-2</v>
      </c>
      <c r="S210" s="6" t="str">
        <f t="shared" si="39"/>
        <v>depeg</v>
      </c>
      <c r="T210" s="7">
        <f t="shared" si="36"/>
        <v>9.9999999999988987E-5</v>
      </c>
      <c r="U210" s="8">
        <f t="shared" si="37"/>
        <v>9.9999999999988987E-5</v>
      </c>
      <c r="V210" s="9" t="str">
        <f t="shared" si="40"/>
        <v>depeg</v>
      </c>
      <c r="W210" s="10">
        <f t="shared" si="41"/>
        <v>9.9999999999988987E-5</v>
      </c>
      <c r="X210" s="26">
        <f t="shared" si="42"/>
        <v>9.9999999999988987E-5</v>
      </c>
      <c r="Y210" s="71">
        <v>1</v>
      </c>
      <c r="Z210" s="39">
        <v>1.01</v>
      </c>
      <c r="AA210" s="39">
        <v>1</v>
      </c>
      <c r="AB210" s="80">
        <v>1</v>
      </c>
      <c r="AC210" s="85">
        <v>9902672</v>
      </c>
      <c r="AD210" s="93">
        <v>211677433</v>
      </c>
      <c r="AE210" s="27" t="str">
        <f t="shared" si="44"/>
        <v>peg</v>
      </c>
      <c r="AF210" s="1">
        <f t="shared" si="43"/>
        <v>0</v>
      </c>
    </row>
    <row r="211" spans="2:32" x14ac:dyDescent="0.25">
      <c r="B211" s="91" t="s">
        <v>213</v>
      </c>
      <c r="C211" s="3">
        <v>0.99990000000000001</v>
      </c>
      <c r="D211" s="3">
        <v>1</v>
      </c>
      <c r="E211" s="3">
        <v>0.99990000000000001</v>
      </c>
      <c r="F211" s="49">
        <v>0.99990000000000001</v>
      </c>
      <c r="G211" s="3">
        <v>1</v>
      </c>
      <c r="H211" s="44">
        <v>81327879764</v>
      </c>
      <c r="I211" s="4">
        <v>83235897878</v>
      </c>
      <c r="J211" s="3">
        <v>0.99990000000000001</v>
      </c>
      <c r="K211" s="3">
        <v>1</v>
      </c>
      <c r="L211" s="3">
        <v>0.99950000000000006</v>
      </c>
      <c r="M211" s="49">
        <v>1</v>
      </c>
      <c r="N211" s="44">
        <v>5376284197</v>
      </c>
      <c r="O211" s="4">
        <v>48818135775</v>
      </c>
      <c r="P211" s="4">
        <f t="shared" si="38"/>
        <v>34417762103</v>
      </c>
      <c r="Q211" s="5">
        <f t="shared" si="34"/>
        <v>0.58650338399128477</v>
      </c>
      <c r="R211" s="5">
        <f t="shared" si="35"/>
        <v>6.610628744535188E-2</v>
      </c>
      <c r="S211" s="6" t="str">
        <f t="shared" si="39"/>
        <v>depeg</v>
      </c>
      <c r="T211" s="7">
        <f t="shared" si="36"/>
        <v>9.9999999999988987E-5</v>
      </c>
      <c r="U211" s="8">
        <f t="shared" si="37"/>
        <v>9.9999999999988987E-5</v>
      </c>
      <c r="V211" s="9" t="str">
        <f t="shared" si="40"/>
        <v>peg</v>
      </c>
      <c r="W211" s="10">
        <f t="shared" si="41"/>
        <v>0</v>
      </c>
      <c r="X211" s="26">
        <f t="shared" si="42"/>
        <v>0</v>
      </c>
      <c r="Y211" s="71">
        <v>1</v>
      </c>
      <c r="Z211" s="39">
        <v>1.01</v>
      </c>
      <c r="AA211" s="39">
        <v>1</v>
      </c>
      <c r="AB211" s="80">
        <v>1</v>
      </c>
      <c r="AC211" s="85">
        <v>20885111</v>
      </c>
      <c r="AD211" s="93">
        <v>201618124</v>
      </c>
      <c r="AE211" s="27" t="str">
        <f t="shared" si="44"/>
        <v>peg</v>
      </c>
      <c r="AF211" s="1">
        <f t="shared" si="43"/>
        <v>0</v>
      </c>
    </row>
    <row r="212" spans="2:32" x14ac:dyDescent="0.25">
      <c r="B212" s="91" t="s">
        <v>214</v>
      </c>
      <c r="C212" s="3">
        <v>1</v>
      </c>
      <c r="D212" s="3">
        <v>1</v>
      </c>
      <c r="E212" s="3">
        <v>0.99990000000000001</v>
      </c>
      <c r="F212" s="49">
        <v>0.99990000000000001</v>
      </c>
      <c r="G212" s="3">
        <v>1</v>
      </c>
      <c r="H212" s="44">
        <v>85679638685</v>
      </c>
      <c r="I212" s="4">
        <v>83151407127</v>
      </c>
      <c r="J212" s="3">
        <v>1</v>
      </c>
      <c r="K212" s="3">
        <v>1</v>
      </c>
      <c r="L212" s="3">
        <v>0.99939999999999996</v>
      </c>
      <c r="M212" s="49">
        <v>0.99990000000000001</v>
      </c>
      <c r="N212" s="44">
        <v>5202645491</v>
      </c>
      <c r="O212" s="4">
        <v>48847546127</v>
      </c>
      <c r="P212" s="4">
        <f t="shared" si="38"/>
        <v>34303861000</v>
      </c>
      <c r="Q212" s="5">
        <f t="shared" si="34"/>
        <v>0.58745303073937716</v>
      </c>
      <c r="R212" s="5">
        <f t="shared" si="35"/>
        <v>6.0722075522837503E-2</v>
      </c>
      <c r="S212" s="6" t="str">
        <f t="shared" si="39"/>
        <v>depeg</v>
      </c>
      <c r="T212" s="7">
        <f t="shared" si="36"/>
        <v>9.9999999999988987E-5</v>
      </c>
      <c r="U212" s="8">
        <f t="shared" si="37"/>
        <v>9.9999999999988987E-5</v>
      </c>
      <c r="V212" s="9" t="str">
        <f t="shared" si="40"/>
        <v>depeg</v>
      </c>
      <c r="W212" s="10">
        <f t="shared" si="41"/>
        <v>9.9999999999988987E-5</v>
      </c>
      <c r="X212" s="26">
        <f t="shared" si="42"/>
        <v>9.9999999999988987E-5</v>
      </c>
      <c r="Y212" s="71">
        <v>1.02</v>
      </c>
      <c r="Z212" s="39">
        <v>1.03</v>
      </c>
      <c r="AA212" s="39">
        <v>0.99719999999999998</v>
      </c>
      <c r="AB212" s="80">
        <v>1</v>
      </c>
      <c r="AC212" s="85">
        <v>9709222</v>
      </c>
      <c r="AD212" s="93">
        <v>127194863</v>
      </c>
      <c r="AE212" s="27" t="str">
        <f t="shared" si="44"/>
        <v>peg</v>
      </c>
      <c r="AF212" s="1">
        <f t="shared" si="43"/>
        <v>0</v>
      </c>
    </row>
    <row r="213" spans="2:32" x14ac:dyDescent="0.25">
      <c r="B213" s="91" t="s">
        <v>215</v>
      </c>
      <c r="C213" s="3">
        <v>1</v>
      </c>
      <c r="D213" s="3">
        <v>1</v>
      </c>
      <c r="E213" s="3">
        <v>0.99990000000000001</v>
      </c>
      <c r="F213" s="49">
        <v>1</v>
      </c>
      <c r="G213" s="3">
        <v>1</v>
      </c>
      <c r="H213" s="44">
        <v>72222517203</v>
      </c>
      <c r="I213" s="4">
        <v>83153531243</v>
      </c>
      <c r="J213" s="3">
        <v>1</v>
      </c>
      <c r="K213" s="3">
        <v>1</v>
      </c>
      <c r="L213" s="3">
        <v>0.99960000000000004</v>
      </c>
      <c r="M213" s="49">
        <v>1</v>
      </c>
      <c r="N213" s="44">
        <v>4446134900</v>
      </c>
      <c r="O213" s="4">
        <v>48922769160</v>
      </c>
      <c r="P213" s="4">
        <f t="shared" si="38"/>
        <v>34230762083</v>
      </c>
      <c r="Q213" s="5">
        <f t="shared" si="34"/>
        <v>0.58834265278563735</v>
      </c>
      <c r="R213" s="5">
        <f t="shared" si="35"/>
        <v>6.1561616407013228E-2</v>
      </c>
      <c r="S213" s="6" t="str">
        <f t="shared" si="39"/>
        <v>peg</v>
      </c>
      <c r="T213" s="7">
        <f t="shared" si="36"/>
        <v>0</v>
      </c>
      <c r="U213" s="8">
        <f t="shared" si="37"/>
        <v>0</v>
      </c>
      <c r="V213" s="9" t="str">
        <f t="shared" si="40"/>
        <v>peg</v>
      </c>
      <c r="W213" s="10">
        <f t="shared" si="41"/>
        <v>0</v>
      </c>
      <c r="X213" s="26">
        <f t="shared" si="42"/>
        <v>0</v>
      </c>
      <c r="Y213" s="71">
        <v>1</v>
      </c>
      <c r="Z213" s="39">
        <v>1.03</v>
      </c>
      <c r="AA213" s="39">
        <v>0.99380000000000002</v>
      </c>
      <c r="AB213" s="80">
        <v>1.02</v>
      </c>
      <c r="AC213" s="85">
        <v>3869894</v>
      </c>
      <c r="AD213" s="93">
        <v>0</v>
      </c>
      <c r="AE213" s="27" t="str">
        <f t="shared" si="44"/>
        <v>depeg</v>
      </c>
      <c r="AF213" s="1">
        <f t="shared" si="43"/>
        <v>-2.0000000000000018E-2</v>
      </c>
    </row>
    <row r="214" spans="2:32" x14ac:dyDescent="0.25">
      <c r="B214" s="91" t="s">
        <v>216</v>
      </c>
      <c r="C214" s="3">
        <v>0.99990000000000001</v>
      </c>
      <c r="D214" s="3">
        <v>1</v>
      </c>
      <c r="E214" s="3">
        <v>0.99990000000000001</v>
      </c>
      <c r="F214" s="49">
        <v>1</v>
      </c>
      <c r="G214" s="3">
        <v>1</v>
      </c>
      <c r="H214" s="44">
        <v>52924035065</v>
      </c>
      <c r="I214" s="4">
        <v>83161656879</v>
      </c>
      <c r="J214" s="3">
        <v>1</v>
      </c>
      <c r="K214" s="3">
        <v>1</v>
      </c>
      <c r="L214" s="3">
        <v>0.99950000000000006</v>
      </c>
      <c r="M214" s="49">
        <v>1</v>
      </c>
      <c r="N214" s="44">
        <v>3691702287</v>
      </c>
      <c r="O214" s="4">
        <v>49044522714</v>
      </c>
      <c r="P214" s="4">
        <f t="shared" si="38"/>
        <v>34117134165</v>
      </c>
      <c r="Q214" s="5">
        <f t="shared" si="34"/>
        <v>0.5897492252392188</v>
      </c>
      <c r="R214" s="5">
        <f t="shared" si="35"/>
        <v>6.9754739646475217E-2</v>
      </c>
      <c r="S214" s="6" t="str">
        <f t="shared" si="39"/>
        <v>peg</v>
      </c>
      <c r="T214" s="7">
        <f t="shared" si="36"/>
        <v>0</v>
      </c>
      <c r="U214" s="8">
        <f t="shared" si="37"/>
        <v>0</v>
      </c>
      <c r="V214" s="9" t="str">
        <f t="shared" si="40"/>
        <v>peg</v>
      </c>
      <c r="W214" s="10">
        <f t="shared" si="41"/>
        <v>0</v>
      </c>
      <c r="X214" s="26">
        <f t="shared" si="42"/>
        <v>0</v>
      </c>
      <c r="Y214" s="71">
        <v>1.01</v>
      </c>
      <c r="Z214" s="39">
        <v>1.03</v>
      </c>
      <c r="AA214" s="39">
        <v>0.99150000000000005</v>
      </c>
      <c r="AB214" s="80">
        <v>1</v>
      </c>
      <c r="AC214" s="85">
        <v>903855</v>
      </c>
      <c r="AD214" s="93">
        <v>0</v>
      </c>
      <c r="AE214" s="27" t="str">
        <f t="shared" si="44"/>
        <v>peg</v>
      </c>
      <c r="AF214" s="1">
        <f t="shared" si="43"/>
        <v>0</v>
      </c>
    </row>
    <row r="215" spans="2:32" ht="15.75" thickBot="1" x14ac:dyDescent="0.3">
      <c r="B215" s="91" t="s">
        <v>217</v>
      </c>
      <c r="C215" s="3">
        <v>1</v>
      </c>
      <c r="D215" s="3">
        <v>1</v>
      </c>
      <c r="E215" s="3">
        <v>0.99990000000000001</v>
      </c>
      <c r="F215" s="49">
        <v>0.99990000000000001</v>
      </c>
      <c r="G215" s="3">
        <v>1</v>
      </c>
      <c r="H215" s="44">
        <v>63751566652</v>
      </c>
      <c r="I215" s="4">
        <v>83149156124</v>
      </c>
      <c r="J215" s="3">
        <v>1</v>
      </c>
      <c r="K215" s="3">
        <v>1</v>
      </c>
      <c r="L215" s="3">
        <v>0.99950000000000006</v>
      </c>
      <c r="M215" s="49">
        <v>1</v>
      </c>
      <c r="N215" s="44">
        <v>3902762410</v>
      </c>
      <c r="O215" s="4">
        <v>49153599585</v>
      </c>
      <c r="P215" s="4">
        <f t="shared" si="38"/>
        <v>33995556539</v>
      </c>
      <c r="Q215" s="5">
        <f t="shared" si="34"/>
        <v>0.59114971066810873</v>
      </c>
      <c r="R215" s="5">
        <f t="shared" si="35"/>
        <v>6.1218298074209969E-2</v>
      </c>
      <c r="S215" s="6" t="str">
        <f t="shared" si="39"/>
        <v>depeg</v>
      </c>
      <c r="T215" s="7">
        <f t="shared" si="36"/>
        <v>9.9999999999988987E-5</v>
      </c>
      <c r="U215" s="8">
        <f t="shared" si="37"/>
        <v>9.9999999999988987E-5</v>
      </c>
      <c r="V215" s="9" t="str">
        <f t="shared" si="40"/>
        <v>peg</v>
      </c>
      <c r="W215" s="10">
        <f t="shared" si="41"/>
        <v>0</v>
      </c>
      <c r="X215" s="26">
        <f t="shared" si="42"/>
        <v>0</v>
      </c>
      <c r="Y215" s="73">
        <v>0.99709999999999999</v>
      </c>
      <c r="Z215" s="74">
        <v>1.03</v>
      </c>
      <c r="AA215" s="74">
        <v>0.98329999999999995</v>
      </c>
      <c r="AB215" s="81">
        <v>1.01</v>
      </c>
      <c r="AC215" s="86">
        <v>897445</v>
      </c>
      <c r="AD215" s="94">
        <v>0</v>
      </c>
      <c r="AE215" s="27" t="str">
        <f t="shared" si="44"/>
        <v>depeg</v>
      </c>
      <c r="AF215" s="1">
        <f t="shared" si="43"/>
        <v>-1.0000000000000009E-2</v>
      </c>
    </row>
    <row r="216" spans="2:32" x14ac:dyDescent="0.25">
      <c r="B216" s="91" t="s">
        <v>218</v>
      </c>
      <c r="C216" s="3">
        <v>1</v>
      </c>
      <c r="D216" s="3">
        <v>1</v>
      </c>
      <c r="E216" s="3">
        <v>1</v>
      </c>
      <c r="F216" s="49">
        <v>1</v>
      </c>
      <c r="G216" s="3">
        <v>1</v>
      </c>
      <c r="H216" s="44">
        <v>61420362842</v>
      </c>
      <c r="I216" s="4">
        <v>83162272400</v>
      </c>
      <c r="J216" s="3">
        <v>1</v>
      </c>
      <c r="K216" s="3">
        <v>1</v>
      </c>
      <c r="L216" s="3">
        <v>0.99950000000000006</v>
      </c>
      <c r="M216" s="49">
        <v>1</v>
      </c>
      <c r="N216" s="44">
        <v>3757508036</v>
      </c>
      <c r="O216" s="4">
        <v>49298296907</v>
      </c>
      <c r="P216" s="4">
        <f t="shared" si="38"/>
        <v>33863975493</v>
      </c>
      <c r="Q216" s="5">
        <f t="shared" si="34"/>
        <v>0.59279641457945542</v>
      </c>
      <c r="R216" s="5">
        <f t="shared" si="35"/>
        <v>6.1176910427343974E-2</v>
      </c>
      <c r="S216" s="6" t="str">
        <f t="shared" si="39"/>
        <v>peg</v>
      </c>
      <c r="T216" s="7">
        <f t="shared" si="36"/>
        <v>0</v>
      </c>
      <c r="U216" s="8">
        <f t="shared" si="37"/>
        <v>0</v>
      </c>
      <c r="V216" s="9" t="str">
        <f t="shared" si="40"/>
        <v>peg</v>
      </c>
      <c r="W216" s="10">
        <f t="shared" si="41"/>
        <v>0</v>
      </c>
      <c r="X216" s="36">
        <f t="shared" si="42"/>
        <v>0</v>
      </c>
    </row>
    <row r="217" spans="2:32" x14ac:dyDescent="0.25">
      <c r="B217" s="91" t="s">
        <v>219</v>
      </c>
      <c r="C217" s="3">
        <v>1</v>
      </c>
      <c r="D217" s="3">
        <v>1</v>
      </c>
      <c r="E217" s="3">
        <v>0.99990000000000001</v>
      </c>
      <c r="F217" s="49">
        <v>1</v>
      </c>
      <c r="G217" s="3">
        <v>1</v>
      </c>
      <c r="H217" s="44">
        <v>57266339850</v>
      </c>
      <c r="I217" s="4">
        <v>83165743151</v>
      </c>
      <c r="J217" s="3">
        <v>1</v>
      </c>
      <c r="K217" s="3">
        <v>1</v>
      </c>
      <c r="L217" s="3">
        <v>0.99929999999999997</v>
      </c>
      <c r="M217" s="49">
        <v>1</v>
      </c>
      <c r="N217" s="44">
        <v>3824993132</v>
      </c>
      <c r="O217" s="4">
        <v>49363696085</v>
      </c>
      <c r="P217" s="4">
        <f t="shared" si="38"/>
        <v>33802047066</v>
      </c>
      <c r="Q217" s="5">
        <f t="shared" si="34"/>
        <v>0.59355804703593806</v>
      </c>
      <c r="R217" s="5">
        <f t="shared" si="35"/>
        <v>6.6793043557855397E-2</v>
      </c>
      <c r="S217" s="6" t="str">
        <f t="shared" si="39"/>
        <v>peg</v>
      </c>
      <c r="T217" s="7">
        <f t="shared" si="36"/>
        <v>0</v>
      </c>
      <c r="U217" s="8">
        <f t="shared" si="37"/>
        <v>0</v>
      </c>
      <c r="V217" s="9" t="str">
        <f t="shared" si="40"/>
        <v>peg</v>
      </c>
      <c r="W217" s="10">
        <f t="shared" si="41"/>
        <v>0</v>
      </c>
      <c r="X217" s="36">
        <f t="shared" si="42"/>
        <v>0</v>
      </c>
    </row>
    <row r="218" spans="2:32" x14ac:dyDescent="0.25">
      <c r="B218" s="91" t="s">
        <v>220</v>
      </c>
      <c r="C218" s="3">
        <v>1</v>
      </c>
      <c r="D218" s="3">
        <v>1</v>
      </c>
      <c r="E218" s="3">
        <v>0.99990000000000001</v>
      </c>
      <c r="F218" s="49">
        <v>1</v>
      </c>
      <c r="G218" s="3">
        <v>1</v>
      </c>
      <c r="H218" s="44">
        <v>67899674445</v>
      </c>
      <c r="I218" s="4">
        <v>83154548440</v>
      </c>
      <c r="J218" s="3">
        <v>1</v>
      </c>
      <c r="K218" s="3">
        <v>1</v>
      </c>
      <c r="L218" s="3">
        <v>0.99950000000000006</v>
      </c>
      <c r="M218" s="49">
        <v>1</v>
      </c>
      <c r="N218" s="44">
        <v>4076411418</v>
      </c>
      <c r="O218" s="4">
        <v>49380238149</v>
      </c>
      <c r="P218" s="4">
        <f t="shared" si="38"/>
        <v>33774310291</v>
      </c>
      <c r="Q218" s="5">
        <f t="shared" si="34"/>
        <v>0.5938368865610546</v>
      </c>
      <c r="R218" s="5">
        <f t="shared" si="35"/>
        <v>6.0035802105383715E-2</v>
      </c>
      <c r="S218" s="6" t="str">
        <f t="shared" si="39"/>
        <v>peg</v>
      </c>
      <c r="T218" s="7">
        <f t="shared" si="36"/>
        <v>0</v>
      </c>
      <c r="U218" s="8">
        <f t="shared" si="37"/>
        <v>0</v>
      </c>
      <c r="V218" s="9" t="str">
        <f t="shared" si="40"/>
        <v>peg</v>
      </c>
      <c r="W218" s="10">
        <f t="shared" si="41"/>
        <v>0</v>
      </c>
      <c r="X218" s="36">
        <f t="shared" si="42"/>
        <v>0</v>
      </c>
    </row>
    <row r="219" spans="2:32" x14ac:dyDescent="0.25">
      <c r="B219" s="91" t="s">
        <v>221</v>
      </c>
      <c r="C219" s="3">
        <v>1</v>
      </c>
      <c r="D219" s="3">
        <v>1</v>
      </c>
      <c r="E219" s="3">
        <v>1</v>
      </c>
      <c r="F219" s="49">
        <v>1</v>
      </c>
      <c r="G219" s="3">
        <v>1</v>
      </c>
      <c r="H219" s="44">
        <v>68392086439</v>
      </c>
      <c r="I219" s="4">
        <v>83168755929</v>
      </c>
      <c r="J219" s="3">
        <v>1</v>
      </c>
      <c r="K219" s="3">
        <v>1</v>
      </c>
      <c r="L219" s="3">
        <v>0.99950000000000006</v>
      </c>
      <c r="M219" s="49">
        <v>1</v>
      </c>
      <c r="N219" s="44">
        <v>4611631886</v>
      </c>
      <c r="O219" s="4">
        <v>49454880906</v>
      </c>
      <c r="P219" s="4">
        <f t="shared" si="38"/>
        <v>33713875023</v>
      </c>
      <c r="Q219" s="5">
        <f t="shared" si="34"/>
        <v>0.59463292859903949</v>
      </c>
      <c r="R219" s="5">
        <f t="shared" si="35"/>
        <v>6.7429320059027423E-2</v>
      </c>
      <c r="S219" s="6" t="str">
        <f t="shared" si="39"/>
        <v>peg</v>
      </c>
      <c r="T219" s="7">
        <f t="shared" si="36"/>
        <v>0</v>
      </c>
      <c r="U219" s="8">
        <f t="shared" si="37"/>
        <v>0</v>
      </c>
      <c r="V219" s="9" t="str">
        <f t="shared" si="40"/>
        <v>peg</v>
      </c>
      <c r="W219" s="10">
        <f t="shared" si="41"/>
        <v>0</v>
      </c>
      <c r="X219" s="36">
        <f t="shared" si="42"/>
        <v>0</v>
      </c>
    </row>
    <row r="220" spans="2:32" x14ac:dyDescent="0.25">
      <c r="B220" s="91" t="s">
        <v>222</v>
      </c>
      <c r="C220" s="3">
        <v>1</v>
      </c>
      <c r="D220" s="3">
        <v>1</v>
      </c>
      <c r="E220" s="3">
        <v>1</v>
      </c>
      <c r="F220" s="49">
        <v>1</v>
      </c>
      <c r="G220" s="3">
        <v>1</v>
      </c>
      <c r="H220" s="44">
        <v>61043327313</v>
      </c>
      <c r="I220" s="4">
        <v>83185571673</v>
      </c>
      <c r="J220" s="3">
        <v>1</v>
      </c>
      <c r="K220" s="3">
        <v>1</v>
      </c>
      <c r="L220" s="3">
        <v>0.99950000000000006</v>
      </c>
      <c r="M220" s="49">
        <v>1</v>
      </c>
      <c r="N220" s="44">
        <v>3849488651</v>
      </c>
      <c r="O220" s="4">
        <v>49570925341</v>
      </c>
      <c r="P220" s="4">
        <f t="shared" si="38"/>
        <v>33614646332</v>
      </c>
      <c r="Q220" s="5">
        <f t="shared" si="34"/>
        <v>0.59590773188242097</v>
      </c>
      <c r="R220" s="5">
        <f t="shared" si="35"/>
        <v>6.3061579708159177E-2</v>
      </c>
      <c r="S220" s="6" t="str">
        <f t="shared" si="39"/>
        <v>peg</v>
      </c>
      <c r="T220" s="7">
        <f t="shared" si="36"/>
        <v>0</v>
      </c>
      <c r="U220" s="8">
        <f t="shared" si="37"/>
        <v>0</v>
      </c>
      <c r="V220" s="9" t="str">
        <f t="shared" si="40"/>
        <v>peg</v>
      </c>
      <c r="W220" s="10">
        <f t="shared" si="41"/>
        <v>0</v>
      </c>
      <c r="X220" s="36">
        <f t="shared" si="42"/>
        <v>0</v>
      </c>
    </row>
    <row r="221" spans="2:32" x14ac:dyDescent="0.25">
      <c r="B221" s="91" t="s">
        <v>223</v>
      </c>
      <c r="C221" s="3">
        <v>1</v>
      </c>
      <c r="D221" s="3">
        <v>1</v>
      </c>
      <c r="E221" s="3">
        <v>1</v>
      </c>
      <c r="F221" s="49">
        <v>1</v>
      </c>
      <c r="G221" s="3">
        <v>1</v>
      </c>
      <c r="H221" s="44">
        <v>69068297656</v>
      </c>
      <c r="I221" s="4">
        <v>83166582940</v>
      </c>
      <c r="J221" s="3">
        <v>1</v>
      </c>
      <c r="K221" s="3">
        <v>1</v>
      </c>
      <c r="L221" s="3">
        <v>0.99939999999999996</v>
      </c>
      <c r="M221" s="49">
        <v>1</v>
      </c>
      <c r="N221" s="44">
        <v>4221564998</v>
      </c>
      <c r="O221" s="4">
        <v>49496598056</v>
      </c>
      <c r="P221" s="4">
        <f t="shared" si="38"/>
        <v>33669984884</v>
      </c>
      <c r="Q221" s="5">
        <f t="shared" si="34"/>
        <v>0.59515007478074466</v>
      </c>
      <c r="R221" s="5">
        <f t="shared" si="35"/>
        <v>6.1121601968906647E-2</v>
      </c>
      <c r="S221" s="6" t="str">
        <f t="shared" si="39"/>
        <v>peg</v>
      </c>
      <c r="T221" s="7">
        <f t="shared" si="36"/>
        <v>0</v>
      </c>
      <c r="U221" s="8">
        <f t="shared" si="37"/>
        <v>0</v>
      </c>
      <c r="V221" s="9" t="str">
        <f t="shared" si="40"/>
        <v>peg</v>
      </c>
      <c r="W221" s="10">
        <f t="shared" si="41"/>
        <v>0</v>
      </c>
      <c r="X221" s="36">
        <f t="shared" si="42"/>
        <v>0</v>
      </c>
    </row>
    <row r="222" spans="2:32" x14ac:dyDescent="0.25">
      <c r="B222" s="91" t="s">
        <v>224</v>
      </c>
      <c r="C222" s="3">
        <v>1</v>
      </c>
      <c r="D222" s="3">
        <v>1</v>
      </c>
      <c r="E222" s="3">
        <v>1</v>
      </c>
      <c r="F222" s="49">
        <v>1</v>
      </c>
      <c r="G222" s="3">
        <v>1</v>
      </c>
      <c r="H222" s="44">
        <v>73256647805</v>
      </c>
      <c r="I222" s="4">
        <v>83138281148</v>
      </c>
      <c r="J222" s="3">
        <v>0.99990000000000001</v>
      </c>
      <c r="K222" s="3">
        <v>1</v>
      </c>
      <c r="L222" s="3">
        <v>0.99939999999999996</v>
      </c>
      <c r="M222" s="49">
        <v>1</v>
      </c>
      <c r="N222" s="44">
        <v>4720363070</v>
      </c>
      <c r="O222" s="4">
        <v>49903250953</v>
      </c>
      <c r="P222" s="4">
        <f t="shared" si="38"/>
        <v>33235030195</v>
      </c>
      <c r="Q222" s="5">
        <f t="shared" si="34"/>
        <v>0.60024395818532617</v>
      </c>
      <c r="R222" s="5">
        <f t="shared" si="35"/>
        <v>6.4435968767844992E-2</v>
      </c>
      <c r="S222" s="6" t="str">
        <f t="shared" si="39"/>
        <v>peg</v>
      </c>
      <c r="T222" s="7">
        <f t="shared" si="36"/>
        <v>0</v>
      </c>
      <c r="U222" s="8">
        <f t="shared" si="37"/>
        <v>0</v>
      </c>
      <c r="V222" s="9" t="str">
        <f t="shared" si="40"/>
        <v>peg</v>
      </c>
      <c r="W222" s="10">
        <f t="shared" si="41"/>
        <v>0</v>
      </c>
      <c r="X222" s="36">
        <f t="shared" si="42"/>
        <v>0</v>
      </c>
    </row>
    <row r="223" spans="2:32" x14ac:dyDescent="0.25">
      <c r="B223" s="91" t="s">
        <v>225</v>
      </c>
      <c r="C223" s="3">
        <v>1</v>
      </c>
      <c r="D223" s="3">
        <v>1</v>
      </c>
      <c r="E223" s="3">
        <v>1</v>
      </c>
      <c r="F223" s="49">
        <v>1</v>
      </c>
      <c r="G223" s="3">
        <v>1</v>
      </c>
      <c r="H223" s="44">
        <v>39519383045</v>
      </c>
      <c r="I223" s="4">
        <v>83142781297</v>
      </c>
      <c r="J223" s="3">
        <v>0.99980000000000002</v>
      </c>
      <c r="K223" s="3">
        <v>1</v>
      </c>
      <c r="L223" s="3">
        <v>0.99950000000000006</v>
      </c>
      <c r="M223" s="49">
        <v>0.99990000000000001</v>
      </c>
      <c r="N223" s="44">
        <v>2649077080</v>
      </c>
      <c r="O223" s="4">
        <v>49890528150</v>
      </c>
      <c r="P223" s="4">
        <f t="shared" si="38"/>
        <v>33252253147</v>
      </c>
      <c r="Q223" s="5">
        <f t="shared" si="34"/>
        <v>0.60005844610589387</v>
      </c>
      <c r="R223" s="5">
        <f t="shared" si="35"/>
        <v>6.7032349087624787E-2</v>
      </c>
      <c r="S223" s="6" t="str">
        <f t="shared" si="39"/>
        <v>peg</v>
      </c>
      <c r="T223" s="7">
        <f t="shared" si="36"/>
        <v>0</v>
      </c>
      <c r="U223" s="8">
        <f t="shared" si="37"/>
        <v>0</v>
      </c>
      <c r="V223" s="9" t="str">
        <f t="shared" si="40"/>
        <v>depeg</v>
      </c>
      <c r="W223" s="10">
        <f t="shared" si="41"/>
        <v>9.9999999999988987E-5</v>
      </c>
      <c r="X223" s="36">
        <f t="shared" si="42"/>
        <v>9.9999999999988987E-5</v>
      </c>
    </row>
    <row r="224" spans="2:32" x14ac:dyDescent="0.25">
      <c r="B224" s="91" t="s">
        <v>226</v>
      </c>
      <c r="C224" s="3">
        <v>1</v>
      </c>
      <c r="D224" s="3">
        <v>1</v>
      </c>
      <c r="E224" s="3">
        <v>1</v>
      </c>
      <c r="F224" s="49">
        <v>1</v>
      </c>
      <c r="G224" s="3">
        <v>1</v>
      </c>
      <c r="H224" s="44">
        <v>38357597167</v>
      </c>
      <c r="I224" s="4">
        <v>83133137926</v>
      </c>
      <c r="J224" s="3">
        <v>1</v>
      </c>
      <c r="K224" s="3">
        <v>1</v>
      </c>
      <c r="L224" s="3">
        <v>0.99950000000000006</v>
      </c>
      <c r="M224" s="49">
        <v>1</v>
      </c>
      <c r="N224" s="44">
        <v>2324060694</v>
      </c>
      <c r="O224" s="4">
        <v>49892540348</v>
      </c>
      <c r="P224" s="4">
        <f t="shared" si="38"/>
        <v>33240597578</v>
      </c>
      <c r="Q224" s="5">
        <f t="shared" si="34"/>
        <v>0.60015225688234297</v>
      </c>
      <c r="R224" s="5">
        <f t="shared" si="35"/>
        <v>6.0589319082777364E-2</v>
      </c>
      <c r="S224" s="6" t="str">
        <f t="shared" si="39"/>
        <v>peg</v>
      </c>
      <c r="T224" s="7">
        <f t="shared" si="36"/>
        <v>0</v>
      </c>
      <c r="U224" s="8">
        <f t="shared" si="37"/>
        <v>0</v>
      </c>
      <c r="V224" s="9" t="str">
        <f t="shared" si="40"/>
        <v>peg</v>
      </c>
      <c r="W224" s="10">
        <f t="shared" si="41"/>
        <v>0</v>
      </c>
      <c r="X224" s="36">
        <f t="shared" si="42"/>
        <v>0</v>
      </c>
    </row>
    <row r="225" spans="2:24" x14ac:dyDescent="0.25">
      <c r="B225" s="91" t="s">
        <v>227</v>
      </c>
      <c r="C225" s="3">
        <v>1</v>
      </c>
      <c r="D225" s="3">
        <v>1</v>
      </c>
      <c r="E225" s="3">
        <v>1</v>
      </c>
      <c r="F225" s="49">
        <v>1</v>
      </c>
      <c r="G225" s="3">
        <v>1</v>
      </c>
      <c r="H225" s="44">
        <v>60728483573</v>
      </c>
      <c r="I225" s="4">
        <v>83088666666</v>
      </c>
      <c r="J225" s="3">
        <v>1</v>
      </c>
      <c r="K225" s="3">
        <v>1</v>
      </c>
      <c r="L225" s="3">
        <v>0.99950000000000006</v>
      </c>
      <c r="M225" s="49">
        <v>1</v>
      </c>
      <c r="N225" s="44">
        <v>3882678798</v>
      </c>
      <c r="O225" s="4">
        <v>49902262355</v>
      </c>
      <c r="P225" s="4">
        <f t="shared" si="38"/>
        <v>33186404311</v>
      </c>
      <c r="Q225" s="5">
        <f t="shared" si="34"/>
        <v>0.60059048191972098</v>
      </c>
      <c r="R225" s="5">
        <f t="shared" si="35"/>
        <v>6.3935052706078868E-2</v>
      </c>
      <c r="S225" s="6" t="str">
        <f t="shared" si="39"/>
        <v>peg</v>
      </c>
      <c r="T225" s="7">
        <f t="shared" si="36"/>
        <v>0</v>
      </c>
      <c r="U225" s="8">
        <f t="shared" si="37"/>
        <v>0</v>
      </c>
      <c r="V225" s="9" t="str">
        <f t="shared" si="40"/>
        <v>peg</v>
      </c>
      <c r="W225" s="10">
        <f t="shared" si="41"/>
        <v>0</v>
      </c>
      <c r="X225" s="36">
        <f t="shared" si="42"/>
        <v>0</v>
      </c>
    </row>
    <row r="226" spans="2:24" x14ac:dyDescent="0.25">
      <c r="B226" s="91" t="s">
        <v>228</v>
      </c>
      <c r="C226" s="3">
        <v>1</v>
      </c>
      <c r="D226" s="3">
        <v>1</v>
      </c>
      <c r="E226" s="3">
        <v>1</v>
      </c>
      <c r="F226" s="49">
        <v>1</v>
      </c>
      <c r="G226" s="3">
        <v>1</v>
      </c>
      <c r="H226" s="44">
        <v>77014328066</v>
      </c>
      <c r="I226" s="4">
        <v>83010873378</v>
      </c>
      <c r="J226" s="3">
        <v>0.99980000000000002</v>
      </c>
      <c r="K226" s="3">
        <v>1</v>
      </c>
      <c r="L226" s="3">
        <v>0.99939999999999996</v>
      </c>
      <c r="M226" s="49">
        <v>1</v>
      </c>
      <c r="N226" s="44">
        <v>4474827385</v>
      </c>
      <c r="O226" s="4">
        <v>49906402633</v>
      </c>
      <c r="P226" s="4">
        <f t="shared" si="38"/>
        <v>33104470745</v>
      </c>
      <c r="Q226" s="5">
        <f t="shared" si="34"/>
        <v>0.6012031990766461</v>
      </c>
      <c r="R226" s="5">
        <f t="shared" si="35"/>
        <v>5.8103829473979796E-2</v>
      </c>
      <c r="S226" s="6" t="str">
        <f t="shared" si="39"/>
        <v>peg</v>
      </c>
      <c r="T226" s="7">
        <f t="shared" si="36"/>
        <v>0</v>
      </c>
      <c r="U226" s="8">
        <f t="shared" si="37"/>
        <v>0</v>
      </c>
      <c r="V226" s="9" t="str">
        <f t="shared" si="40"/>
        <v>peg</v>
      </c>
      <c r="W226" s="10">
        <f t="shared" si="41"/>
        <v>0</v>
      </c>
      <c r="X226" s="36">
        <f t="shared" si="42"/>
        <v>0</v>
      </c>
    </row>
    <row r="227" spans="2:24" x14ac:dyDescent="0.25">
      <c r="B227" s="91" t="s">
        <v>229</v>
      </c>
      <c r="C227" s="3">
        <v>1</v>
      </c>
      <c r="D227" s="3">
        <v>1</v>
      </c>
      <c r="E227" s="3">
        <v>1</v>
      </c>
      <c r="F227" s="49">
        <v>1</v>
      </c>
      <c r="G227" s="3">
        <v>1</v>
      </c>
      <c r="H227" s="44">
        <v>66021482830</v>
      </c>
      <c r="I227" s="4">
        <v>82870631126</v>
      </c>
      <c r="J227" s="3">
        <v>0.99990000000000001</v>
      </c>
      <c r="K227" s="3">
        <v>1</v>
      </c>
      <c r="L227" s="3">
        <v>0.99929999999999997</v>
      </c>
      <c r="M227" s="49">
        <v>0.99980000000000002</v>
      </c>
      <c r="N227" s="44">
        <v>4170091755</v>
      </c>
      <c r="O227" s="4">
        <v>49884716882</v>
      </c>
      <c r="P227" s="4">
        <f t="shared" si="38"/>
        <v>32985914244</v>
      </c>
      <c r="Q227" s="5">
        <f t="shared" si="34"/>
        <v>0.60195893532116551</v>
      </c>
      <c r="R227" s="5">
        <f t="shared" si="35"/>
        <v>6.3162649129490933E-2</v>
      </c>
      <c r="S227" s="6" t="str">
        <f t="shared" si="39"/>
        <v>peg</v>
      </c>
      <c r="T227" s="7">
        <f t="shared" si="36"/>
        <v>0</v>
      </c>
      <c r="U227" s="8">
        <f t="shared" si="37"/>
        <v>0</v>
      </c>
      <c r="V227" s="9" t="str">
        <f t="shared" si="40"/>
        <v>depeg</v>
      </c>
      <c r="W227" s="10">
        <f t="shared" si="41"/>
        <v>1.9999999999997797E-4</v>
      </c>
      <c r="X227" s="36">
        <f t="shared" si="42"/>
        <v>1.9999999999997797E-4</v>
      </c>
    </row>
    <row r="228" spans="2:24" x14ac:dyDescent="0.25">
      <c r="B228" s="91" t="s">
        <v>230</v>
      </c>
      <c r="C228" s="3">
        <v>1</v>
      </c>
      <c r="D228" s="3">
        <v>1</v>
      </c>
      <c r="E228" s="3">
        <v>1</v>
      </c>
      <c r="F228" s="49">
        <v>1</v>
      </c>
      <c r="G228" s="3">
        <v>1</v>
      </c>
      <c r="H228" s="44">
        <v>57975539645</v>
      </c>
      <c r="I228" s="4">
        <v>82844266767</v>
      </c>
      <c r="J228" s="3">
        <v>0.99990000000000001</v>
      </c>
      <c r="K228" s="3">
        <v>1</v>
      </c>
      <c r="L228" s="3">
        <v>0.99929999999999997</v>
      </c>
      <c r="M228" s="49">
        <v>0.99990000000000001</v>
      </c>
      <c r="N228" s="44">
        <v>3629844066</v>
      </c>
      <c r="O228" s="4">
        <v>50049208464</v>
      </c>
      <c r="P228" s="4">
        <f t="shared" si="38"/>
        <v>32795058303</v>
      </c>
      <c r="Q228" s="5">
        <f t="shared" si="34"/>
        <v>0.60413605451737173</v>
      </c>
      <c r="R228" s="5">
        <f t="shared" si="35"/>
        <v>6.2609922878278018E-2</v>
      </c>
      <c r="S228" s="6" t="str">
        <f t="shared" si="39"/>
        <v>peg</v>
      </c>
      <c r="T228" s="7">
        <f t="shared" si="36"/>
        <v>0</v>
      </c>
      <c r="U228" s="8">
        <f t="shared" si="37"/>
        <v>0</v>
      </c>
      <c r="V228" s="9" t="str">
        <f t="shared" si="40"/>
        <v>depeg</v>
      </c>
      <c r="W228" s="10">
        <f t="shared" si="41"/>
        <v>9.9999999999988987E-5</v>
      </c>
      <c r="X228" s="36">
        <f t="shared" si="42"/>
        <v>9.9999999999988987E-5</v>
      </c>
    </row>
    <row r="229" spans="2:24" x14ac:dyDescent="0.25">
      <c r="B229" s="91" t="s">
        <v>231</v>
      </c>
      <c r="C229" s="3">
        <v>1</v>
      </c>
      <c r="D229" s="3">
        <v>1</v>
      </c>
      <c r="E229" s="3">
        <v>1</v>
      </c>
      <c r="F229" s="49">
        <v>1</v>
      </c>
      <c r="G229" s="3">
        <v>1</v>
      </c>
      <c r="H229" s="44">
        <v>68691204704</v>
      </c>
      <c r="I229" s="4">
        <v>82746424716</v>
      </c>
      <c r="J229" s="3">
        <v>0.99929999999999997</v>
      </c>
      <c r="K229" s="3">
        <v>1</v>
      </c>
      <c r="L229" s="3">
        <v>0.99880000000000002</v>
      </c>
      <c r="M229" s="49">
        <v>0.99990000000000001</v>
      </c>
      <c r="N229" s="44">
        <v>4013104508</v>
      </c>
      <c r="O229" s="4">
        <v>49918940264</v>
      </c>
      <c r="P229" s="4">
        <f t="shared" si="38"/>
        <v>32827484452</v>
      </c>
      <c r="Q229" s="5">
        <f t="shared" si="34"/>
        <v>0.60327609845779329</v>
      </c>
      <c r="R229" s="5">
        <f t="shared" si="35"/>
        <v>5.8422392288692969E-2</v>
      </c>
      <c r="S229" s="6" t="str">
        <f t="shared" si="39"/>
        <v>peg</v>
      </c>
      <c r="T229" s="7">
        <f t="shared" si="36"/>
        <v>0</v>
      </c>
      <c r="U229" s="8">
        <f t="shared" si="37"/>
        <v>0</v>
      </c>
      <c r="V229" s="9" t="str">
        <f t="shared" si="40"/>
        <v>depeg</v>
      </c>
      <c r="W229" s="10">
        <f t="shared" si="41"/>
        <v>9.9999999999988987E-5</v>
      </c>
      <c r="X229" s="36">
        <f t="shared" si="42"/>
        <v>9.9999999999988987E-5</v>
      </c>
    </row>
    <row r="230" spans="2:24" x14ac:dyDescent="0.25">
      <c r="B230" s="91" t="s">
        <v>232</v>
      </c>
      <c r="C230" s="3">
        <v>1</v>
      </c>
      <c r="D230" s="3">
        <v>1</v>
      </c>
      <c r="E230" s="3">
        <v>1</v>
      </c>
      <c r="F230" s="49">
        <v>1</v>
      </c>
      <c r="G230" s="3">
        <v>1</v>
      </c>
      <c r="H230" s="44">
        <v>40964576376</v>
      </c>
      <c r="I230" s="4">
        <v>82744322401</v>
      </c>
      <c r="J230" s="3">
        <v>1</v>
      </c>
      <c r="K230" s="3">
        <v>1</v>
      </c>
      <c r="L230" s="3">
        <v>0.99890000000000001</v>
      </c>
      <c r="M230" s="49">
        <v>0.99929999999999997</v>
      </c>
      <c r="N230" s="44">
        <v>2678573075</v>
      </c>
      <c r="O230" s="4">
        <v>50008804043</v>
      </c>
      <c r="P230" s="4">
        <f t="shared" si="38"/>
        <v>32735518358</v>
      </c>
      <c r="Q230" s="5">
        <f t="shared" si="34"/>
        <v>0.6043774677450936</v>
      </c>
      <c r="R230" s="5">
        <f t="shared" si="35"/>
        <v>6.5387544848853882E-2</v>
      </c>
      <c r="S230" s="6" t="str">
        <f t="shared" si="39"/>
        <v>peg</v>
      </c>
      <c r="T230" s="7">
        <f t="shared" si="36"/>
        <v>0</v>
      </c>
      <c r="U230" s="8">
        <f t="shared" si="37"/>
        <v>0</v>
      </c>
      <c r="V230" s="9" t="str">
        <f t="shared" si="40"/>
        <v>depeg</v>
      </c>
      <c r="W230" s="10">
        <f t="shared" si="41"/>
        <v>7.0000000000003393E-4</v>
      </c>
      <c r="X230" s="36">
        <f t="shared" si="42"/>
        <v>7.0000000000003393E-4</v>
      </c>
    </row>
    <row r="231" spans="2:24" x14ac:dyDescent="0.25">
      <c r="B231" s="91" t="s">
        <v>233</v>
      </c>
      <c r="C231" s="3">
        <v>1</v>
      </c>
      <c r="D231" s="3">
        <v>1</v>
      </c>
      <c r="E231" s="3">
        <v>1</v>
      </c>
      <c r="F231" s="49">
        <v>1</v>
      </c>
      <c r="G231" s="3">
        <v>1</v>
      </c>
      <c r="H231" s="44">
        <v>35315439111</v>
      </c>
      <c r="I231" s="4">
        <v>82742809447</v>
      </c>
      <c r="J231" s="3">
        <v>0.99970000000000003</v>
      </c>
      <c r="K231" s="3">
        <v>1</v>
      </c>
      <c r="L231" s="3">
        <v>0.99929999999999997</v>
      </c>
      <c r="M231" s="49">
        <v>1</v>
      </c>
      <c r="N231" s="44">
        <v>2152278186</v>
      </c>
      <c r="O231" s="4">
        <v>50106118277</v>
      </c>
      <c r="P231" s="4">
        <f t="shared" si="38"/>
        <v>32636691170</v>
      </c>
      <c r="Q231" s="5">
        <f t="shared" si="34"/>
        <v>0.60556462382504583</v>
      </c>
      <c r="R231" s="5">
        <f t="shared" si="35"/>
        <v>6.0944398262617432E-2</v>
      </c>
      <c r="S231" s="6" t="str">
        <f t="shared" si="39"/>
        <v>peg</v>
      </c>
      <c r="T231" s="7">
        <f t="shared" si="36"/>
        <v>0</v>
      </c>
      <c r="U231" s="8">
        <f t="shared" si="37"/>
        <v>0</v>
      </c>
      <c r="V231" s="9" t="str">
        <f t="shared" si="40"/>
        <v>peg</v>
      </c>
      <c r="W231" s="10">
        <f t="shared" si="41"/>
        <v>0</v>
      </c>
      <c r="X231" s="36">
        <f t="shared" si="42"/>
        <v>0</v>
      </c>
    </row>
    <row r="232" spans="2:24" x14ac:dyDescent="0.25">
      <c r="B232" s="91" t="s">
        <v>234</v>
      </c>
      <c r="C232" s="3">
        <v>1</v>
      </c>
      <c r="D232" s="3">
        <v>1</v>
      </c>
      <c r="E232" s="3">
        <v>1</v>
      </c>
      <c r="F232" s="49">
        <v>1</v>
      </c>
      <c r="G232" s="3">
        <v>1</v>
      </c>
      <c r="H232" s="44">
        <v>42988969647</v>
      </c>
      <c r="I232" s="4">
        <v>82714140171</v>
      </c>
      <c r="J232" s="3">
        <v>0.99980000000000002</v>
      </c>
      <c r="K232" s="3">
        <v>1</v>
      </c>
      <c r="L232" s="3">
        <v>0.99939999999999996</v>
      </c>
      <c r="M232" s="49">
        <v>0.99980000000000002</v>
      </c>
      <c r="N232" s="44">
        <v>3220618832</v>
      </c>
      <c r="O232" s="4">
        <v>50172530768</v>
      </c>
      <c r="P232" s="4">
        <f t="shared" si="38"/>
        <v>32541609403</v>
      </c>
      <c r="Q232" s="5">
        <f t="shared" si="34"/>
        <v>0.60657743239880457</v>
      </c>
      <c r="R232" s="5">
        <f t="shared" si="35"/>
        <v>7.4917330153428136E-2</v>
      </c>
      <c r="S232" s="6" t="str">
        <f t="shared" si="39"/>
        <v>peg</v>
      </c>
      <c r="T232" s="7">
        <f t="shared" si="36"/>
        <v>0</v>
      </c>
      <c r="U232" s="8">
        <f t="shared" si="37"/>
        <v>0</v>
      </c>
      <c r="V232" s="9" t="str">
        <f t="shared" si="40"/>
        <v>depeg</v>
      </c>
      <c r="W232" s="10">
        <f t="shared" si="41"/>
        <v>1.9999999999997797E-4</v>
      </c>
      <c r="X232" s="36">
        <f t="shared" si="42"/>
        <v>1.9999999999997797E-4</v>
      </c>
    </row>
    <row r="233" spans="2:24" x14ac:dyDescent="0.25">
      <c r="B233" s="91" t="s">
        <v>235</v>
      </c>
      <c r="C233" s="3">
        <v>1</v>
      </c>
      <c r="D233" s="3">
        <v>1</v>
      </c>
      <c r="E233" s="3">
        <v>1</v>
      </c>
      <c r="F233" s="49">
        <v>1</v>
      </c>
      <c r="G233" s="3">
        <v>1</v>
      </c>
      <c r="H233" s="44">
        <v>52908937427</v>
      </c>
      <c r="I233" s="4">
        <v>82659371723</v>
      </c>
      <c r="J233" s="3">
        <v>0.99970000000000003</v>
      </c>
      <c r="K233" s="3">
        <v>1</v>
      </c>
      <c r="L233" s="3">
        <v>0.99909999999999999</v>
      </c>
      <c r="M233" s="49">
        <v>0.99980000000000002</v>
      </c>
      <c r="N233" s="44">
        <v>3957318706</v>
      </c>
      <c r="O233" s="4">
        <v>50347096658</v>
      </c>
      <c r="P233" s="4">
        <f t="shared" si="38"/>
        <v>32312275065</v>
      </c>
      <c r="Q233" s="5">
        <f t="shared" si="34"/>
        <v>0.6090912090006958</v>
      </c>
      <c r="R233" s="5">
        <f t="shared" si="35"/>
        <v>7.4794900416588928E-2</v>
      </c>
      <c r="S233" s="6" t="str">
        <f t="shared" si="39"/>
        <v>peg</v>
      </c>
      <c r="T233" s="7">
        <f t="shared" si="36"/>
        <v>0</v>
      </c>
      <c r="U233" s="8">
        <f t="shared" si="37"/>
        <v>0</v>
      </c>
      <c r="V233" s="9" t="str">
        <f t="shared" si="40"/>
        <v>depeg</v>
      </c>
      <c r="W233" s="10">
        <f t="shared" si="41"/>
        <v>1.9999999999997797E-4</v>
      </c>
      <c r="X233" s="36">
        <f t="shared" si="42"/>
        <v>1.9999999999997797E-4</v>
      </c>
    </row>
    <row r="234" spans="2:24" x14ac:dyDescent="0.25">
      <c r="B234" s="91" t="s">
        <v>236</v>
      </c>
      <c r="C234" s="3">
        <v>1</v>
      </c>
      <c r="D234" s="3">
        <v>1</v>
      </c>
      <c r="E234" s="3">
        <v>1</v>
      </c>
      <c r="F234" s="49">
        <v>1</v>
      </c>
      <c r="G234" s="3">
        <v>1</v>
      </c>
      <c r="H234" s="44">
        <v>57894656914</v>
      </c>
      <c r="I234" s="4">
        <v>82636519751</v>
      </c>
      <c r="J234" s="3">
        <v>0.99980000000000002</v>
      </c>
      <c r="K234" s="3">
        <v>1</v>
      </c>
      <c r="L234" s="3">
        <v>0.99919999999999998</v>
      </c>
      <c r="M234" s="49">
        <v>0.99970000000000003</v>
      </c>
      <c r="N234" s="44">
        <v>3725782044</v>
      </c>
      <c r="O234" s="4">
        <v>50573406244</v>
      </c>
      <c r="P234" s="4">
        <f t="shared" si="38"/>
        <v>32063113507</v>
      </c>
      <c r="Q234" s="5">
        <f t="shared" si="34"/>
        <v>0.61199825932151508</v>
      </c>
      <c r="R234" s="5">
        <f t="shared" si="35"/>
        <v>6.4354505969946199E-2</v>
      </c>
      <c r="S234" s="6" t="str">
        <f t="shared" si="39"/>
        <v>peg</v>
      </c>
      <c r="T234" s="7">
        <f t="shared" si="36"/>
        <v>0</v>
      </c>
      <c r="U234" s="8">
        <f t="shared" si="37"/>
        <v>0</v>
      </c>
      <c r="V234" s="9" t="str">
        <f t="shared" si="40"/>
        <v>depeg</v>
      </c>
      <c r="W234" s="10">
        <f t="shared" si="41"/>
        <v>2.9999999999996696E-4</v>
      </c>
      <c r="X234" s="36">
        <f t="shared" si="42"/>
        <v>2.9999999999996696E-4</v>
      </c>
    </row>
    <row r="235" spans="2:24" x14ac:dyDescent="0.25">
      <c r="B235" s="91" t="s">
        <v>237</v>
      </c>
      <c r="C235" s="3">
        <v>1</v>
      </c>
      <c r="D235" s="3">
        <v>1</v>
      </c>
      <c r="E235" s="3">
        <v>1</v>
      </c>
      <c r="F235" s="49">
        <v>1</v>
      </c>
      <c r="G235" s="3">
        <v>1</v>
      </c>
      <c r="H235" s="44">
        <v>68489224153</v>
      </c>
      <c r="I235" s="4">
        <v>82592281333</v>
      </c>
      <c r="J235" s="3">
        <v>0.99980000000000002</v>
      </c>
      <c r="K235" s="3">
        <v>1</v>
      </c>
      <c r="L235" s="3">
        <v>0.99919999999999998</v>
      </c>
      <c r="M235" s="49">
        <v>0.99990000000000001</v>
      </c>
      <c r="N235" s="44">
        <v>4605505010</v>
      </c>
      <c r="O235" s="4">
        <v>50634695378</v>
      </c>
      <c r="P235" s="4">
        <f t="shared" si="38"/>
        <v>31957585955</v>
      </c>
      <c r="Q235" s="5">
        <f t="shared" si="34"/>
        <v>0.61306812889509998</v>
      </c>
      <c r="R235" s="5">
        <f t="shared" si="35"/>
        <v>6.7244228080488008E-2</v>
      </c>
      <c r="S235" s="6" t="str">
        <f t="shared" si="39"/>
        <v>peg</v>
      </c>
      <c r="T235" s="7">
        <f t="shared" si="36"/>
        <v>0</v>
      </c>
      <c r="U235" s="8">
        <f t="shared" si="37"/>
        <v>0</v>
      </c>
      <c r="V235" s="9" t="str">
        <f t="shared" si="40"/>
        <v>depeg</v>
      </c>
      <c r="W235" s="10">
        <f t="shared" si="41"/>
        <v>9.9999999999988987E-5</v>
      </c>
      <c r="X235" s="36">
        <f t="shared" si="42"/>
        <v>9.9999999999988987E-5</v>
      </c>
    </row>
    <row r="236" spans="2:24" x14ac:dyDescent="0.25">
      <c r="B236" s="91" t="s">
        <v>238</v>
      </c>
      <c r="C236" s="3">
        <v>1</v>
      </c>
      <c r="D236" s="3">
        <v>1</v>
      </c>
      <c r="E236" s="3">
        <v>1</v>
      </c>
      <c r="F236" s="49">
        <v>1</v>
      </c>
      <c r="G236" s="3">
        <v>1</v>
      </c>
      <c r="H236" s="44">
        <v>73914574528</v>
      </c>
      <c r="I236" s="4">
        <v>82563674915</v>
      </c>
      <c r="J236" s="3">
        <v>0.99970000000000003</v>
      </c>
      <c r="K236" s="3">
        <v>1</v>
      </c>
      <c r="L236" s="3">
        <v>0.999</v>
      </c>
      <c r="M236" s="49">
        <v>0.99970000000000003</v>
      </c>
      <c r="N236" s="44">
        <v>5102389285</v>
      </c>
      <c r="O236" s="4">
        <v>50795899323</v>
      </c>
      <c r="P236" s="4">
        <f t="shared" si="38"/>
        <v>31767775592</v>
      </c>
      <c r="Q236" s="5">
        <f t="shared" si="34"/>
        <v>0.61523302318234752</v>
      </c>
      <c r="R236" s="5">
        <f t="shared" si="35"/>
        <v>6.9030895700646092E-2</v>
      </c>
      <c r="S236" s="6" t="str">
        <f t="shared" si="39"/>
        <v>peg</v>
      </c>
      <c r="T236" s="7">
        <f t="shared" si="36"/>
        <v>0</v>
      </c>
      <c r="U236" s="8">
        <f t="shared" si="37"/>
        <v>0</v>
      </c>
      <c r="V236" s="9" t="str">
        <f t="shared" si="40"/>
        <v>depeg</v>
      </c>
      <c r="W236" s="10">
        <f t="shared" si="41"/>
        <v>2.9999999999996696E-4</v>
      </c>
      <c r="X236" s="36">
        <f t="shared" si="42"/>
        <v>2.9999999999996696E-4</v>
      </c>
    </row>
    <row r="237" spans="2:24" x14ac:dyDescent="0.25">
      <c r="B237" s="91" t="s">
        <v>239</v>
      </c>
      <c r="C237" s="3">
        <v>1</v>
      </c>
      <c r="D237" s="3">
        <v>1</v>
      </c>
      <c r="E237" s="3">
        <v>1</v>
      </c>
      <c r="F237" s="49">
        <v>1</v>
      </c>
      <c r="G237" s="3">
        <v>1</v>
      </c>
      <c r="H237" s="44">
        <v>43341611560</v>
      </c>
      <c r="I237" s="4">
        <v>82559031739</v>
      </c>
      <c r="J237" s="3">
        <v>1</v>
      </c>
      <c r="K237" s="3">
        <v>1</v>
      </c>
      <c r="L237" s="3">
        <v>0.99909999999999999</v>
      </c>
      <c r="M237" s="49">
        <v>0.99960000000000004</v>
      </c>
      <c r="N237" s="44">
        <v>2315716300</v>
      </c>
      <c r="O237" s="4">
        <v>50992961339</v>
      </c>
      <c r="P237" s="4">
        <f t="shared" si="38"/>
        <v>31566070400</v>
      </c>
      <c r="Q237" s="5">
        <f t="shared" si="34"/>
        <v>0.61765454687268906</v>
      </c>
      <c r="R237" s="5">
        <f t="shared" si="35"/>
        <v>5.342939998422154E-2</v>
      </c>
      <c r="S237" s="6" t="str">
        <f t="shared" si="39"/>
        <v>peg</v>
      </c>
      <c r="T237" s="7">
        <f t="shared" si="36"/>
        <v>0</v>
      </c>
      <c r="U237" s="8">
        <f t="shared" si="37"/>
        <v>0</v>
      </c>
      <c r="V237" s="9" t="str">
        <f t="shared" si="40"/>
        <v>depeg</v>
      </c>
      <c r="W237" s="10">
        <f t="shared" si="41"/>
        <v>3.9999999999995595E-4</v>
      </c>
      <c r="X237" s="36">
        <f t="shared" si="42"/>
        <v>3.9999999999995595E-4</v>
      </c>
    </row>
    <row r="238" spans="2:24" x14ac:dyDescent="0.25">
      <c r="B238" s="91" t="s">
        <v>240</v>
      </c>
      <c r="C238" s="3">
        <v>1</v>
      </c>
      <c r="D238" s="3">
        <v>1</v>
      </c>
      <c r="E238" s="3">
        <v>1</v>
      </c>
      <c r="F238" s="49">
        <v>1</v>
      </c>
      <c r="G238" s="3">
        <v>1</v>
      </c>
      <c r="H238" s="44">
        <v>40069848333</v>
      </c>
      <c r="I238" s="4">
        <v>82541639609</v>
      </c>
      <c r="J238" s="3">
        <v>0.99970000000000003</v>
      </c>
      <c r="K238" s="3">
        <v>1</v>
      </c>
      <c r="L238" s="3">
        <v>0.99909999999999999</v>
      </c>
      <c r="M238" s="49">
        <v>1</v>
      </c>
      <c r="N238" s="44">
        <v>2269317026</v>
      </c>
      <c r="O238" s="4">
        <v>50978738974</v>
      </c>
      <c r="P238" s="4">
        <f t="shared" si="38"/>
        <v>31562900635</v>
      </c>
      <c r="Q238" s="5">
        <f t="shared" si="34"/>
        <v>0.61761238588773426</v>
      </c>
      <c r="R238" s="5">
        <f t="shared" si="35"/>
        <v>5.6634030833879571E-2</v>
      </c>
      <c r="S238" s="6" t="str">
        <f t="shared" si="39"/>
        <v>peg</v>
      </c>
      <c r="T238" s="7">
        <f t="shared" si="36"/>
        <v>0</v>
      </c>
      <c r="U238" s="8">
        <f t="shared" si="37"/>
        <v>0</v>
      </c>
      <c r="V238" s="9" t="str">
        <f t="shared" si="40"/>
        <v>peg</v>
      </c>
      <c r="W238" s="10">
        <f t="shared" si="41"/>
        <v>0</v>
      </c>
      <c r="X238" s="36">
        <f t="shared" si="42"/>
        <v>0</v>
      </c>
    </row>
    <row r="239" spans="2:24" x14ac:dyDescent="0.25">
      <c r="B239" s="91" t="s">
        <v>241</v>
      </c>
      <c r="C239" s="3">
        <v>1</v>
      </c>
      <c r="D239" s="3">
        <v>1</v>
      </c>
      <c r="E239" s="3">
        <v>1</v>
      </c>
      <c r="F239" s="49">
        <v>1</v>
      </c>
      <c r="G239" s="3">
        <v>1</v>
      </c>
      <c r="H239" s="44">
        <v>64297486911</v>
      </c>
      <c r="I239" s="4">
        <v>82515647935</v>
      </c>
      <c r="J239" s="3">
        <v>1</v>
      </c>
      <c r="K239" s="3">
        <v>1</v>
      </c>
      <c r="L239" s="3">
        <v>0.99729999999999996</v>
      </c>
      <c r="M239" s="49">
        <v>0.99970000000000003</v>
      </c>
      <c r="N239" s="44">
        <v>3965817036</v>
      </c>
      <c r="O239" s="4">
        <v>50917565720</v>
      </c>
      <c r="P239" s="4">
        <f t="shared" si="38"/>
        <v>31598082215</v>
      </c>
      <c r="Q239" s="5">
        <f t="shared" si="34"/>
        <v>0.61706557476358015</v>
      </c>
      <c r="R239" s="5">
        <f t="shared" si="35"/>
        <v>6.1679191933106933E-2</v>
      </c>
      <c r="S239" s="6" t="str">
        <f t="shared" si="39"/>
        <v>peg</v>
      </c>
      <c r="T239" s="7">
        <f t="shared" si="36"/>
        <v>0</v>
      </c>
      <c r="U239" s="8">
        <f t="shared" si="37"/>
        <v>0</v>
      </c>
      <c r="V239" s="9" t="str">
        <f t="shared" si="40"/>
        <v>depeg</v>
      </c>
      <c r="W239" s="10">
        <f t="shared" si="41"/>
        <v>2.9999999999996696E-4</v>
      </c>
      <c r="X239" s="36">
        <f t="shared" si="42"/>
        <v>2.9999999999996696E-4</v>
      </c>
    </row>
    <row r="240" spans="2:24" x14ac:dyDescent="0.25">
      <c r="B240" s="91" t="s">
        <v>242</v>
      </c>
      <c r="C240" s="3">
        <v>1</v>
      </c>
      <c r="D240" s="3">
        <v>1</v>
      </c>
      <c r="E240" s="3">
        <v>1</v>
      </c>
      <c r="F240" s="49">
        <v>1</v>
      </c>
      <c r="G240" s="3">
        <v>1</v>
      </c>
      <c r="H240" s="44">
        <v>61906251582</v>
      </c>
      <c r="I240" s="4">
        <v>82463568990</v>
      </c>
      <c r="J240" s="3">
        <v>0.99960000000000004</v>
      </c>
      <c r="K240" s="3">
        <v>1</v>
      </c>
      <c r="L240" s="3">
        <v>0.99909999999999999</v>
      </c>
      <c r="M240" s="49">
        <v>1</v>
      </c>
      <c r="N240" s="44">
        <v>3809231231</v>
      </c>
      <c r="O240" s="4">
        <v>51061579331</v>
      </c>
      <c r="P240" s="4">
        <f t="shared" si="38"/>
        <v>31401989659</v>
      </c>
      <c r="Q240" s="5">
        <f t="shared" si="34"/>
        <v>0.61920166634058749</v>
      </c>
      <c r="R240" s="5">
        <f t="shared" si="35"/>
        <v>6.1532254556785029E-2</v>
      </c>
      <c r="S240" s="6" t="str">
        <f t="shared" si="39"/>
        <v>peg</v>
      </c>
      <c r="T240" s="7">
        <f t="shared" si="36"/>
        <v>0</v>
      </c>
      <c r="U240" s="8">
        <f t="shared" si="37"/>
        <v>0</v>
      </c>
      <c r="V240" s="9" t="str">
        <f t="shared" si="40"/>
        <v>peg</v>
      </c>
      <c r="W240" s="10">
        <f t="shared" si="41"/>
        <v>0</v>
      </c>
      <c r="X240" s="36">
        <f t="shared" si="42"/>
        <v>0</v>
      </c>
    </row>
    <row r="241" spans="2:24" x14ac:dyDescent="0.25">
      <c r="B241" s="91" t="s">
        <v>243</v>
      </c>
      <c r="C241" s="3">
        <v>1</v>
      </c>
      <c r="D241" s="3">
        <v>1</v>
      </c>
      <c r="E241" s="3">
        <v>1</v>
      </c>
      <c r="F241" s="49">
        <v>1</v>
      </c>
      <c r="G241" s="3">
        <v>1</v>
      </c>
      <c r="H241" s="44">
        <v>92098510461</v>
      </c>
      <c r="I241" s="4">
        <v>82436692723</v>
      </c>
      <c r="J241" s="3">
        <v>0.99970000000000003</v>
      </c>
      <c r="K241" s="3">
        <v>1</v>
      </c>
      <c r="L241" s="3">
        <v>0.99860000000000004</v>
      </c>
      <c r="M241" s="49">
        <v>0.99960000000000004</v>
      </c>
      <c r="N241" s="44">
        <v>5849605363</v>
      </c>
      <c r="O241" s="4">
        <v>51057860407</v>
      </c>
      <c r="P241" s="4">
        <f t="shared" si="38"/>
        <v>31378832316</v>
      </c>
      <c r="Q241" s="5">
        <f t="shared" si="34"/>
        <v>0.61935842790979356</v>
      </c>
      <c r="R241" s="5">
        <f t="shared" si="35"/>
        <v>6.351465766079975E-2</v>
      </c>
      <c r="S241" s="6" t="str">
        <f t="shared" si="39"/>
        <v>peg</v>
      </c>
      <c r="T241" s="7">
        <f t="shared" si="36"/>
        <v>0</v>
      </c>
      <c r="U241" s="8">
        <f t="shared" si="37"/>
        <v>0</v>
      </c>
      <c r="V241" s="9" t="str">
        <f t="shared" si="40"/>
        <v>depeg</v>
      </c>
      <c r="W241" s="10">
        <f t="shared" si="41"/>
        <v>3.9999999999995595E-4</v>
      </c>
      <c r="X241" s="36">
        <f t="shared" si="42"/>
        <v>3.9999999999995595E-4</v>
      </c>
    </row>
    <row r="242" spans="2:24" x14ac:dyDescent="0.25">
      <c r="B242" s="91" t="s">
        <v>244</v>
      </c>
      <c r="C242" s="3">
        <v>1</v>
      </c>
      <c r="D242" s="3">
        <v>1</v>
      </c>
      <c r="E242" s="3">
        <v>1</v>
      </c>
      <c r="F242" s="49">
        <v>1</v>
      </c>
      <c r="G242" s="3">
        <v>1</v>
      </c>
      <c r="H242" s="44">
        <v>71594982811</v>
      </c>
      <c r="I242" s="4">
        <v>82403954415</v>
      </c>
      <c r="J242" s="3">
        <v>1</v>
      </c>
      <c r="K242" s="3">
        <v>1</v>
      </c>
      <c r="L242" s="3">
        <v>0.999</v>
      </c>
      <c r="M242" s="49">
        <v>0.99970000000000003</v>
      </c>
      <c r="N242" s="44">
        <v>3993328112</v>
      </c>
      <c r="O242" s="4">
        <v>51387143232</v>
      </c>
      <c r="P242" s="4">
        <f t="shared" si="38"/>
        <v>31016811183</v>
      </c>
      <c r="Q242" s="5">
        <f t="shared" si="34"/>
        <v>0.62360045214827697</v>
      </c>
      <c r="R242" s="5">
        <f t="shared" si="35"/>
        <v>5.5776647401980475E-2</v>
      </c>
      <c r="S242" s="6" t="str">
        <f t="shared" si="39"/>
        <v>peg</v>
      </c>
      <c r="T242" s="7">
        <f t="shared" si="36"/>
        <v>0</v>
      </c>
      <c r="U242" s="8">
        <f t="shared" si="37"/>
        <v>0</v>
      </c>
      <c r="V242" s="9" t="str">
        <f t="shared" si="40"/>
        <v>depeg</v>
      </c>
      <c r="W242" s="10">
        <f t="shared" si="41"/>
        <v>2.9999999999996696E-4</v>
      </c>
      <c r="X242" s="36">
        <f t="shared" si="42"/>
        <v>2.9999999999996696E-4</v>
      </c>
    </row>
    <row r="243" spans="2:24" x14ac:dyDescent="0.25">
      <c r="B243" s="91" t="s">
        <v>245</v>
      </c>
      <c r="C243" s="3">
        <v>1</v>
      </c>
      <c r="D243" s="3">
        <v>1</v>
      </c>
      <c r="E243" s="3">
        <v>1</v>
      </c>
      <c r="F243" s="49">
        <v>1</v>
      </c>
      <c r="G243" s="3">
        <v>1</v>
      </c>
      <c r="H243" s="44">
        <v>79820905659</v>
      </c>
      <c r="I243" s="4">
        <v>82350687395</v>
      </c>
      <c r="J243" s="3">
        <v>1</v>
      </c>
      <c r="K243" s="3">
        <v>1</v>
      </c>
      <c r="L243" s="3">
        <v>0.99890000000000001</v>
      </c>
      <c r="M243" s="49">
        <v>1</v>
      </c>
      <c r="N243" s="44">
        <v>4217884092</v>
      </c>
      <c r="O243" s="4">
        <v>51724834040</v>
      </c>
      <c r="P243" s="4">
        <f t="shared" si="38"/>
        <v>30625853355</v>
      </c>
      <c r="Q243" s="5">
        <f t="shared" si="34"/>
        <v>0.62810446003806553</v>
      </c>
      <c r="R243" s="5">
        <f t="shared" si="35"/>
        <v>5.2841847097288897E-2</v>
      </c>
      <c r="S243" s="6" t="str">
        <f t="shared" si="39"/>
        <v>peg</v>
      </c>
      <c r="T243" s="7">
        <f t="shared" si="36"/>
        <v>0</v>
      </c>
      <c r="U243" s="8">
        <f t="shared" si="37"/>
        <v>0</v>
      </c>
      <c r="V243" s="9" t="str">
        <f t="shared" si="40"/>
        <v>peg</v>
      </c>
      <c r="W243" s="10">
        <f t="shared" si="41"/>
        <v>0</v>
      </c>
      <c r="X243" s="36">
        <f t="shared" si="42"/>
        <v>0</v>
      </c>
    </row>
    <row r="244" spans="2:24" x14ac:dyDescent="0.25">
      <c r="B244" s="91" t="s">
        <v>246</v>
      </c>
      <c r="C244" s="3">
        <v>1</v>
      </c>
      <c r="D244" s="3">
        <v>1</v>
      </c>
      <c r="E244" s="3">
        <v>1</v>
      </c>
      <c r="F244" s="49">
        <v>1</v>
      </c>
      <c r="G244" s="3">
        <v>1</v>
      </c>
      <c r="H244" s="44">
        <v>67183096448</v>
      </c>
      <c r="I244" s="4">
        <v>82324402978</v>
      </c>
      <c r="J244" s="3">
        <v>0.99929999999999997</v>
      </c>
      <c r="K244" s="3">
        <v>1</v>
      </c>
      <c r="L244" s="3">
        <v>0.99850000000000005</v>
      </c>
      <c r="M244" s="49">
        <v>1</v>
      </c>
      <c r="N244" s="44">
        <v>3383196459</v>
      </c>
      <c r="O244" s="4">
        <v>51633984579</v>
      </c>
      <c r="P244" s="4">
        <f t="shared" si="38"/>
        <v>30690418399</v>
      </c>
      <c r="Q244" s="5">
        <f t="shared" si="34"/>
        <v>0.62720144587988613</v>
      </c>
      <c r="R244" s="5">
        <f t="shared" si="35"/>
        <v>5.0357852463954356E-2</v>
      </c>
      <c r="S244" s="6" t="str">
        <f t="shared" si="39"/>
        <v>peg</v>
      </c>
      <c r="T244" s="7">
        <f t="shared" si="36"/>
        <v>0</v>
      </c>
      <c r="U244" s="8">
        <f t="shared" si="37"/>
        <v>0</v>
      </c>
      <c r="V244" s="9" t="str">
        <f t="shared" si="40"/>
        <v>peg</v>
      </c>
      <c r="W244" s="10">
        <f t="shared" si="41"/>
        <v>0</v>
      </c>
      <c r="X244" s="36">
        <f t="shared" si="42"/>
        <v>0</v>
      </c>
    </row>
    <row r="245" spans="2:24" x14ac:dyDescent="0.25">
      <c r="B245" s="91" t="s">
        <v>247</v>
      </c>
      <c r="C245" s="3">
        <v>1</v>
      </c>
      <c r="D245" s="3">
        <v>1</v>
      </c>
      <c r="E245" s="3">
        <v>1</v>
      </c>
      <c r="F245" s="49">
        <v>1</v>
      </c>
      <c r="G245" s="3">
        <v>1</v>
      </c>
      <c r="H245" s="44">
        <v>79916606735</v>
      </c>
      <c r="I245" s="4">
        <v>82111176334</v>
      </c>
      <c r="J245" s="3">
        <v>1</v>
      </c>
      <c r="K245" s="3">
        <v>1</v>
      </c>
      <c r="L245" s="3">
        <v>0.99909999999999999</v>
      </c>
      <c r="M245" s="49">
        <v>0.99929999999999997</v>
      </c>
      <c r="N245" s="44">
        <v>4174919496</v>
      </c>
      <c r="O245" s="4">
        <v>51598278622</v>
      </c>
      <c r="P245" s="4">
        <f t="shared" si="38"/>
        <v>30512897712</v>
      </c>
      <c r="Q245" s="5">
        <f t="shared" si="34"/>
        <v>0.62839531627358458</v>
      </c>
      <c r="R245" s="5">
        <f t="shared" si="35"/>
        <v>5.224095049285378E-2</v>
      </c>
      <c r="S245" s="6" t="str">
        <f t="shared" si="39"/>
        <v>peg</v>
      </c>
      <c r="T245" s="7">
        <f t="shared" si="36"/>
        <v>0</v>
      </c>
      <c r="U245" s="8">
        <f t="shared" si="37"/>
        <v>0</v>
      </c>
      <c r="V245" s="9" t="str">
        <f t="shared" si="40"/>
        <v>depeg</v>
      </c>
      <c r="W245" s="10">
        <f t="shared" si="41"/>
        <v>7.0000000000003393E-4</v>
      </c>
      <c r="X245" s="36">
        <f t="shared" si="42"/>
        <v>7.0000000000003393E-4</v>
      </c>
    </row>
    <row r="246" spans="2:24" x14ac:dyDescent="0.25">
      <c r="B246" s="91" t="s">
        <v>248</v>
      </c>
      <c r="C246" s="3">
        <v>1</v>
      </c>
      <c r="D246" s="3">
        <v>1</v>
      </c>
      <c r="E246" s="3">
        <v>1</v>
      </c>
      <c r="F246" s="49">
        <v>1</v>
      </c>
      <c r="G246" s="3">
        <v>1</v>
      </c>
      <c r="H246" s="44">
        <v>92250507858</v>
      </c>
      <c r="I246" s="4">
        <v>82008115264</v>
      </c>
      <c r="J246" s="3">
        <v>0.99950000000000006</v>
      </c>
      <c r="K246" s="3">
        <v>1</v>
      </c>
      <c r="L246" s="3">
        <v>0.999</v>
      </c>
      <c r="M246" s="49">
        <v>0.99990000000000001</v>
      </c>
      <c r="N246" s="44">
        <v>4910693133</v>
      </c>
      <c r="O246" s="4">
        <v>51654176342</v>
      </c>
      <c r="P246" s="4">
        <f t="shared" si="38"/>
        <v>30353938922</v>
      </c>
      <c r="Q246" s="5">
        <f t="shared" si="34"/>
        <v>0.62986664399877024</v>
      </c>
      <c r="R246" s="5">
        <f t="shared" si="35"/>
        <v>5.3232152830626857E-2</v>
      </c>
      <c r="S246" s="6" t="str">
        <f t="shared" si="39"/>
        <v>peg</v>
      </c>
      <c r="T246" s="7">
        <f t="shared" si="36"/>
        <v>0</v>
      </c>
      <c r="U246" s="8">
        <f t="shared" si="37"/>
        <v>0</v>
      </c>
      <c r="V246" s="9" t="str">
        <f t="shared" si="40"/>
        <v>depeg</v>
      </c>
      <c r="W246" s="10">
        <f t="shared" si="41"/>
        <v>9.9999999999988987E-5</v>
      </c>
      <c r="X246" s="36">
        <f t="shared" si="42"/>
        <v>9.9999999999988987E-5</v>
      </c>
    </row>
    <row r="247" spans="2:24" x14ac:dyDescent="0.25">
      <c r="B247" s="91" t="s">
        <v>249</v>
      </c>
      <c r="C247" s="3">
        <v>1</v>
      </c>
      <c r="D247" s="3">
        <v>1</v>
      </c>
      <c r="E247" s="3">
        <v>1</v>
      </c>
      <c r="F247" s="49">
        <v>1</v>
      </c>
      <c r="G247" s="3">
        <v>1</v>
      </c>
      <c r="H247" s="44">
        <v>90489848043</v>
      </c>
      <c r="I247" s="4">
        <v>81958643217</v>
      </c>
      <c r="J247" s="3">
        <v>0.99939999999999996</v>
      </c>
      <c r="K247" s="3">
        <v>1</v>
      </c>
      <c r="L247" s="3">
        <v>0.99890000000000001</v>
      </c>
      <c r="M247" s="49">
        <v>0.99939999999999996</v>
      </c>
      <c r="N247" s="44">
        <v>4965559497</v>
      </c>
      <c r="O247" s="4">
        <v>51365407021</v>
      </c>
      <c r="P247" s="4">
        <f t="shared" si="38"/>
        <v>30593236196</v>
      </c>
      <c r="Q247" s="5">
        <f t="shared" si="34"/>
        <v>0.62672349132233685</v>
      </c>
      <c r="R247" s="5">
        <f t="shared" si="35"/>
        <v>5.4874216328006306E-2</v>
      </c>
      <c r="S247" s="6" t="str">
        <f t="shared" si="39"/>
        <v>peg</v>
      </c>
      <c r="T247" s="7">
        <f t="shared" si="36"/>
        <v>0</v>
      </c>
      <c r="U247" s="8">
        <f t="shared" si="37"/>
        <v>0</v>
      </c>
      <c r="V247" s="9" t="str">
        <f t="shared" si="40"/>
        <v>depeg</v>
      </c>
      <c r="W247" s="10">
        <f t="shared" si="41"/>
        <v>6.0000000000004494E-4</v>
      </c>
      <c r="X247" s="36">
        <f t="shared" si="42"/>
        <v>6.0000000000004494E-4</v>
      </c>
    </row>
    <row r="248" spans="2:24" x14ac:dyDescent="0.25">
      <c r="B248" s="91" t="s">
        <v>250</v>
      </c>
      <c r="C248" s="3">
        <v>1</v>
      </c>
      <c r="D248" s="3">
        <v>1</v>
      </c>
      <c r="E248" s="3">
        <v>1</v>
      </c>
      <c r="F248" s="49">
        <v>1</v>
      </c>
      <c r="G248" s="3">
        <v>1</v>
      </c>
      <c r="H248" s="44">
        <v>79713341087</v>
      </c>
      <c r="I248" s="4">
        <v>81694472103</v>
      </c>
      <c r="J248" s="3">
        <v>0.99990000000000001</v>
      </c>
      <c r="K248" s="3">
        <v>1</v>
      </c>
      <c r="L248" s="3">
        <v>0.99919999999999998</v>
      </c>
      <c r="M248" s="49">
        <v>0.99939999999999996</v>
      </c>
      <c r="N248" s="44">
        <v>4294916739</v>
      </c>
      <c r="O248" s="4">
        <v>51740455617</v>
      </c>
      <c r="P248" s="4">
        <f t="shared" si="38"/>
        <v>29954016486</v>
      </c>
      <c r="Q248" s="5">
        <f t="shared" si="34"/>
        <v>0.63334096279814234</v>
      </c>
      <c r="R248" s="5">
        <f t="shared" si="35"/>
        <v>5.3879522303706746E-2</v>
      </c>
      <c r="S248" s="6" t="str">
        <f t="shared" si="39"/>
        <v>peg</v>
      </c>
      <c r="T248" s="7">
        <f t="shared" si="36"/>
        <v>0</v>
      </c>
      <c r="U248" s="8">
        <f t="shared" si="37"/>
        <v>0</v>
      </c>
      <c r="V248" s="9" t="str">
        <f t="shared" si="40"/>
        <v>depeg</v>
      </c>
      <c r="W248" s="10">
        <f t="shared" si="41"/>
        <v>6.0000000000004494E-4</v>
      </c>
      <c r="X248" s="36">
        <f t="shared" si="42"/>
        <v>6.0000000000004494E-4</v>
      </c>
    </row>
    <row r="249" spans="2:24" x14ac:dyDescent="0.25">
      <c r="B249" s="91" t="s">
        <v>251</v>
      </c>
      <c r="C249" s="3">
        <v>1</v>
      </c>
      <c r="D249" s="3">
        <v>1</v>
      </c>
      <c r="E249" s="3">
        <v>1</v>
      </c>
      <c r="F249" s="49">
        <v>1</v>
      </c>
      <c r="G249" s="3">
        <v>1</v>
      </c>
      <c r="H249" s="44">
        <v>80447404974</v>
      </c>
      <c r="I249" s="4">
        <v>81576423460</v>
      </c>
      <c r="J249" s="3">
        <v>1</v>
      </c>
      <c r="K249" s="3">
        <v>1</v>
      </c>
      <c r="L249" s="3">
        <v>0.99929999999999997</v>
      </c>
      <c r="M249" s="49">
        <v>0.99990000000000001</v>
      </c>
      <c r="N249" s="44">
        <v>4605087735</v>
      </c>
      <c r="O249" s="4">
        <v>51796986017</v>
      </c>
      <c r="P249" s="4">
        <f t="shared" si="38"/>
        <v>29779437443</v>
      </c>
      <c r="Q249" s="5">
        <f t="shared" si="34"/>
        <v>0.63495044058162242</v>
      </c>
      <c r="R249" s="5">
        <f t="shared" si="35"/>
        <v>5.7243459083463663E-2</v>
      </c>
      <c r="S249" s="6" t="str">
        <f t="shared" si="39"/>
        <v>peg</v>
      </c>
      <c r="T249" s="7">
        <f t="shared" si="36"/>
        <v>0</v>
      </c>
      <c r="U249" s="8">
        <f t="shared" si="37"/>
        <v>0</v>
      </c>
      <c r="V249" s="9" t="str">
        <f t="shared" si="40"/>
        <v>depeg</v>
      </c>
      <c r="W249" s="10">
        <f t="shared" si="41"/>
        <v>9.9999999999988987E-5</v>
      </c>
      <c r="X249" s="36">
        <f t="shared" si="42"/>
        <v>9.9999999999988987E-5</v>
      </c>
    </row>
    <row r="250" spans="2:24" x14ac:dyDescent="0.25">
      <c r="B250" s="91" t="s">
        <v>252</v>
      </c>
      <c r="C250" s="3">
        <v>1</v>
      </c>
      <c r="D250" s="3">
        <v>1</v>
      </c>
      <c r="E250" s="3">
        <v>1</v>
      </c>
      <c r="F250" s="49">
        <v>1</v>
      </c>
      <c r="G250" s="3">
        <v>1</v>
      </c>
      <c r="H250" s="44">
        <v>86217871591</v>
      </c>
      <c r="I250" s="4">
        <v>81408280832</v>
      </c>
      <c r="J250" s="3">
        <v>1</v>
      </c>
      <c r="K250" s="3">
        <v>1</v>
      </c>
      <c r="L250" s="3">
        <v>0.99919999999999998</v>
      </c>
      <c r="M250" s="49">
        <v>1</v>
      </c>
      <c r="N250" s="44">
        <v>4736107595</v>
      </c>
      <c r="O250" s="4">
        <v>52116603386</v>
      </c>
      <c r="P250" s="4">
        <f t="shared" si="38"/>
        <v>29291677446</v>
      </c>
      <c r="Q250" s="5">
        <f t="shared" si="34"/>
        <v>0.64018798644761432</v>
      </c>
      <c r="R250" s="5">
        <f t="shared" si="35"/>
        <v>5.4931854702550867E-2</v>
      </c>
      <c r="S250" s="6" t="str">
        <f t="shared" si="39"/>
        <v>peg</v>
      </c>
      <c r="T250" s="7">
        <f t="shared" si="36"/>
        <v>0</v>
      </c>
      <c r="U250" s="8">
        <f t="shared" si="37"/>
        <v>0</v>
      </c>
      <c r="V250" s="9" t="str">
        <f t="shared" si="40"/>
        <v>peg</v>
      </c>
      <c r="W250" s="10">
        <f t="shared" si="41"/>
        <v>0</v>
      </c>
      <c r="X250" s="36">
        <f t="shared" si="42"/>
        <v>0</v>
      </c>
    </row>
    <row r="251" spans="2:24" x14ac:dyDescent="0.25">
      <c r="B251" s="91" t="s">
        <v>253</v>
      </c>
      <c r="C251" s="3">
        <v>1</v>
      </c>
      <c r="D251" s="3">
        <v>1</v>
      </c>
      <c r="E251" s="3">
        <v>1</v>
      </c>
      <c r="F251" s="49">
        <v>1</v>
      </c>
      <c r="G251" s="3">
        <v>1</v>
      </c>
      <c r="H251" s="44">
        <v>59103680528</v>
      </c>
      <c r="I251" s="4">
        <v>81362292668</v>
      </c>
      <c r="J251" s="3">
        <v>0.99990000000000001</v>
      </c>
      <c r="K251" s="3">
        <v>1</v>
      </c>
      <c r="L251" s="3">
        <v>0.99950000000000006</v>
      </c>
      <c r="M251" s="49">
        <v>1</v>
      </c>
      <c r="N251" s="44">
        <v>3193250085</v>
      </c>
      <c r="O251" s="4">
        <v>52083027076</v>
      </c>
      <c r="P251" s="4">
        <f t="shared" si="38"/>
        <v>29279265592</v>
      </c>
      <c r="Q251" s="5">
        <f t="shared" si="34"/>
        <v>0.64013716143085519</v>
      </c>
      <c r="R251" s="5">
        <f t="shared" si="35"/>
        <v>5.4027939655758285E-2</v>
      </c>
      <c r="S251" s="6" t="str">
        <f t="shared" si="39"/>
        <v>peg</v>
      </c>
      <c r="T251" s="7">
        <f t="shared" si="36"/>
        <v>0</v>
      </c>
      <c r="U251" s="8">
        <f t="shared" si="37"/>
        <v>0</v>
      </c>
      <c r="V251" s="9" t="str">
        <f t="shared" si="40"/>
        <v>peg</v>
      </c>
      <c r="W251" s="10">
        <f t="shared" si="41"/>
        <v>0</v>
      </c>
      <c r="X251" s="36">
        <f t="shared" si="42"/>
        <v>0</v>
      </c>
    </row>
    <row r="252" spans="2:24" x14ac:dyDescent="0.25">
      <c r="B252" s="91" t="s">
        <v>254</v>
      </c>
      <c r="C252" s="3">
        <v>1</v>
      </c>
      <c r="D252" s="3">
        <v>1</v>
      </c>
      <c r="E252" s="3">
        <v>1</v>
      </c>
      <c r="F252" s="49">
        <v>1</v>
      </c>
      <c r="G252" s="3">
        <v>1</v>
      </c>
      <c r="H252" s="44">
        <v>39871932342</v>
      </c>
      <c r="I252" s="4">
        <v>81342084336</v>
      </c>
      <c r="J252" s="3">
        <v>0.99919999999999998</v>
      </c>
      <c r="K252" s="3">
        <v>1</v>
      </c>
      <c r="L252" s="3">
        <v>0.99909999999999999</v>
      </c>
      <c r="M252" s="49">
        <v>0.99990000000000001</v>
      </c>
      <c r="N252" s="44">
        <v>2351508897</v>
      </c>
      <c r="O252" s="4">
        <v>51975504373</v>
      </c>
      <c r="P252" s="4">
        <f t="shared" si="38"/>
        <v>29366579963</v>
      </c>
      <c r="Q252" s="5">
        <f t="shared" si="34"/>
        <v>0.63897433655996105</v>
      </c>
      <c r="R252" s="5">
        <f t="shared" si="35"/>
        <v>5.8976547131702091E-2</v>
      </c>
      <c r="S252" s="6" t="str">
        <f t="shared" si="39"/>
        <v>peg</v>
      </c>
      <c r="T252" s="7">
        <f t="shared" si="36"/>
        <v>0</v>
      </c>
      <c r="U252" s="8">
        <f t="shared" si="37"/>
        <v>0</v>
      </c>
      <c r="V252" s="9" t="str">
        <f t="shared" si="40"/>
        <v>depeg</v>
      </c>
      <c r="W252" s="10">
        <f t="shared" si="41"/>
        <v>9.9999999999988987E-5</v>
      </c>
      <c r="X252" s="36">
        <f t="shared" si="42"/>
        <v>9.9999999999988987E-5</v>
      </c>
    </row>
    <row r="253" spans="2:24" x14ac:dyDescent="0.25">
      <c r="B253" s="91" t="s">
        <v>255</v>
      </c>
      <c r="C253" s="3">
        <v>1</v>
      </c>
      <c r="D253" s="3">
        <v>1</v>
      </c>
      <c r="E253" s="3">
        <v>1</v>
      </c>
      <c r="F253" s="49">
        <v>1</v>
      </c>
      <c r="G253" s="3">
        <v>1</v>
      </c>
      <c r="H253" s="44">
        <v>64320675570</v>
      </c>
      <c r="I253" s="4">
        <v>80991583551</v>
      </c>
      <c r="J253" s="3">
        <v>0.99970000000000003</v>
      </c>
      <c r="K253" s="3">
        <v>1</v>
      </c>
      <c r="L253" s="3">
        <v>0.99880000000000002</v>
      </c>
      <c r="M253" s="49">
        <v>0.99919999999999998</v>
      </c>
      <c r="N253" s="44">
        <v>3995768300</v>
      </c>
      <c r="O253" s="4">
        <v>52258941157</v>
      </c>
      <c r="P253" s="4">
        <f t="shared" si="38"/>
        <v>28732642394</v>
      </c>
      <c r="Q253" s="5">
        <f t="shared" si="34"/>
        <v>0.64523915777116281</v>
      </c>
      <c r="R253" s="5">
        <f t="shared" si="35"/>
        <v>6.2122610880406832E-2</v>
      </c>
      <c r="S253" s="6" t="str">
        <f t="shared" si="39"/>
        <v>peg</v>
      </c>
      <c r="T253" s="7">
        <f t="shared" si="36"/>
        <v>0</v>
      </c>
      <c r="U253" s="8">
        <f t="shared" si="37"/>
        <v>0</v>
      </c>
      <c r="V253" s="9" t="str">
        <f t="shared" si="40"/>
        <v>depeg</v>
      </c>
      <c r="W253" s="10">
        <f t="shared" si="41"/>
        <v>8.0000000000002292E-4</v>
      </c>
      <c r="X253" s="36">
        <f t="shared" si="42"/>
        <v>8.0000000000002292E-4</v>
      </c>
    </row>
    <row r="254" spans="2:24" x14ac:dyDescent="0.25">
      <c r="B254" s="91" t="s">
        <v>256</v>
      </c>
      <c r="C254" s="3">
        <v>1</v>
      </c>
      <c r="D254" s="3">
        <v>1</v>
      </c>
      <c r="E254" s="3">
        <v>1</v>
      </c>
      <c r="F254" s="49">
        <v>1</v>
      </c>
      <c r="G254" s="3">
        <v>1</v>
      </c>
      <c r="H254" s="44">
        <v>77842904360</v>
      </c>
      <c r="I254" s="4">
        <v>80933303632</v>
      </c>
      <c r="J254" s="3">
        <v>0.99990000000000001</v>
      </c>
      <c r="K254" s="3">
        <v>1</v>
      </c>
      <c r="L254" s="3">
        <v>0.99909999999999999</v>
      </c>
      <c r="M254" s="49">
        <v>0.99970000000000003</v>
      </c>
      <c r="N254" s="44">
        <v>4794381206</v>
      </c>
      <c r="O254" s="4">
        <v>52458248440</v>
      </c>
      <c r="P254" s="4">
        <f t="shared" si="38"/>
        <v>28475055192</v>
      </c>
      <c r="Q254" s="5">
        <f t="shared" si="34"/>
        <v>0.6481664047537864</v>
      </c>
      <c r="R254" s="5">
        <f t="shared" si="35"/>
        <v>6.1590471802380732E-2</v>
      </c>
      <c r="S254" s="6" t="str">
        <f t="shared" si="39"/>
        <v>peg</v>
      </c>
      <c r="T254" s="7">
        <f t="shared" si="36"/>
        <v>0</v>
      </c>
      <c r="U254" s="8">
        <f t="shared" si="37"/>
        <v>0</v>
      </c>
      <c r="V254" s="9" t="str">
        <f t="shared" si="40"/>
        <v>depeg</v>
      </c>
      <c r="W254" s="10">
        <f t="shared" si="41"/>
        <v>2.9999999999996696E-4</v>
      </c>
      <c r="X254" s="36">
        <f t="shared" si="42"/>
        <v>2.9999999999996696E-4</v>
      </c>
    </row>
    <row r="255" spans="2:24" x14ac:dyDescent="0.25">
      <c r="B255" s="91" t="s">
        <v>257</v>
      </c>
      <c r="C255" s="3">
        <v>1</v>
      </c>
      <c r="D255" s="3">
        <v>1</v>
      </c>
      <c r="E255" s="3">
        <v>1</v>
      </c>
      <c r="F255" s="49">
        <v>1</v>
      </c>
      <c r="G255" s="3">
        <v>1</v>
      </c>
      <c r="H255" s="44">
        <v>68181581345</v>
      </c>
      <c r="I255" s="4">
        <v>80857795209</v>
      </c>
      <c r="J255" s="3">
        <v>0.99990000000000001</v>
      </c>
      <c r="K255" s="3">
        <v>1</v>
      </c>
      <c r="L255" s="3">
        <v>0.99919999999999998</v>
      </c>
      <c r="M255" s="49">
        <v>0.99990000000000001</v>
      </c>
      <c r="N255" s="44">
        <v>3777569857</v>
      </c>
      <c r="O255" s="4">
        <v>52434965775</v>
      </c>
      <c r="P255" s="4">
        <f t="shared" si="38"/>
        <v>28422829434</v>
      </c>
      <c r="Q255" s="5">
        <f t="shared" si="34"/>
        <v>0.64848374407769716</v>
      </c>
      <c r="R255" s="5">
        <f t="shared" si="35"/>
        <v>5.5404550356282146E-2</v>
      </c>
      <c r="S255" s="6" t="str">
        <f t="shared" si="39"/>
        <v>peg</v>
      </c>
      <c r="T255" s="7">
        <f t="shared" si="36"/>
        <v>0</v>
      </c>
      <c r="U255" s="8">
        <f t="shared" si="37"/>
        <v>0</v>
      </c>
      <c r="V255" s="9" t="str">
        <f t="shared" si="40"/>
        <v>depeg</v>
      </c>
      <c r="W255" s="10">
        <f t="shared" si="41"/>
        <v>9.9999999999988987E-5</v>
      </c>
      <c r="X255" s="36">
        <f t="shared" si="42"/>
        <v>9.9999999999988987E-5</v>
      </c>
    </row>
    <row r="256" spans="2:24" x14ac:dyDescent="0.25">
      <c r="B256" s="91" t="s">
        <v>258</v>
      </c>
      <c r="C256" s="3">
        <v>1</v>
      </c>
      <c r="D256" s="3">
        <v>1</v>
      </c>
      <c r="E256" s="3">
        <v>1</v>
      </c>
      <c r="F256" s="49">
        <v>1</v>
      </c>
      <c r="G256" s="3">
        <v>1</v>
      </c>
      <c r="H256" s="44">
        <v>71455738693</v>
      </c>
      <c r="I256" s="4">
        <v>80782526608</v>
      </c>
      <c r="J256" s="3">
        <v>0.99980000000000002</v>
      </c>
      <c r="K256" s="3">
        <v>1</v>
      </c>
      <c r="L256" s="3">
        <v>0.99950000000000006</v>
      </c>
      <c r="M256" s="49">
        <v>0.99990000000000001</v>
      </c>
      <c r="N256" s="44">
        <v>4026123791</v>
      </c>
      <c r="O256" s="4">
        <v>52678557971</v>
      </c>
      <c r="P256" s="4">
        <f t="shared" si="38"/>
        <v>28103968637</v>
      </c>
      <c r="Q256" s="5">
        <f t="shared" si="34"/>
        <v>0.65210337164402543</v>
      </c>
      <c r="R256" s="5">
        <f t="shared" si="35"/>
        <v>5.6344302985904336E-2</v>
      </c>
      <c r="S256" s="6" t="str">
        <f t="shared" si="39"/>
        <v>peg</v>
      </c>
      <c r="T256" s="7">
        <f t="shared" si="36"/>
        <v>0</v>
      </c>
      <c r="U256" s="8">
        <f t="shared" si="37"/>
        <v>0</v>
      </c>
      <c r="V256" s="9" t="str">
        <f t="shared" si="40"/>
        <v>depeg</v>
      </c>
      <c r="W256" s="10">
        <f t="shared" si="41"/>
        <v>9.9999999999988987E-5</v>
      </c>
      <c r="X256" s="36">
        <f t="shared" si="42"/>
        <v>9.9999999999988987E-5</v>
      </c>
    </row>
    <row r="257" spans="2:24" x14ac:dyDescent="0.25">
      <c r="B257" s="91" t="s">
        <v>259</v>
      </c>
      <c r="C257" s="3">
        <v>1</v>
      </c>
      <c r="D257" s="3">
        <v>1</v>
      </c>
      <c r="E257" s="3">
        <v>1</v>
      </c>
      <c r="F257" s="49">
        <v>1</v>
      </c>
      <c r="G257" s="3">
        <v>1</v>
      </c>
      <c r="H257" s="44">
        <v>64828148834</v>
      </c>
      <c r="I257" s="4">
        <v>80809353322</v>
      </c>
      <c r="J257" s="3">
        <v>0.99990000000000001</v>
      </c>
      <c r="K257" s="3">
        <v>1</v>
      </c>
      <c r="L257" s="3">
        <v>0.99939999999999996</v>
      </c>
      <c r="M257" s="49">
        <v>0.99980000000000002</v>
      </c>
      <c r="N257" s="44">
        <v>3371335656</v>
      </c>
      <c r="O257" s="4">
        <v>53010892417</v>
      </c>
      <c r="P257" s="4">
        <f t="shared" si="38"/>
        <v>27798460905</v>
      </c>
      <c r="Q257" s="5">
        <f t="shared" si="34"/>
        <v>0.65599946340082904</v>
      </c>
      <c r="R257" s="5">
        <f t="shared" si="35"/>
        <v>5.2004194422282463E-2</v>
      </c>
      <c r="S257" s="6" t="str">
        <f t="shared" si="39"/>
        <v>peg</v>
      </c>
      <c r="T257" s="7">
        <f t="shared" si="36"/>
        <v>0</v>
      </c>
      <c r="U257" s="8">
        <f t="shared" si="37"/>
        <v>0</v>
      </c>
      <c r="V257" s="9" t="str">
        <f t="shared" si="40"/>
        <v>depeg</v>
      </c>
      <c r="W257" s="10">
        <f t="shared" si="41"/>
        <v>1.9999999999997797E-4</v>
      </c>
      <c r="X257" s="36">
        <f t="shared" si="42"/>
        <v>1.9999999999997797E-4</v>
      </c>
    </row>
    <row r="258" spans="2:24" x14ac:dyDescent="0.25">
      <c r="B258" s="91" t="s">
        <v>260</v>
      </c>
      <c r="C258" s="3">
        <v>1</v>
      </c>
      <c r="D258" s="3">
        <v>1</v>
      </c>
      <c r="E258" s="3">
        <v>1</v>
      </c>
      <c r="F258" s="49">
        <v>1</v>
      </c>
      <c r="G258" s="3">
        <v>1</v>
      </c>
      <c r="H258" s="44">
        <v>57837125338</v>
      </c>
      <c r="I258" s="4">
        <v>80781817395</v>
      </c>
      <c r="J258" s="3">
        <v>0.99980000000000002</v>
      </c>
      <c r="K258" s="3">
        <v>1</v>
      </c>
      <c r="L258" s="3">
        <v>0.99919999999999998</v>
      </c>
      <c r="M258" s="49">
        <v>0.99990000000000001</v>
      </c>
      <c r="N258" s="44">
        <v>2943598190</v>
      </c>
      <c r="O258" s="4">
        <v>53000906379</v>
      </c>
      <c r="P258" s="4">
        <f t="shared" si="38"/>
        <v>27780911016</v>
      </c>
      <c r="Q258" s="5">
        <f t="shared" si="34"/>
        <v>0.65609945515140755</v>
      </c>
      <c r="R258" s="5">
        <f t="shared" si="35"/>
        <v>5.0894614364002715E-2</v>
      </c>
      <c r="S258" s="6" t="str">
        <f t="shared" si="39"/>
        <v>peg</v>
      </c>
      <c r="T258" s="7">
        <f t="shared" si="36"/>
        <v>0</v>
      </c>
      <c r="U258" s="8">
        <f t="shared" si="37"/>
        <v>0</v>
      </c>
      <c r="V258" s="9" t="str">
        <f t="shared" si="40"/>
        <v>depeg</v>
      </c>
      <c r="W258" s="10">
        <f t="shared" si="41"/>
        <v>9.9999999999988987E-5</v>
      </c>
      <c r="X258" s="36">
        <f t="shared" si="42"/>
        <v>9.9999999999988987E-5</v>
      </c>
    </row>
    <row r="259" spans="2:24" x14ac:dyDescent="0.25">
      <c r="B259" s="91" t="s">
        <v>261</v>
      </c>
      <c r="C259" s="3">
        <v>1</v>
      </c>
      <c r="D259" s="3">
        <v>1</v>
      </c>
      <c r="E259" s="3">
        <v>1</v>
      </c>
      <c r="F259" s="49">
        <v>1</v>
      </c>
      <c r="G259" s="3">
        <v>1</v>
      </c>
      <c r="H259" s="44">
        <v>58881848497</v>
      </c>
      <c r="I259" s="4">
        <v>80454326018</v>
      </c>
      <c r="J259" s="3">
        <v>0.99980000000000002</v>
      </c>
      <c r="K259" s="3">
        <v>1</v>
      </c>
      <c r="L259" s="3">
        <v>0.99929999999999997</v>
      </c>
      <c r="M259" s="49">
        <v>0.99970000000000003</v>
      </c>
      <c r="N259" s="44">
        <v>2958600262</v>
      </c>
      <c r="O259" s="4">
        <v>52900449880</v>
      </c>
      <c r="P259" s="4">
        <f t="shared" si="38"/>
        <v>27553876138</v>
      </c>
      <c r="Q259" s="5">
        <f t="shared" si="34"/>
        <v>0.65752150938614051</v>
      </c>
      <c r="R259" s="5">
        <f t="shared" si="35"/>
        <v>5.0246388955515538E-2</v>
      </c>
      <c r="S259" s="6" t="str">
        <f t="shared" si="39"/>
        <v>peg</v>
      </c>
      <c r="T259" s="7">
        <f t="shared" si="36"/>
        <v>0</v>
      </c>
      <c r="U259" s="8">
        <f t="shared" si="37"/>
        <v>0</v>
      </c>
      <c r="V259" s="9" t="str">
        <f t="shared" si="40"/>
        <v>depeg</v>
      </c>
      <c r="W259" s="10">
        <f t="shared" si="41"/>
        <v>2.9999999999996696E-4</v>
      </c>
      <c r="X259" s="36">
        <f t="shared" si="42"/>
        <v>2.9999999999996696E-4</v>
      </c>
    </row>
    <row r="260" spans="2:24" x14ac:dyDescent="0.25">
      <c r="B260" s="91" t="s">
        <v>262</v>
      </c>
      <c r="C260" s="3">
        <v>1</v>
      </c>
      <c r="D260" s="3">
        <v>1</v>
      </c>
      <c r="E260" s="3">
        <v>1</v>
      </c>
      <c r="F260" s="49">
        <v>1</v>
      </c>
      <c r="G260" s="3">
        <v>1</v>
      </c>
      <c r="H260" s="44">
        <v>64969319781</v>
      </c>
      <c r="I260" s="4">
        <v>80464642699</v>
      </c>
      <c r="J260" s="3">
        <v>0.99980000000000002</v>
      </c>
      <c r="K260" s="3">
        <v>1</v>
      </c>
      <c r="L260" s="3">
        <v>0.99929999999999997</v>
      </c>
      <c r="M260" s="49">
        <v>0.99980000000000002</v>
      </c>
      <c r="N260" s="44">
        <v>4336717258</v>
      </c>
      <c r="O260" s="4">
        <v>52848506643</v>
      </c>
      <c r="P260" s="4">
        <f t="shared" si="38"/>
        <v>27616136056</v>
      </c>
      <c r="Q260" s="5">
        <f t="shared" si="34"/>
        <v>0.65679166488931406</v>
      </c>
      <c r="R260" s="5">
        <f t="shared" si="35"/>
        <v>6.6750233381206711E-2</v>
      </c>
      <c r="S260" s="6" t="str">
        <f t="shared" si="39"/>
        <v>peg</v>
      </c>
      <c r="T260" s="7">
        <f t="shared" si="36"/>
        <v>0</v>
      </c>
      <c r="U260" s="8">
        <f t="shared" si="37"/>
        <v>0</v>
      </c>
      <c r="V260" s="9" t="str">
        <f t="shared" si="40"/>
        <v>depeg</v>
      </c>
      <c r="W260" s="10">
        <f t="shared" si="41"/>
        <v>1.9999999999997797E-4</v>
      </c>
      <c r="X260" s="36">
        <f t="shared" si="42"/>
        <v>1.9999999999997797E-4</v>
      </c>
    </row>
    <row r="261" spans="2:24" x14ac:dyDescent="0.25">
      <c r="B261" s="91" t="s">
        <v>263</v>
      </c>
      <c r="C261" s="3">
        <v>1</v>
      </c>
      <c r="D261" s="3">
        <v>1</v>
      </c>
      <c r="E261" s="3">
        <v>1</v>
      </c>
      <c r="F261" s="49">
        <v>1</v>
      </c>
      <c r="G261" s="3">
        <v>1</v>
      </c>
      <c r="H261" s="44">
        <v>52913216462</v>
      </c>
      <c r="I261" s="4">
        <v>80161745462</v>
      </c>
      <c r="J261" s="3">
        <v>0.99990000000000001</v>
      </c>
      <c r="K261" s="3">
        <v>1</v>
      </c>
      <c r="L261" s="3">
        <v>0.99950000000000006</v>
      </c>
      <c r="M261" s="49">
        <v>0.99980000000000002</v>
      </c>
      <c r="N261" s="44">
        <v>3742857761</v>
      </c>
      <c r="O261" s="4">
        <v>52711355977</v>
      </c>
      <c r="P261" s="4">
        <f t="shared" si="38"/>
        <v>27450389485</v>
      </c>
      <c r="Q261" s="5">
        <f t="shared" si="34"/>
        <v>0.65756247787777244</v>
      </c>
      <c r="R261" s="5">
        <f t="shared" si="35"/>
        <v>7.0735782310416898E-2</v>
      </c>
      <c r="S261" s="6" t="str">
        <f t="shared" si="39"/>
        <v>peg</v>
      </c>
      <c r="T261" s="7">
        <f t="shared" si="36"/>
        <v>0</v>
      </c>
      <c r="U261" s="8">
        <f t="shared" si="37"/>
        <v>0</v>
      </c>
      <c r="V261" s="9" t="str">
        <f t="shared" si="40"/>
        <v>depeg</v>
      </c>
      <c r="W261" s="10">
        <f t="shared" si="41"/>
        <v>1.9999999999997797E-4</v>
      </c>
      <c r="X261" s="36">
        <f t="shared" si="42"/>
        <v>1.9999999999997797E-4</v>
      </c>
    </row>
    <row r="262" spans="2:24" x14ac:dyDescent="0.25">
      <c r="B262" s="91" t="s">
        <v>264</v>
      </c>
      <c r="C262" s="3">
        <v>1</v>
      </c>
      <c r="D262" s="3">
        <v>1</v>
      </c>
      <c r="E262" s="3">
        <v>1</v>
      </c>
      <c r="F262" s="49">
        <v>1</v>
      </c>
      <c r="G262" s="3">
        <v>1</v>
      </c>
      <c r="H262" s="44">
        <v>74673285342</v>
      </c>
      <c r="I262" s="4">
        <v>80125518666</v>
      </c>
      <c r="J262" s="3">
        <v>0.99939999999999996</v>
      </c>
      <c r="K262" s="3">
        <v>1</v>
      </c>
      <c r="L262" s="3">
        <v>0.99919999999999998</v>
      </c>
      <c r="M262" s="49">
        <v>0.99990000000000001</v>
      </c>
      <c r="N262" s="44">
        <v>5396067900</v>
      </c>
      <c r="O262" s="4">
        <v>52406637826</v>
      </c>
      <c r="P262" s="4">
        <f t="shared" si="38"/>
        <v>27718880840</v>
      </c>
      <c r="Q262" s="5">
        <f t="shared" ref="Q262:Q325" si="45">O262/I262</f>
        <v>0.65405676866136697</v>
      </c>
      <c r="R262" s="5">
        <f t="shared" ref="R262:R325" si="46">N262/H262</f>
        <v>7.226236096732952E-2</v>
      </c>
      <c r="S262" s="6" t="str">
        <f t="shared" si="39"/>
        <v>peg</v>
      </c>
      <c r="T262" s="7">
        <f t="shared" ref="T262:T325" si="47">G262-F262</f>
        <v>0</v>
      </c>
      <c r="U262" s="8">
        <f t="shared" ref="U262:U325" si="48">T262/G262</f>
        <v>0</v>
      </c>
      <c r="V262" s="9" t="str">
        <f t="shared" si="40"/>
        <v>depeg</v>
      </c>
      <c r="W262" s="10">
        <f t="shared" si="41"/>
        <v>9.9999999999988987E-5</v>
      </c>
      <c r="X262" s="36">
        <f t="shared" si="42"/>
        <v>9.9999999999988987E-5</v>
      </c>
    </row>
    <row r="263" spans="2:24" x14ac:dyDescent="0.25">
      <c r="B263" s="91" t="s">
        <v>265</v>
      </c>
      <c r="C263" s="3">
        <v>1</v>
      </c>
      <c r="D263" s="3">
        <v>1</v>
      </c>
      <c r="E263" s="3">
        <v>1</v>
      </c>
      <c r="F263" s="49">
        <v>1</v>
      </c>
      <c r="G263" s="3">
        <v>1</v>
      </c>
      <c r="H263" s="44">
        <v>52961395870</v>
      </c>
      <c r="I263" s="4">
        <v>80108424576</v>
      </c>
      <c r="J263" s="3">
        <v>1</v>
      </c>
      <c r="K263" s="3">
        <v>1</v>
      </c>
      <c r="L263" s="3">
        <v>0.99870000000000003</v>
      </c>
      <c r="M263" s="49">
        <v>0.99939999999999996</v>
      </c>
      <c r="N263" s="44">
        <v>3439991060</v>
      </c>
      <c r="O263" s="4">
        <v>52388465221</v>
      </c>
      <c r="P263" s="4">
        <f t="shared" ref="P263:P326" si="49">I263-O263</f>
        <v>27719959355</v>
      </c>
      <c r="Q263" s="5">
        <f t="shared" si="45"/>
        <v>0.65396948570993707</v>
      </c>
      <c r="R263" s="5">
        <f t="shared" si="46"/>
        <v>6.4952802007784388E-2</v>
      </c>
      <c r="S263" s="6" t="str">
        <f t="shared" ref="S263:S326" si="50">IF(F263=G263,"peg","depeg")</f>
        <v>peg</v>
      </c>
      <c r="T263" s="7">
        <f t="shared" si="47"/>
        <v>0</v>
      </c>
      <c r="U263" s="8">
        <f t="shared" si="48"/>
        <v>0</v>
      </c>
      <c r="V263" s="9" t="str">
        <f t="shared" ref="V263:V294" si="51">IF(M263=G263,"peg","depeg")</f>
        <v>depeg</v>
      </c>
      <c r="W263" s="10">
        <f t="shared" ref="W263:W326" si="52">G263-M263</f>
        <v>6.0000000000004494E-4</v>
      </c>
      <c r="X263" s="36">
        <f t="shared" ref="X263:X326" si="53">W263/G263</f>
        <v>6.0000000000004494E-4</v>
      </c>
    </row>
    <row r="264" spans="2:24" x14ac:dyDescent="0.25">
      <c r="B264" s="91" t="s">
        <v>266</v>
      </c>
      <c r="C264" s="3">
        <v>1</v>
      </c>
      <c r="D264" s="3">
        <v>1</v>
      </c>
      <c r="E264" s="3">
        <v>1</v>
      </c>
      <c r="F264" s="49">
        <v>1</v>
      </c>
      <c r="G264" s="3">
        <v>1</v>
      </c>
      <c r="H264" s="44">
        <v>52613345077</v>
      </c>
      <c r="I264" s="4">
        <v>80099251911</v>
      </c>
      <c r="J264" s="3">
        <v>0.99990000000000001</v>
      </c>
      <c r="K264" s="3">
        <v>1</v>
      </c>
      <c r="L264" s="3">
        <v>0.99839999999999995</v>
      </c>
      <c r="M264" s="49">
        <v>1</v>
      </c>
      <c r="N264" s="44">
        <v>3579010932</v>
      </c>
      <c r="O264" s="4">
        <v>52457686952</v>
      </c>
      <c r="P264" s="4">
        <f t="shared" si="49"/>
        <v>27641564959</v>
      </c>
      <c r="Q264" s="5">
        <f t="shared" si="45"/>
        <v>0.65490857530463409</v>
      </c>
      <c r="R264" s="5">
        <f t="shared" si="46"/>
        <v>6.8024774451464598E-2</v>
      </c>
      <c r="S264" s="6" t="str">
        <f t="shared" si="50"/>
        <v>peg</v>
      </c>
      <c r="T264" s="7">
        <f t="shared" si="47"/>
        <v>0</v>
      </c>
      <c r="U264" s="8">
        <f t="shared" si="48"/>
        <v>0</v>
      </c>
      <c r="V264" s="9" t="str">
        <f t="shared" si="51"/>
        <v>peg</v>
      </c>
      <c r="W264" s="10">
        <f t="shared" si="52"/>
        <v>0</v>
      </c>
      <c r="X264" s="36">
        <f t="shared" si="53"/>
        <v>0</v>
      </c>
    </row>
    <row r="265" spans="2:24" x14ac:dyDescent="0.25">
      <c r="B265" s="91" t="s">
        <v>267</v>
      </c>
      <c r="C265" s="3">
        <v>1</v>
      </c>
      <c r="D265" s="3">
        <v>1</v>
      </c>
      <c r="E265" s="3">
        <v>1</v>
      </c>
      <c r="F265" s="49">
        <v>1</v>
      </c>
      <c r="G265" s="3">
        <v>1</v>
      </c>
      <c r="H265" s="44">
        <v>42268710956</v>
      </c>
      <c r="I265" s="4">
        <v>80088619803</v>
      </c>
      <c r="J265" s="3">
        <v>0.99970000000000003</v>
      </c>
      <c r="K265" s="3">
        <v>1</v>
      </c>
      <c r="L265" s="3">
        <v>0.999</v>
      </c>
      <c r="M265" s="49">
        <v>0.99990000000000001</v>
      </c>
      <c r="N265" s="44">
        <v>2802399958</v>
      </c>
      <c r="O265" s="4">
        <v>52427364798</v>
      </c>
      <c r="P265" s="4">
        <f t="shared" si="49"/>
        <v>27661255005</v>
      </c>
      <c r="Q265" s="5">
        <f t="shared" si="45"/>
        <v>0.65461690970526809</v>
      </c>
      <c r="R265" s="5">
        <f t="shared" si="46"/>
        <v>6.6299631444100199E-2</v>
      </c>
      <c r="S265" s="6" t="str">
        <f t="shared" si="50"/>
        <v>peg</v>
      </c>
      <c r="T265" s="7">
        <f t="shared" si="47"/>
        <v>0</v>
      </c>
      <c r="U265" s="8">
        <f t="shared" si="48"/>
        <v>0</v>
      </c>
      <c r="V265" s="9" t="str">
        <f t="shared" si="51"/>
        <v>depeg</v>
      </c>
      <c r="W265" s="10">
        <f t="shared" si="52"/>
        <v>9.9999999999988987E-5</v>
      </c>
      <c r="X265" s="36">
        <f t="shared" si="53"/>
        <v>9.9999999999988987E-5</v>
      </c>
    </row>
    <row r="266" spans="2:24" x14ac:dyDescent="0.25">
      <c r="B266" s="91" t="s">
        <v>268</v>
      </c>
      <c r="C266" s="3">
        <v>1</v>
      </c>
      <c r="D266" s="3">
        <v>1</v>
      </c>
      <c r="E266" s="3">
        <v>1</v>
      </c>
      <c r="F266" s="49">
        <v>1</v>
      </c>
      <c r="G266" s="3">
        <v>1</v>
      </c>
      <c r="H266" s="44">
        <v>38101124958</v>
      </c>
      <c r="I266" s="4">
        <v>80069194735</v>
      </c>
      <c r="J266" s="3">
        <v>0.99929999999999997</v>
      </c>
      <c r="K266" s="3">
        <v>1</v>
      </c>
      <c r="L266" s="3">
        <v>0.99919999999999998</v>
      </c>
      <c r="M266" s="49">
        <v>0.99950000000000006</v>
      </c>
      <c r="N266" s="44">
        <v>2442312633</v>
      </c>
      <c r="O266" s="4">
        <v>52357594339</v>
      </c>
      <c r="P266" s="4">
        <f t="shared" si="49"/>
        <v>27711600396</v>
      </c>
      <c r="Q266" s="5">
        <f t="shared" si="45"/>
        <v>0.65390434501414252</v>
      </c>
      <c r="R266" s="5">
        <f t="shared" si="46"/>
        <v>6.4100801109999606E-2</v>
      </c>
      <c r="S266" s="6" t="str">
        <f t="shared" si="50"/>
        <v>peg</v>
      </c>
      <c r="T266" s="7">
        <f t="shared" si="47"/>
        <v>0</v>
      </c>
      <c r="U266" s="8">
        <f t="shared" si="48"/>
        <v>0</v>
      </c>
      <c r="V266" s="9" t="str">
        <f t="shared" si="51"/>
        <v>depeg</v>
      </c>
      <c r="W266" s="10">
        <f t="shared" si="52"/>
        <v>4.9999999999994493E-4</v>
      </c>
      <c r="X266" s="36">
        <f t="shared" si="53"/>
        <v>4.9999999999994493E-4</v>
      </c>
    </row>
    <row r="267" spans="2:24" x14ac:dyDescent="0.25">
      <c r="B267" s="91" t="s">
        <v>269</v>
      </c>
      <c r="C267" s="3">
        <v>1</v>
      </c>
      <c r="D267" s="3">
        <v>1</v>
      </c>
      <c r="E267" s="3">
        <v>1</v>
      </c>
      <c r="F267" s="49">
        <v>1</v>
      </c>
      <c r="G267" s="3">
        <v>1</v>
      </c>
      <c r="H267" s="44">
        <v>58051333936</v>
      </c>
      <c r="I267" s="4">
        <v>80063697722</v>
      </c>
      <c r="J267" s="3">
        <v>0.99980000000000002</v>
      </c>
      <c r="K267" s="3">
        <v>1</v>
      </c>
      <c r="L267" s="3">
        <v>0.99919999999999998</v>
      </c>
      <c r="M267" s="49">
        <v>0.99929999999999997</v>
      </c>
      <c r="N267" s="44">
        <v>3885937976</v>
      </c>
      <c r="O267" s="4">
        <v>52466163975</v>
      </c>
      <c r="P267" s="4">
        <f t="shared" si="49"/>
        <v>27597533747</v>
      </c>
      <c r="Q267" s="5">
        <f t="shared" si="45"/>
        <v>0.65530528151691003</v>
      </c>
      <c r="R267" s="5">
        <f t="shared" si="46"/>
        <v>6.6939684457279477E-2</v>
      </c>
      <c r="S267" s="6" t="str">
        <f t="shared" si="50"/>
        <v>peg</v>
      </c>
      <c r="T267" s="7">
        <f t="shared" si="47"/>
        <v>0</v>
      </c>
      <c r="U267" s="8">
        <f t="shared" si="48"/>
        <v>0</v>
      </c>
      <c r="V267" s="9" t="str">
        <f t="shared" si="51"/>
        <v>depeg</v>
      </c>
      <c r="W267" s="10">
        <f t="shared" si="52"/>
        <v>7.0000000000003393E-4</v>
      </c>
      <c r="X267" s="36">
        <f t="shared" si="53"/>
        <v>7.0000000000003393E-4</v>
      </c>
    </row>
    <row r="268" spans="2:24" x14ac:dyDescent="0.25">
      <c r="B268" s="91" t="s">
        <v>270</v>
      </c>
      <c r="C268" s="3">
        <v>1</v>
      </c>
      <c r="D268" s="3">
        <v>1</v>
      </c>
      <c r="E268" s="3">
        <v>1</v>
      </c>
      <c r="F268" s="49">
        <v>1</v>
      </c>
      <c r="G268" s="3">
        <v>1</v>
      </c>
      <c r="H268" s="44">
        <v>65784999972</v>
      </c>
      <c r="I268" s="4">
        <v>80078959353</v>
      </c>
      <c r="J268" s="3">
        <v>1</v>
      </c>
      <c r="K268" s="3">
        <v>1</v>
      </c>
      <c r="L268" s="3">
        <v>0.999</v>
      </c>
      <c r="M268" s="49">
        <v>0.99980000000000002</v>
      </c>
      <c r="N268" s="44">
        <v>3932910648</v>
      </c>
      <c r="O268" s="4">
        <v>52536559831</v>
      </c>
      <c r="P268" s="4">
        <f t="shared" si="49"/>
        <v>27542399522</v>
      </c>
      <c r="Q268" s="5">
        <f t="shared" si="45"/>
        <v>0.65605947249402941</v>
      </c>
      <c r="R268" s="5">
        <f t="shared" si="46"/>
        <v>5.9784307207934338E-2</v>
      </c>
      <c r="S268" s="6" t="str">
        <f t="shared" si="50"/>
        <v>peg</v>
      </c>
      <c r="T268" s="7">
        <f t="shared" si="47"/>
        <v>0</v>
      </c>
      <c r="U268" s="8">
        <f t="shared" si="48"/>
        <v>0</v>
      </c>
      <c r="V268" s="9" t="str">
        <f t="shared" si="51"/>
        <v>depeg</v>
      </c>
      <c r="W268" s="10">
        <f t="shared" si="52"/>
        <v>1.9999999999997797E-4</v>
      </c>
      <c r="X268" s="36">
        <f t="shared" si="53"/>
        <v>1.9999999999997797E-4</v>
      </c>
    </row>
    <row r="269" spans="2:24" x14ac:dyDescent="0.25">
      <c r="B269" s="91" t="s">
        <v>271</v>
      </c>
      <c r="C269" s="3">
        <v>1</v>
      </c>
      <c r="D269" s="3">
        <v>1</v>
      </c>
      <c r="E269" s="3">
        <v>1</v>
      </c>
      <c r="F269" s="49">
        <v>1</v>
      </c>
      <c r="G269" s="3">
        <v>1</v>
      </c>
      <c r="H269" s="44">
        <v>67017876859</v>
      </c>
      <c r="I269" s="4">
        <v>80051824534</v>
      </c>
      <c r="J269" s="3">
        <v>1</v>
      </c>
      <c r="K269" s="3">
        <v>1</v>
      </c>
      <c r="L269" s="3">
        <v>0.99919999999999998</v>
      </c>
      <c r="M269" s="49">
        <v>1</v>
      </c>
      <c r="N269" s="44">
        <v>4206640635</v>
      </c>
      <c r="O269" s="4">
        <v>52430328413</v>
      </c>
      <c r="P269" s="4">
        <f t="shared" si="49"/>
        <v>27621496121</v>
      </c>
      <c r="Q269" s="5">
        <f t="shared" si="45"/>
        <v>0.6549548210575955</v>
      </c>
      <c r="R269" s="5">
        <f t="shared" si="46"/>
        <v>6.2768933188534451E-2</v>
      </c>
      <c r="S269" s="6" t="str">
        <f t="shared" si="50"/>
        <v>peg</v>
      </c>
      <c r="T269" s="7">
        <f t="shared" si="47"/>
        <v>0</v>
      </c>
      <c r="U269" s="8">
        <f t="shared" si="48"/>
        <v>0</v>
      </c>
      <c r="V269" s="9" t="str">
        <f t="shared" si="51"/>
        <v>peg</v>
      </c>
      <c r="W269" s="10">
        <f t="shared" si="52"/>
        <v>0</v>
      </c>
      <c r="X269" s="36">
        <f t="shared" si="53"/>
        <v>0</v>
      </c>
    </row>
    <row r="270" spans="2:24" x14ac:dyDescent="0.25">
      <c r="B270" s="91" t="s">
        <v>272</v>
      </c>
      <c r="C270" s="3">
        <v>1</v>
      </c>
      <c r="D270" s="3">
        <v>1</v>
      </c>
      <c r="E270" s="3">
        <v>1</v>
      </c>
      <c r="F270" s="49">
        <v>1</v>
      </c>
      <c r="G270" s="3">
        <v>1</v>
      </c>
      <c r="H270" s="44">
        <v>55667916973</v>
      </c>
      <c r="I270" s="4">
        <v>80052159025</v>
      </c>
      <c r="J270" s="3">
        <v>0.99909999999999999</v>
      </c>
      <c r="K270" s="3">
        <v>1</v>
      </c>
      <c r="L270" s="3">
        <v>0.99909999999999999</v>
      </c>
      <c r="M270" s="49">
        <v>1</v>
      </c>
      <c r="N270" s="44">
        <v>4167069281</v>
      </c>
      <c r="O270" s="4">
        <v>52445992706</v>
      </c>
      <c r="P270" s="4">
        <f t="shared" si="49"/>
        <v>27606166319</v>
      </c>
      <c r="Q270" s="5">
        <f t="shared" si="45"/>
        <v>0.65514776046978707</v>
      </c>
      <c r="R270" s="5">
        <f t="shared" si="46"/>
        <v>7.4855850687229913E-2</v>
      </c>
      <c r="S270" s="6" t="str">
        <f t="shared" si="50"/>
        <v>peg</v>
      </c>
      <c r="T270" s="7">
        <f t="shared" si="47"/>
        <v>0</v>
      </c>
      <c r="U270" s="8">
        <f t="shared" si="48"/>
        <v>0</v>
      </c>
      <c r="V270" s="9" t="str">
        <f t="shared" si="51"/>
        <v>peg</v>
      </c>
      <c r="W270" s="10">
        <f t="shared" si="52"/>
        <v>0</v>
      </c>
      <c r="X270" s="36">
        <f t="shared" si="53"/>
        <v>0</v>
      </c>
    </row>
    <row r="271" spans="2:24" x14ac:dyDescent="0.25">
      <c r="B271" s="91" t="s">
        <v>273</v>
      </c>
      <c r="C271" s="3">
        <v>1</v>
      </c>
      <c r="D271" s="3">
        <v>1</v>
      </c>
      <c r="E271" s="3">
        <v>1</v>
      </c>
      <c r="F271" s="49">
        <v>1</v>
      </c>
      <c r="G271" s="3">
        <v>1</v>
      </c>
      <c r="H271" s="44">
        <v>61333826920</v>
      </c>
      <c r="I271" s="4">
        <v>80032902659</v>
      </c>
      <c r="J271" s="3">
        <v>0.99990000000000001</v>
      </c>
      <c r="K271" s="3">
        <v>1</v>
      </c>
      <c r="L271" s="3">
        <v>0.99860000000000004</v>
      </c>
      <c r="M271" s="49">
        <v>0.99909999999999999</v>
      </c>
      <c r="N271" s="44">
        <v>4227523780</v>
      </c>
      <c r="O271" s="4">
        <v>52411937757</v>
      </c>
      <c r="P271" s="4">
        <f t="shared" si="49"/>
        <v>27620964902</v>
      </c>
      <c r="Q271" s="5">
        <f t="shared" si="45"/>
        <v>0.65487988084493243</v>
      </c>
      <c r="R271" s="5">
        <f t="shared" si="46"/>
        <v>6.8926463458967219E-2</v>
      </c>
      <c r="S271" s="6" t="str">
        <f t="shared" si="50"/>
        <v>peg</v>
      </c>
      <c r="T271" s="7">
        <f t="shared" si="47"/>
        <v>0</v>
      </c>
      <c r="U271" s="8">
        <f t="shared" si="48"/>
        <v>0</v>
      </c>
      <c r="V271" s="9" t="str">
        <f t="shared" si="51"/>
        <v>depeg</v>
      </c>
      <c r="W271" s="10">
        <f t="shared" si="52"/>
        <v>9.000000000000119E-4</v>
      </c>
      <c r="X271" s="36">
        <f t="shared" si="53"/>
        <v>9.000000000000119E-4</v>
      </c>
    </row>
    <row r="272" spans="2:24" x14ac:dyDescent="0.25">
      <c r="B272" s="91" t="s">
        <v>274</v>
      </c>
      <c r="C272" s="3">
        <v>1</v>
      </c>
      <c r="D272" s="3">
        <v>1</v>
      </c>
      <c r="E272" s="3">
        <v>1</v>
      </c>
      <c r="F272" s="49">
        <v>1</v>
      </c>
      <c r="G272" s="3">
        <v>1</v>
      </c>
      <c r="H272" s="44">
        <v>43914369258</v>
      </c>
      <c r="I272" s="4">
        <v>79732529564</v>
      </c>
      <c r="J272" s="3">
        <v>0.99939999999999996</v>
      </c>
      <c r="K272" s="3">
        <v>1</v>
      </c>
      <c r="L272" s="3">
        <v>0.99880000000000002</v>
      </c>
      <c r="M272" s="49">
        <v>0.99990000000000001</v>
      </c>
      <c r="N272" s="44">
        <v>3162813903</v>
      </c>
      <c r="O272" s="4">
        <v>52838496192</v>
      </c>
      <c r="P272" s="4">
        <f t="shared" si="49"/>
        <v>26894033372</v>
      </c>
      <c r="Q272" s="5">
        <f t="shared" si="45"/>
        <v>0.66269685009287715</v>
      </c>
      <c r="R272" s="5">
        <f t="shared" si="46"/>
        <v>7.2022300591823296E-2</v>
      </c>
      <c r="S272" s="6" t="str">
        <f t="shared" si="50"/>
        <v>peg</v>
      </c>
      <c r="T272" s="7">
        <f t="shared" si="47"/>
        <v>0</v>
      </c>
      <c r="U272" s="8">
        <f t="shared" si="48"/>
        <v>0</v>
      </c>
      <c r="V272" s="9" t="str">
        <f t="shared" si="51"/>
        <v>depeg</v>
      </c>
      <c r="W272" s="10">
        <f t="shared" si="52"/>
        <v>9.9999999999988987E-5</v>
      </c>
      <c r="X272" s="36">
        <f t="shared" si="53"/>
        <v>9.9999999999988987E-5</v>
      </c>
    </row>
    <row r="273" spans="2:24" x14ac:dyDescent="0.25">
      <c r="B273" s="91" t="s">
        <v>275</v>
      </c>
      <c r="C273" s="3">
        <v>1</v>
      </c>
      <c r="D273" s="3">
        <v>1</v>
      </c>
      <c r="E273" s="3">
        <v>1</v>
      </c>
      <c r="F273" s="49">
        <v>1</v>
      </c>
      <c r="G273" s="3">
        <v>1</v>
      </c>
      <c r="H273" s="44">
        <v>39306054797</v>
      </c>
      <c r="I273" s="4">
        <v>79734998187</v>
      </c>
      <c r="J273" s="3">
        <v>0.99990000000000001</v>
      </c>
      <c r="K273" s="3">
        <v>1</v>
      </c>
      <c r="L273" s="3">
        <v>0.99770000000000003</v>
      </c>
      <c r="M273" s="49">
        <v>0.99939999999999996</v>
      </c>
      <c r="N273" s="44">
        <v>2645372913</v>
      </c>
      <c r="O273" s="4">
        <v>52875394063</v>
      </c>
      <c r="P273" s="4">
        <f t="shared" si="49"/>
        <v>26859604124</v>
      </c>
      <c r="Q273" s="5">
        <f t="shared" si="45"/>
        <v>0.66313908904836227</v>
      </c>
      <c r="R273" s="5">
        <f t="shared" si="46"/>
        <v>6.7301918919675088E-2</v>
      </c>
      <c r="S273" s="6" t="str">
        <f t="shared" si="50"/>
        <v>peg</v>
      </c>
      <c r="T273" s="7">
        <f t="shared" si="47"/>
        <v>0</v>
      </c>
      <c r="U273" s="8">
        <f t="shared" si="48"/>
        <v>0</v>
      </c>
      <c r="V273" s="9" t="str">
        <f t="shared" si="51"/>
        <v>depeg</v>
      </c>
      <c r="W273" s="10">
        <f t="shared" si="52"/>
        <v>6.0000000000004494E-4</v>
      </c>
      <c r="X273" s="36">
        <f t="shared" si="53"/>
        <v>6.0000000000004494E-4</v>
      </c>
    </row>
    <row r="274" spans="2:24" x14ac:dyDescent="0.25">
      <c r="B274" s="91" t="s">
        <v>276</v>
      </c>
      <c r="C274" s="3">
        <v>1</v>
      </c>
      <c r="D274" s="3">
        <v>1</v>
      </c>
      <c r="E274" s="3">
        <v>0.99990000000000001</v>
      </c>
      <c r="F274" s="49">
        <v>1</v>
      </c>
      <c r="G274" s="3">
        <v>1</v>
      </c>
      <c r="H274" s="44">
        <v>61900652306</v>
      </c>
      <c r="I274" s="4">
        <v>79528727937</v>
      </c>
      <c r="J274" s="3">
        <v>0.99990000000000001</v>
      </c>
      <c r="K274" s="3">
        <v>1</v>
      </c>
      <c r="L274" s="3">
        <v>0.99909999999999999</v>
      </c>
      <c r="M274" s="49">
        <v>0.99980000000000002</v>
      </c>
      <c r="N274" s="44">
        <v>4810312635</v>
      </c>
      <c r="O274" s="4">
        <v>52857732692</v>
      </c>
      <c r="P274" s="4">
        <f t="shared" si="49"/>
        <v>26670995245</v>
      </c>
      <c r="Q274" s="5">
        <f t="shared" si="45"/>
        <v>0.66463696909464121</v>
      </c>
      <c r="R274" s="5">
        <f t="shared" si="46"/>
        <v>7.7710209114124934E-2</v>
      </c>
      <c r="S274" s="6" t="str">
        <f t="shared" si="50"/>
        <v>peg</v>
      </c>
      <c r="T274" s="7">
        <f t="shared" si="47"/>
        <v>0</v>
      </c>
      <c r="U274" s="8">
        <f t="shared" si="48"/>
        <v>0</v>
      </c>
      <c r="V274" s="9" t="str">
        <f t="shared" si="51"/>
        <v>depeg</v>
      </c>
      <c r="W274" s="10">
        <f t="shared" si="52"/>
        <v>1.9999999999997797E-4</v>
      </c>
      <c r="X274" s="36">
        <f t="shared" si="53"/>
        <v>1.9999999999997797E-4</v>
      </c>
    </row>
    <row r="275" spans="2:24" x14ac:dyDescent="0.25">
      <c r="B275" s="91" t="s">
        <v>277</v>
      </c>
      <c r="C275" s="3">
        <v>1</v>
      </c>
      <c r="D275" s="3">
        <v>1</v>
      </c>
      <c r="E275" s="3">
        <v>0.99990000000000001</v>
      </c>
      <c r="F275" s="49">
        <v>1</v>
      </c>
      <c r="G275" s="3">
        <v>1</v>
      </c>
      <c r="H275" s="44">
        <v>57033279685</v>
      </c>
      <c r="I275" s="4">
        <v>79758387196</v>
      </c>
      <c r="J275" s="3">
        <v>0.99960000000000004</v>
      </c>
      <c r="K275" s="3">
        <v>1</v>
      </c>
      <c r="L275" s="3">
        <v>0.999</v>
      </c>
      <c r="M275" s="49">
        <v>0.99990000000000001</v>
      </c>
      <c r="N275" s="44">
        <v>3923999317</v>
      </c>
      <c r="O275" s="4">
        <v>53373089895</v>
      </c>
      <c r="P275" s="4">
        <f t="shared" si="49"/>
        <v>26385297301</v>
      </c>
      <c r="Q275" s="5">
        <f t="shared" si="45"/>
        <v>0.66918466848934399</v>
      </c>
      <c r="R275" s="5">
        <f t="shared" si="46"/>
        <v>6.8801922994304474E-2</v>
      </c>
      <c r="S275" s="6" t="str">
        <f t="shared" si="50"/>
        <v>peg</v>
      </c>
      <c r="T275" s="7">
        <f t="shared" si="47"/>
        <v>0</v>
      </c>
      <c r="U275" s="8">
        <f t="shared" si="48"/>
        <v>0</v>
      </c>
      <c r="V275" s="9" t="str">
        <f t="shared" si="51"/>
        <v>depeg</v>
      </c>
      <c r="W275" s="10">
        <f t="shared" si="52"/>
        <v>9.9999999999988987E-5</v>
      </c>
      <c r="X275" s="36">
        <f t="shared" si="53"/>
        <v>9.9999999999988987E-5</v>
      </c>
    </row>
    <row r="276" spans="2:24" x14ac:dyDescent="0.25">
      <c r="B276" s="91" t="s">
        <v>278</v>
      </c>
      <c r="C276" s="3">
        <v>1</v>
      </c>
      <c r="D276" s="3">
        <v>1</v>
      </c>
      <c r="E276" s="3">
        <v>1</v>
      </c>
      <c r="F276" s="49">
        <v>1</v>
      </c>
      <c r="G276" s="3">
        <v>1</v>
      </c>
      <c r="H276" s="44">
        <v>68076385283</v>
      </c>
      <c r="I276" s="4">
        <v>79479184547</v>
      </c>
      <c r="J276" s="3">
        <v>0.99980000000000002</v>
      </c>
      <c r="K276" s="3">
        <v>1</v>
      </c>
      <c r="L276" s="3">
        <v>0.99880000000000002</v>
      </c>
      <c r="M276" s="49">
        <v>0.99960000000000004</v>
      </c>
      <c r="N276" s="44">
        <v>5351706956</v>
      </c>
      <c r="O276" s="4">
        <v>53425217458</v>
      </c>
      <c r="P276" s="4">
        <f t="shared" si="49"/>
        <v>26053967089</v>
      </c>
      <c r="Q276" s="5">
        <f t="shared" si="45"/>
        <v>0.67219131351815775</v>
      </c>
      <c r="R276" s="5">
        <f t="shared" si="46"/>
        <v>7.8613265580310204E-2</v>
      </c>
      <c r="S276" s="6" t="str">
        <f t="shared" si="50"/>
        <v>peg</v>
      </c>
      <c r="T276" s="7">
        <f t="shared" si="47"/>
        <v>0</v>
      </c>
      <c r="U276" s="8">
        <f t="shared" si="48"/>
        <v>0</v>
      </c>
      <c r="V276" s="9" t="str">
        <f t="shared" si="51"/>
        <v>depeg</v>
      </c>
      <c r="W276" s="10">
        <f t="shared" si="52"/>
        <v>3.9999999999995595E-4</v>
      </c>
      <c r="X276" s="36">
        <f t="shared" si="53"/>
        <v>3.9999999999995595E-4</v>
      </c>
    </row>
    <row r="277" spans="2:24" x14ac:dyDescent="0.25">
      <c r="B277" s="91" t="s">
        <v>279</v>
      </c>
      <c r="C277" s="3">
        <v>1</v>
      </c>
      <c r="D277" s="3">
        <v>1</v>
      </c>
      <c r="E277" s="3">
        <v>1</v>
      </c>
      <c r="F277" s="49">
        <v>1</v>
      </c>
      <c r="G277" s="3">
        <v>1</v>
      </c>
      <c r="H277" s="44">
        <v>75388694286</v>
      </c>
      <c r="I277" s="4">
        <v>79451956861</v>
      </c>
      <c r="J277" s="3">
        <v>0.99980000000000002</v>
      </c>
      <c r="K277" s="3">
        <v>1</v>
      </c>
      <c r="L277" s="3">
        <v>0.99850000000000005</v>
      </c>
      <c r="M277" s="49">
        <v>0.99980000000000002</v>
      </c>
      <c r="N277" s="44">
        <v>5617261430</v>
      </c>
      <c r="O277" s="4">
        <v>53528807318</v>
      </c>
      <c r="P277" s="4">
        <f t="shared" si="49"/>
        <v>25923149543</v>
      </c>
      <c r="Q277" s="5">
        <f t="shared" si="45"/>
        <v>0.67372547427180229</v>
      </c>
      <c r="R277" s="5">
        <f t="shared" si="46"/>
        <v>7.4510660825215402E-2</v>
      </c>
      <c r="S277" s="6" t="str">
        <f t="shared" si="50"/>
        <v>peg</v>
      </c>
      <c r="T277" s="7">
        <f t="shared" si="47"/>
        <v>0</v>
      </c>
      <c r="U277" s="8">
        <f t="shared" si="48"/>
        <v>0</v>
      </c>
      <c r="V277" s="9" t="str">
        <f t="shared" si="51"/>
        <v>depeg</v>
      </c>
      <c r="W277" s="10">
        <f t="shared" si="52"/>
        <v>1.9999999999997797E-4</v>
      </c>
      <c r="X277" s="36">
        <f t="shared" si="53"/>
        <v>1.9999999999997797E-4</v>
      </c>
    </row>
    <row r="278" spans="2:24" x14ac:dyDescent="0.25">
      <c r="B278" s="91" t="s">
        <v>280</v>
      </c>
      <c r="C278" s="3">
        <v>1</v>
      </c>
      <c r="D278" s="3">
        <v>1</v>
      </c>
      <c r="E278" s="3">
        <v>1</v>
      </c>
      <c r="F278" s="49">
        <v>1</v>
      </c>
      <c r="G278" s="3">
        <v>1</v>
      </c>
      <c r="H278" s="44">
        <v>72330789600</v>
      </c>
      <c r="I278" s="4">
        <v>79603976463</v>
      </c>
      <c r="J278" s="3">
        <v>0.99970000000000003</v>
      </c>
      <c r="K278" s="3">
        <v>1</v>
      </c>
      <c r="L278" s="3">
        <v>0.99890000000000001</v>
      </c>
      <c r="M278" s="49">
        <v>0.99990000000000001</v>
      </c>
      <c r="N278" s="44">
        <v>5502186592</v>
      </c>
      <c r="O278" s="4">
        <v>53459100425</v>
      </c>
      <c r="P278" s="4">
        <f t="shared" si="49"/>
        <v>26144876038</v>
      </c>
      <c r="Q278" s="5">
        <f t="shared" si="45"/>
        <v>0.6715631906886943</v>
      </c>
      <c r="R278" s="5">
        <f t="shared" si="46"/>
        <v>7.6069770873896284E-2</v>
      </c>
      <c r="S278" s="6" t="str">
        <f t="shared" si="50"/>
        <v>peg</v>
      </c>
      <c r="T278" s="7">
        <f t="shared" si="47"/>
        <v>0</v>
      </c>
      <c r="U278" s="8">
        <f t="shared" si="48"/>
        <v>0</v>
      </c>
      <c r="V278" s="9" t="str">
        <f t="shared" si="51"/>
        <v>depeg</v>
      </c>
      <c r="W278" s="10">
        <f t="shared" si="52"/>
        <v>9.9999999999988987E-5</v>
      </c>
      <c r="X278" s="36">
        <f t="shared" si="53"/>
        <v>9.9999999999988987E-5</v>
      </c>
    </row>
    <row r="279" spans="2:24" x14ac:dyDescent="0.25">
      <c r="B279" s="91" t="s">
        <v>281</v>
      </c>
      <c r="C279" s="3">
        <v>1</v>
      </c>
      <c r="D279" s="3">
        <v>1</v>
      </c>
      <c r="E279" s="3">
        <v>1</v>
      </c>
      <c r="F279" s="49">
        <v>1</v>
      </c>
      <c r="G279" s="3">
        <v>1</v>
      </c>
      <c r="H279" s="44">
        <v>57257598779</v>
      </c>
      <c r="I279" s="4">
        <v>79587144285</v>
      </c>
      <c r="J279" s="3">
        <v>0.99990000000000001</v>
      </c>
      <c r="K279" s="3">
        <v>1</v>
      </c>
      <c r="L279" s="3">
        <v>0.99850000000000005</v>
      </c>
      <c r="M279" s="49">
        <v>0.99970000000000003</v>
      </c>
      <c r="N279" s="44">
        <v>4352100239</v>
      </c>
      <c r="O279" s="4">
        <v>53370799001</v>
      </c>
      <c r="P279" s="4">
        <f t="shared" si="49"/>
        <v>26216345284</v>
      </c>
      <c r="Q279" s="5">
        <f t="shared" si="45"/>
        <v>0.6705957284995705</v>
      </c>
      <c r="R279" s="5">
        <f t="shared" si="46"/>
        <v>7.6009129474640003E-2</v>
      </c>
      <c r="S279" s="6" t="str">
        <f t="shared" si="50"/>
        <v>peg</v>
      </c>
      <c r="T279" s="7">
        <f t="shared" si="47"/>
        <v>0</v>
      </c>
      <c r="U279" s="8">
        <f t="shared" si="48"/>
        <v>0</v>
      </c>
      <c r="V279" s="9" t="str">
        <f t="shared" si="51"/>
        <v>depeg</v>
      </c>
      <c r="W279" s="10">
        <f t="shared" si="52"/>
        <v>2.9999999999996696E-4</v>
      </c>
      <c r="X279" s="36">
        <f t="shared" si="53"/>
        <v>2.9999999999996696E-4</v>
      </c>
    </row>
    <row r="280" spans="2:24" x14ac:dyDescent="0.25">
      <c r="B280" s="91" t="s">
        <v>282</v>
      </c>
      <c r="C280" s="3">
        <v>1</v>
      </c>
      <c r="D280" s="3">
        <v>1</v>
      </c>
      <c r="E280" s="3">
        <v>1</v>
      </c>
      <c r="F280" s="49">
        <v>1</v>
      </c>
      <c r="G280" s="3">
        <v>1</v>
      </c>
      <c r="H280" s="44">
        <v>46708690534</v>
      </c>
      <c r="I280" s="4">
        <v>79571654148</v>
      </c>
      <c r="J280" s="3">
        <v>0.99990000000000001</v>
      </c>
      <c r="K280" s="3">
        <v>1</v>
      </c>
      <c r="L280" s="3">
        <v>0.99909999999999999</v>
      </c>
      <c r="M280" s="49">
        <v>0.99990000000000001</v>
      </c>
      <c r="N280" s="44">
        <v>3262045031</v>
      </c>
      <c r="O280" s="4">
        <v>53290419666</v>
      </c>
      <c r="P280" s="4">
        <f t="shared" si="49"/>
        <v>26281234482</v>
      </c>
      <c r="Q280" s="5">
        <f t="shared" si="45"/>
        <v>0.6697161223628959</v>
      </c>
      <c r="R280" s="5">
        <f t="shared" si="46"/>
        <v>6.9838074964347491E-2</v>
      </c>
      <c r="S280" s="6" t="str">
        <f t="shared" si="50"/>
        <v>peg</v>
      </c>
      <c r="T280" s="7">
        <f t="shared" si="47"/>
        <v>0</v>
      </c>
      <c r="U280" s="8">
        <f t="shared" si="48"/>
        <v>0</v>
      </c>
      <c r="V280" s="9" t="str">
        <f t="shared" si="51"/>
        <v>depeg</v>
      </c>
      <c r="W280" s="10">
        <f t="shared" si="52"/>
        <v>9.9999999999988987E-5</v>
      </c>
      <c r="X280" s="36">
        <f t="shared" si="53"/>
        <v>9.9999999999988987E-5</v>
      </c>
    </row>
    <row r="281" spans="2:24" x14ac:dyDescent="0.25">
      <c r="B281" s="91" t="s">
        <v>283</v>
      </c>
      <c r="C281" s="3">
        <v>1</v>
      </c>
      <c r="D281" s="3">
        <v>1</v>
      </c>
      <c r="E281" s="3">
        <v>1</v>
      </c>
      <c r="F281" s="49">
        <v>1</v>
      </c>
      <c r="G281" s="3">
        <v>1</v>
      </c>
      <c r="H281" s="44">
        <v>66025345539</v>
      </c>
      <c r="I281" s="4">
        <v>79521157340</v>
      </c>
      <c r="J281" s="3">
        <v>0.99990000000000001</v>
      </c>
      <c r="K281" s="3">
        <v>1</v>
      </c>
      <c r="L281" s="3">
        <v>0.99929999999999997</v>
      </c>
      <c r="M281" s="49">
        <v>0.99990000000000001</v>
      </c>
      <c r="N281" s="44">
        <v>5563465156</v>
      </c>
      <c r="O281" s="4">
        <v>53268559752</v>
      </c>
      <c r="P281" s="4">
        <f t="shared" si="49"/>
        <v>26252597588</v>
      </c>
      <c r="Q281" s="5">
        <f t="shared" si="45"/>
        <v>0.66986650513957424</v>
      </c>
      <c r="R281" s="5">
        <f t="shared" si="46"/>
        <v>8.4262567815169706E-2</v>
      </c>
      <c r="S281" s="6" t="str">
        <f t="shared" si="50"/>
        <v>peg</v>
      </c>
      <c r="T281" s="7">
        <f t="shared" si="47"/>
        <v>0</v>
      </c>
      <c r="U281" s="8">
        <f t="shared" si="48"/>
        <v>0</v>
      </c>
      <c r="V281" s="9" t="str">
        <f t="shared" si="51"/>
        <v>depeg</v>
      </c>
      <c r="W281" s="10">
        <f t="shared" si="52"/>
        <v>9.9999999999988987E-5</v>
      </c>
      <c r="X281" s="36">
        <f t="shared" si="53"/>
        <v>9.9999999999988987E-5</v>
      </c>
    </row>
    <row r="282" spans="2:24" x14ac:dyDescent="0.25">
      <c r="B282" s="91" t="s">
        <v>284</v>
      </c>
      <c r="C282" s="3">
        <v>1</v>
      </c>
      <c r="D282" s="3">
        <v>1</v>
      </c>
      <c r="E282" s="3">
        <v>1</v>
      </c>
      <c r="F282" s="49">
        <v>1</v>
      </c>
      <c r="G282" s="3">
        <v>1</v>
      </c>
      <c r="H282" s="44">
        <v>107952010250</v>
      </c>
      <c r="I282" s="4">
        <v>79525180253</v>
      </c>
      <c r="J282" s="3">
        <v>0.99950000000000006</v>
      </c>
      <c r="K282" s="3">
        <v>1</v>
      </c>
      <c r="L282" s="3">
        <v>0.99880000000000002</v>
      </c>
      <c r="M282" s="49">
        <v>0.99990000000000001</v>
      </c>
      <c r="N282" s="44">
        <v>9044960990</v>
      </c>
      <c r="O282" s="4">
        <v>53126695517</v>
      </c>
      <c r="P282" s="4">
        <f t="shared" si="49"/>
        <v>26398484736</v>
      </c>
      <c r="Q282" s="5">
        <f t="shared" si="45"/>
        <v>0.66804872806303206</v>
      </c>
      <c r="R282" s="5">
        <f t="shared" si="46"/>
        <v>8.3786869452947499E-2</v>
      </c>
      <c r="S282" s="6" t="str">
        <f t="shared" si="50"/>
        <v>peg</v>
      </c>
      <c r="T282" s="7">
        <f t="shared" si="47"/>
        <v>0</v>
      </c>
      <c r="U282" s="8">
        <f t="shared" si="48"/>
        <v>0</v>
      </c>
      <c r="V282" s="9" t="str">
        <f t="shared" si="51"/>
        <v>depeg</v>
      </c>
      <c r="W282" s="10">
        <f t="shared" si="52"/>
        <v>9.9999999999988987E-5</v>
      </c>
      <c r="X282" s="36">
        <f t="shared" si="53"/>
        <v>9.9999999999988987E-5</v>
      </c>
    </row>
    <row r="283" spans="2:24" x14ac:dyDescent="0.25">
      <c r="B283" s="91" t="s">
        <v>285</v>
      </c>
      <c r="C283" s="3">
        <v>1</v>
      </c>
      <c r="D283" s="3">
        <v>1</v>
      </c>
      <c r="E283" s="3">
        <v>1</v>
      </c>
      <c r="F283" s="49">
        <v>1</v>
      </c>
      <c r="G283" s="3">
        <v>1</v>
      </c>
      <c r="H283" s="44">
        <v>54845607157</v>
      </c>
      <c r="I283" s="4">
        <v>79454771411</v>
      </c>
      <c r="J283" s="3">
        <v>1</v>
      </c>
      <c r="K283" s="3">
        <v>1</v>
      </c>
      <c r="L283" s="3">
        <v>0.99890000000000001</v>
      </c>
      <c r="M283" s="49">
        <v>0.99950000000000006</v>
      </c>
      <c r="N283" s="44">
        <v>4088593001</v>
      </c>
      <c r="O283" s="4">
        <v>52797597466</v>
      </c>
      <c r="P283" s="4">
        <f t="shared" si="49"/>
        <v>26657173945</v>
      </c>
      <c r="Q283" s="5">
        <f t="shared" si="45"/>
        <v>0.66449876487455994</v>
      </c>
      <c r="R283" s="5">
        <f t="shared" si="46"/>
        <v>7.4547319519976701E-2</v>
      </c>
      <c r="S283" s="6" t="str">
        <f t="shared" si="50"/>
        <v>peg</v>
      </c>
      <c r="T283" s="7">
        <f t="shared" si="47"/>
        <v>0</v>
      </c>
      <c r="U283" s="8">
        <f t="shared" si="48"/>
        <v>0</v>
      </c>
      <c r="V283" s="9" t="str">
        <f t="shared" si="51"/>
        <v>depeg</v>
      </c>
      <c r="W283" s="10">
        <f t="shared" si="52"/>
        <v>4.9999999999994493E-4</v>
      </c>
      <c r="X283" s="36">
        <f t="shared" si="53"/>
        <v>4.9999999999994493E-4</v>
      </c>
    </row>
    <row r="284" spans="2:24" x14ac:dyDescent="0.25">
      <c r="B284" s="91" t="s">
        <v>286</v>
      </c>
      <c r="C284" s="3">
        <v>1</v>
      </c>
      <c r="D284" s="3">
        <v>1</v>
      </c>
      <c r="E284" s="3">
        <v>1</v>
      </c>
      <c r="F284" s="49">
        <v>1</v>
      </c>
      <c r="G284" s="3">
        <v>1</v>
      </c>
      <c r="H284" s="44">
        <v>60539262856</v>
      </c>
      <c r="I284" s="4">
        <v>79410542602</v>
      </c>
      <c r="J284" s="3">
        <v>0.99939999999999996</v>
      </c>
      <c r="K284" s="3">
        <v>1</v>
      </c>
      <c r="L284" s="3">
        <v>0.99880000000000002</v>
      </c>
      <c r="M284" s="49">
        <v>1</v>
      </c>
      <c r="N284" s="44">
        <v>4311028906</v>
      </c>
      <c r="O284" s="4">
        <v>52724134665</v>
      </c>
      <c r="P284" s="4">
        <f t="shared" si="49"/>
        <v>26686407937</v>
      </c>
      <c r="Q284" s="5">
        <f t="shared" si="45"/>
        <v>0.66394376536689359</v>
      </c>
      <c r="R284" s="5">
        <f t="shared" si="46"/>
        <v>7.1210462477125078E-2</v>
      </c>
      <c r="S284" s="6" t="str">
        <f t="shared" si="50"/>
        <v>peg</v>
      </c>
      <c r="T284" s="7">
        <f t="shared" si="47"/>
        <v>0</v>
      </c>
      <c r="U284" s="8">
        <f t="shared" si="48"/>
        <v>0</v>
      </c>
      <c r="V284" s="9" t="str">
        <f t="shared" si="51"/>
        <v>peg</v>
      </c>
      <c r="W284" s="10">
        <f t="shared" si="52"/>
        <v>0</v>
      </c>
      <c r="X284" s="36">
        <f t="shared" si="53"/>
        <v>0</v>
      </c>
    </row>
    <row r="285" spans="2:24" x14ac:dyDescent="0.25">
      <c r="B285" s="91" t="s">
        <v>287</v>
      </c>
      <c r="C285" s="3">
        <v>1</v>
      </c>
      <c r="D285" s="3">
        <v>1</v>
      </c>
      <c r="E285" s="3">
        <v>1</v>
      </c>
      <c r="F285" s="49">
        <v>1</v>
      </c>
      <c r="G285" s="3">
        <v>1</v>
      </c>
      <c r="H285" s="44">
        <v>72043746349</v>
      </c>
      <c r="I285" s="4">
        <v>79085306875</v>
      </c>
      <c r="J285" s="3">
        <v>1</v>
      </c>
      <c r="K285" s="3">
        <v>1</v>
      </c>
      <c r="L285" s="3">
        <v>0.99880000000000002</v>
      </c>
      <c r="M285" s="49">
        <v>0.99929999999999997</v>
      </c>
      <c r="N285" s="44">
        <v>5035066514</v>
      </c>
      <c r="O285" s="4">
        <v>52570580877</v>
      </c>
      <c r="P285" s="4">
        <f t="shared" si="49"/>
        <v>26514725998</v>
      </c>
      <c r="Q285" s="5">
        <f t="shared" si="45"/>
        <v>0.66473259008897279</v>
      </c>
      <c r="R285" s="5">
        <f t="shared" si="46"/>
        <v>6.9889015621268966E-2</v>
      </c>
      <c r="S285" s="6" t="str">
        <f t="shared" si="50"/>
        <v>peg</v>
      </c>
      <c r="T285" s="7">
        <f t="shared" si="47"/>
        <v>0</v>
      </c>
      <c r="U285" s="8">
        <f t="shared" si="48"/>
        <v>0</v>
      </c>
      <c r="V285" s="9" t="str">
        <f t="shared" si="51"/>
        <v>depeg</v>
      </c>
      <c r="W285" s="10">
        <f t="shared" si="52"/>
        <v>7.0000000000003393E-4</v>
      </c>
      <c r="X285" s="36">
        <f t="shared" si="53"/>
        <v>7.0000000000003393E-4</v>
      </c>
    </row>
    <row r="286" spans="2:24" x14ac:dyDescent="0.25">
      <c r="B286" s="91" t="s">
        <v>288</v>
      </c>
      <c r="C286" s="3">
        <v>1</v>
      </c>
      <c r="D286" s="3">
        <v>1</v>
      </c>
      <c r="E286" s="3">
        <v>1</v>
      </c>
      <c r="F286" s="49">
        <v>1</v>
      </c>
      <c r="G286" s="3">
        <v>1</v>
      </c>
      <c r="H286" s="44">
        <v>45611091002</v>
      </c>
      <c r="I286" s="4">
        <v>79051748941</v>
      </c>
      <c r="J286" s="3">
        <v>0.99990000000000001</v>
      </c>
      <c r="K286" s="3">
        <v>1</v>
      </c>
      <c r="L286" s="3">
        <v>0.99890000000000001</v>
      </c>
      <c r="M286" s="49">
        <v>1</v>
      </c>
      <c r="N286" s="44">
        <v>2869319070</v>
      </c>
      <c r="O286" s="4">
        <v>52596647718</v>
      </c>
      <c r="P286" s="4">
        <f t="shared" si="49"/>
        <v>26455101223</v>
      </c>
      <c r="Q286" s="5">
        <f t="shared" si="45"/>
        <v>0.66534451701069042</v>
      </c>
      <c r="R286" s="5">
        <f t="shared" si="46"/>
        <v>6.2908363009211585E-2</v>
      </c>
      <c r="S286" s="6" t="str">
        <f t="shared" si="50"/>
        <v>peg</v>
      </c>
      <c r="T286" s="7">
        <f t="shared" si="47"/>
        <v>0</v>
      </c>
      <c r="U286" s="8">
        <f t="shared" si="48"/>
        <v>0</v>
      </c>
      <c r="V286" s="9" t="str">
        <f t="shared" si="51"/>
        <v>peg</v>
      </c>
      <c r="W286" s="10">
        <f t="shared" si="52"/>
        <v>0</v>
      </c>
      <c r="X286" s="36">
        <f t="shared" si="53"/>
        <v>0</v>
      </c>
    </row>
    <row r="287" spans="2:24" x14ac:dyDescent="0.25">
      <c r="B287" s="91" t="s">
        <v>289</v>
      </c>
      <c r="C287" s="3">
        <v>1</v>
      </c>
      <c r="D287" s="3">
        <v>1</v>
      </c>
      <c r="E287" s="3">
        <v>1</v>
      </c>
      <c r="F287" s="49">
        <v>1</v>
      </c>
      <c r="G287" s="3">
        <v>1</v>
      </c>
      <c r="H287" s="44">
        <v>37278604791</v>
      </c>
      <c r="I287" s="4">
        <v>79042970275</v>
      </c>
      <c r="J287" s="3">
        <v>0.99970000000000003</v>
      </c>
      <c r="K287" s="3">
        <v>1</v>
      </c>
      <c r="L287" s="3">
        <v>0.999</v>
      </c>
      <c r="M287" s="49">
        <v>0.99990000000000001</v>
      </c>
      <c r="N287" s="44">
        <v>2094832701</v>
      </c>
      <c r="O287" s="4">
        <v>52611021921</v>
      </c>
      <c r="P287" s="4">
        <f t="shared" si="49"/>
        <v>26431948354</v>
      </c>
      <c r="Q287" s="5">
        <f t="shared" si="45"/>
        <v>0.66560026448854248</v>
      </c>
      <c r="R287" s="5">
        <f t="shared" si="46"/>
        <v>5.6193967363975639E-2</v>
      </c>
      <c r="S287" s="6" t="str">
        <f t="shared" si="50"/>
        <v>peg</v>
      </c>
      <c r="T287" s="7">
        <f t="shared" si="47"/>
        <v>0</v>
      </c>
      <c r="U287" s="8">
        <f t="shared" si="48"/>
        <v>0</v>
      </c>
      <c r="V287" s="9" t="str">
        <f t="shared" si="51"/>
        <v>depeg</v>
      </c>
      <c r="W287" s="10">
        <f t="shared" si="52"/>
        <v>9.9999999999988987E-5</v>
      </c>
      <c r="X287" s="36">
        <f t="shared" si="53"/>
        <v>9.9999999999988987E-5</v>
      </c>
    </row>
    <row r="288" spans="2:24" x14ac:dyDescent="0.25">
      <c r="B288" s="91" t="s">
        <v>290</v>
      </c>
      <c r="C288" s="3">
        <v>1</v>
      </c>
      <c r="D288" s="3">
        <v>1</v>
      </c>
      <c r="E288" s="3">
        <v>1</v>
      </c>
      <c r="F288" s="49">
        <v>1</v>
      </c>
      <c r="G288" s="3">
        <v>1</v>
      </c>
      <c r="H288" s="44">
        <v>52679060916</v>
      </c>
      <c r="I288" s="4">
        <v>78738713001</v>
      </c>
      <c r="J288" s="3">
        <v>0.99939999999999996</v>
      </c>
      <c r="K288" s="3">
        <v>1</v>
      </c>
      <c r="L288" s="3">
        <v>0.99890000000000001</v>
      </c>
      <c r="M288" s="49">
        <v>0.99980000000000002</v>
      </c>
      <c r="N288" s="44">
        <v>3506445548</v>
      </c>
      <c r="O288" s="4">
        <v>52527599037</v>
      </c>
      <c r="P288" s="4">
        <f t="shared" si="49"/>
        <v>26211113964</v>
      </c>
      <c r="Q288" s="5">
        <f t="shared" si="45"/>
        <v>0.66711274587803948</v>
      </c>
      <c r="R288" s="5">
        <f t="shared" si="46"/>
        <v>6.6562415635905939E-2</v>
      </c>
      <c r="S288" s="6" t="str">
        <f t="shared" si="50"/>
        <v>peg</v>
      </c>
      <c r="T288" s="7">
        <f t="shared" si="47"/>
        <v>0</v>
      </c>
      <c r="U288" s="8">
        <f t="shared" si="48"/>
        <v>0</v>
      </c>
      <c r="V288" s="9" t="str">
        <f t="shared" si="51"/>
        <v>depeg</v>
      </c>
      <c r="W288" s="10">
        <f t="shared" si="52"/>
        <v>1.9999999999997797E-4</v>
      </c>
      <c r="X288" s="36">
        <f t="shared" si="53"/>
        <v>1.9999999999997797E-4</v>
      </c>
    </row>
    <row r="289" spans="2:24" x14ac:dyDescent="0.25">
      <c r="B289" s="91" t="s">
        <v>291</v>
      </c>
      <c r="C289" s="3">
        <v>1</v>
      </c>
      <c r="D289" s="3">
        <v>1</v>
      </c>
      <c r="E289" s="3">
        <v>1</v>
      </c>
      <c r="F289" s="49">
        <v>1</v>
      </c>
      <c r="G289" s="3">
        <v>1</v>
      </c>
      <c r="H289" s="44">
        <v>59426477844</v>
      </c>
      <c r="I289" s="4">
        <v>78713531339</v>
      </c>
      <c r="J289" s="3">
        <v>0.99970000000000003</v>
      </c>
      <c r="K289" s="3">
        <v>1</v>
      </c>
      <c r="L289" s="3">
        <v>0.99890000000000001</v>
      </c>
      <c r="M289" s="49">
        <v>0.99939999999999996</v>
      </c>
      <c r="N289" s="44">
        <v>3964363431</v>
      </c>
      <c r="O289" s="4">
        <v>52549613920</v>
      </c>
      <c r="P289" s="4">
        <f t="shared" si="49"/>
        <v>26163917419</v>
      </c>
      <c r="Q289" s="5">
        <f t="shared" si="45"/>
        <v>0.66760584903352405</v>
      </c>
      <c r="R289" s="5">
        <f t="shared" si="46"/>
        <v>6.6710388615102187E-2</v>
      </c>
      <c r="S289" s="6" t="str">
        <f t="shared" si="50"/>
        <v>peg</v>
      </c>
      <c r="T289" s="7">
        <f t="shared" si="47"/>
        <v>0</v>
      </c>
      <c r="U289" s="8">
        <f t="shared" si="48"/>
        <v>0</v>
      </c>
      <c r="V289" s="9" t="str">
        <f t="shared" si="51"/>
        <v>depeg</v>
      </c>
      <c r="W289" s="10">
        <f t="shared" si="52"/>
        <v>6.0000000000004494E-4</v>
      </c>
      <c r="X289" s="36">
        <f t="shared" si="53"/>
        <v>6.0000000000004494E-4</v>
      </c>
    </row>
    <row r="290" spans="2:24" x14ac:dyDescent="0.25">
      <c r="B290" s="91" t="s">
        <v>292</v>
      </c>
      <c r="C290" s="3">
        <v>1</v>
      </c>
      <c r="D290" s="3">
        <v>1</v>
      </c>
      <c r="E290" s="3">
        <v>1</v>
      </c>
      <c r="F290" s="49">
        <v>1</v>
      </c>
      <c r="G290" s="3">
        <v>1</v>
      </c>
      <c r="H290" s="44">
        <v>48729582312</v>
      </c>
      <c r="I290" s="4">
        <v>78672234450</v>
      </c>
      <c r="J290" s="3">
        <v>0.99960000000000004</v>
      </c>
      <c r="K290" s="3">
        <v>1</v>
      </c>
      <c r="L290" s="3">
        <v>0.99890000000000001</v>
      </c>
      <c r="M290" s="49">
        <v>0.99980000000000002</v>
      </c>
      <c r="N290" s="44">
        <v>3231224663</v>
      </c>
      <c r="O290" s="4">
        <v>52610584516</v>
      </c>
      <c r="P290" s="4">
        <f t="shared" si="49"/>
        <v>26061649934</v>
      </c>
      <c r="Q290" s="5">
        <f t="shared" si="45"/>
        <v>0.66873128599692389</v>
      </c>
      <c r="R290" s="5">
        <f t="shared" si="46"/>
        <v>6.6309303500930852E-2</v>
      </c>
      <c r="S290" s="6" t="str">
        <f t="shared" si="50"/>
        <v>peg</v>
      </c>
      <c r="T290" s="7">
        <f t="shared" si="47"/>
        <v>0</v>
      </c>
      <c r="U290" s="8">
        <f t="shared" si="48"/>
        <v>0</v>
      </c>
      <c r="V290" s="9" t="str">
        <f t="shared" si="51"/>
        <v>depeg</v>
      </c>
      <c r="W290" s="10">
        <f t="shared" si="52"/>
        <v>1.9999999999997797E-4</v>
      </c>
      <c r="X290" s="36">
        <f t="shared" si="53"/>
        <v>1.9999999999997797E-4</v>
      </c>
    </row>
    <row r="291" spans="2:24" x14ac:dyDescent="0.25">
      <c r="B291" s="91" t="s">
        <v>293</v>
      </c>
      <c r="C291" s="3">
        <v>1</v>
      </c>
      <c r="D291" s="3">
        <v>1</v>
      </c>
      <c r="E291" s="3">
        <v>1</v>
      </c>
      <c r="F291" s="49">
        <v>1</v>
      </c>
      <c r="G291" s="3">
        <v>1</v>
      </c>
      <c r="H291" s="44">
        <v>53542330209</v>
      </c>
      <c r="I291" s="4">
        <v>78515924561</v>
      </c>
      <c r="J291" s="3">
        <v>0.99929999999999997</v>
      </c>
      <c r="K291" s="3">
        <v>1</v>
      </c>
      <c r="L291" s="3">
        <v>0.99890000000000001</v>
      </c>
      <c r="M291" s="49">
        <v>0.99960000000000004</v>
      </c>
      <c r="N291" s="44">
        <v>3303759191</v>
      </c>
      <c r="O291" s="4">
        <v>52510487683</v>
      </c>
      <c r="P291" s="4">
        <f t="shared" si="49"/>
        <v>26005436878</v>
      </c>
      <c r="Q291" s="5">
        <f t="shared" si="45"/>
        <v>0.66878773925923707</v>
      </c>
      <c r="R291" s="5">
        <f t="shared" si="46"/>
        <v>6.1703687122019707E-2</v>
      </c>
      <c r="S291" s="6" t="str">
        <f t="shared" si="50"/>
        <v>peg</v>
      </c>
      <c r="T291" s="7">
        <f t="shared" si="47"/>
        <v>0</v>
      </c>
      <c r="U291" s="8">
        <f t="shared" si="48"/>
        <v>0</v>
      </c>
      <c r="V291" s="9" t="str">
        <f t="shared" si="51"/>
        <v>depeg</v>
      </c>
      <c r="W291" s="10">
        <f t="shared" si="52"/>
        <v>3.9999999999995595E-4</v>
      </c>
      <c r="X291" s="36">
        <f t="shared" si="53"/>
        <v>3.9999999999995595E-4</v>
      </c>
    </row>
    <row r="292" spans="2:24" x14ac:dyDescent="0.25">
      <c r="B292" s="91" t="s">
        <v>294</v>
      </c>
      <c r="C292" s="3">
        <v>1</v>
      </c>
      <c r="D292" s="3">
        <v>1</v>
      </c>
      <c r="E292" s="3">
        <v>1</v>
      </c>
      <c r="F292" s="49">
        <v>1</v>
      </c>
      <c r="G292" s="3">
        <v>1</v>
      </c>
      <c r="H292" s="44">
        <v>48318327792</v>
      </c>
      <c r="I292" s="4">
        <v>78499268283</v>
      </c>
      <c r="J292" s="3">
        <v>0.99990000000000001</v>
      </c>
      <c r="K292" s="3">
        <v>1</v>
      </c>
      <c r="L292" s="3">
        <v>0.999</v>
      </c>
      <c r="M292" s="49">
        <v>0.99939999999999996</v>
      </c>
      <c r="N292" s="44">
        <v>2963505590</v>
      </c>
      <c r="O292" s="4">
        <v>52442248486</v>
      </c>
      <c r="P292" s="4">
        <f t="shared" si="49"/>
        <v>26057019797</v>
      </c>
      <c r="Q292" s="5">
        <f t="shared" si="45"/>
        <v>0.66806034798870895</v>
      </c>
      <c r="R292" s="5">
        <f t="shared" si="46"/>
        <v>6.1332950154178632E-2</v>
      </c>
      <c r="S292" s="6" t="str">
        <f t="shared" si="50"/>
        <v>peg</v>
      </c>
      <c r="T292" s="7">
        <f t="shared" si="47"/>
        <v>0</v>
      </c>
      <c r="U292" s="8">
        <f t="shared" si="48"/>
        <v>0</v>
      </c>
      <c r="V292" s="9" t="str">
        <f t="shared" si="51"/>
        <v>depeg</v>
      </c>
      <c r="W292" s="10">
        <f t="shared" si="52"/>
        <v>6.0000000000004494E-4</v>
      </c>
      <c r="X292" s="36">
        <f t="shared" si="53"/>
        <v>6.0000000000004494E-4</v>
      </c>
    </row>
    <row r="293" spans="2:24" x14ac:dyDescent="0.25">
      <c r="B293" s="91" t="s">
        <v>295</v>
      </c>
      <c r="C293" s="3">
        <v>1</v>
      </c>
      <c r="D293" s="3">
        <v>1</v>
      </c>
      <c r="E293" s="3">
        <v>1</v>
      </c>
      <c r="F293" s="49">
        <v>1</v>
      </c>
      <c r="G293" s="3">
        <v>1</v>
      </c>
      <c r="H293" s="44">
        <v>41277090178</v>
      </c>
      <c r="I293" s="4">
        <v>78458775425</v>
      </c>
      <c r="J293" s="3">
        <v>1</v>
      </c>
      <c r="K293" s="3">
        <v>1</v>
      </c>
      <c r="L293" s="3">
        <v>0.99880000000000002</v>
      </c>
      <c r="M293" s="49">
        <v>0.99990000000000001</v>
      </c>
      <c r="N293" s="44">
        <v>2123450728</v>
      </c>
      <c r="O293" s="4">
        <v>52360369755</v>
      </c>
      <c r="P293" s="4">
        <f t="shared" si="49"/>
        <v>26098405670</v>
      </c>
      <c r="Q293" s="5">
        <f t="shared" si="45"/>
        <v>0.66736154714843998</v>
      </c>
      <c r="R293" s="5">
        <f t="shared" si="46"/>
        <v>5.1443808631931223E-2</v>
      </c>
      <c r="S293" s="6" t="str">
        <f t="shared" si="50"/>
        <v>peg</v>
      </c>
      <c r="T293" s="7">
        <f t="shared" si="47"/>
        <v>0</v>
      </c>
      <c r="U293" s="8">
        <f t="shared" si="48"/>
        <v>0</v>
      </c>
      <c r="V293" s="9" t="str">
        <f t="shared" si="51"/>
        <v>depeg</v>
      </c>
      <c r="W293" s="10">
        <f t="shared" si="52"/>
        <v>9.9999999999988987E-5</v>
      </c>
      <c r="X293" s="36">
        <f t="shared" si="53"/>
        <v>9.9999999999988987E-5</v>
      </c>
    </row>
    <row r="294" spans="2:24" x14ac:dyDescent="0.25">
      <c r="B294" s="91" t="s">
        <v>296</v>
      </c>
      <c r="C294" s="3">
        <v>1</v>
      </c>
      <c r="D294" s="3">
        <v>1</v>
      </c>
      <c r="E294" s="3">
        <v>1</v>
      </c>
      <c r="F294" s="49">
        <v>1</v>
      </c>
      <c r="G294" s="3">
        <v>1</v>
      </c>
      <c r="H294" s="44">
        <v>49138854287</v>
      </c>
      <c r="I294" s="4">
        <v>78470179414</v>
      </c>
      <c r="J294" s="3">
        <v>0.99939999999999996</v>
      </c>
      <c r="K294" s="3">
        <v>1</v>
      </c>
      <c r="L294" s="3">
        <v>0.99880000000000002</v>
      </c>
      <c r="M294" s="49">
        <v>1</v>
      </c>
      <c r="N294" s="44">
        <v>2817156195</v>
      </c>
      <c r="O294" s="4">
        <v>52312479507</v>
      </c>
      <c r="P294" s="4">
        <f t="shared" si="49"/>
        <v>26157699907</v>
      </c>
      <c r="Q294" s="5">
        <f t="shared" si="45"/>
        <v>0.66665426149983853</v>
      </c>
      <c r="R294" s="5">
        <f t="shared" si="46"/>
        <v>5.733052257478654E-2</v>
      </c>
      <c r="S294" s="6" t="str">
        <f t="shared" si="50"/>
        <v>peg</v>
      </c>
      <c r="T294" s="7">
        <f t="shared" si="47"/>
        <v>0</v>
      </c>
      <c r="U294" s="8">
        <f t="shared" si="48"/>
        <v>0</v>
      </c>
      <c r="V294" s="9" t="str">
        <f t="shared" si="51"/>
        <v>peg</v>
      </c>
      <c r="W294" s="10">
        <f t="shared" si="52"/>
        <v>0</v>
      </c>
      <c r="X294" s="36">
        <f t="shared" si="53"/>
        <v>0</v>
      </c>
    </row>
    <row r="295" spans="2:24" x14ac:dyDescent="0.25">
      <c r="B295" s="91" t="s">
        <v>297</v>
      </c>
      <c r="C295" s="3">
        <v>1</v>
      </c>
      <c r="D295" s="3">
        <v>1</v>
      </c>
      <c r="E295" s="3">
        <v>1</v>
      </c>
      <c r="F295" s="49">
        <v>1</v>
      </c>
      <c r="G295" s="3">
        <v>1</v>
      </c>
      <c r="H295" s="44">
        <v>66753002645</v>
      </c>
      <c r="I295" s="4">
        <v>78442064943</v>
      </c>
      <c r="J295" s="3">
        <v>1</v>
      </c>
      <c r="K295" s="3">
        <v>1</v>
      </c>
      <c r="L295" s="3">
        <v>0.99870000000000003</v>
      </c>
      <c r="M295" s="49">
        <v>0.99939999999999996</v>
      </c>
      <c r="N295" s="44">
        <v>4014217487</v>
      </c>
      <c r="O295" s="4">
        <v>52218551392</v>
      </c>
      <c r="P295" s="4">
        <f t="shared" si="49"/>
        <v>26223513551</v>
      </c>
      <c r="Q295" s="5">
        <f t="shared" si="45"/>
        <v>0.66569577725860041</v>
      </c>
      <c r="R295" s="5">
        <f t="shared" si="46"/>
        <v>6.0135384596076695E-2</v>
      </c>
      <c r="S295" s="6" t="str">
        <f t="shared" si="50"/>
        <v>peg</v>
      </c>
      <c r="T295" s="7">
        <f t="shared" si="47"/>
        <v>0</v>
      </c>
      <c r="U295" s="8">
        <f t="shared" si="48"/>
        <v>0</v>
      </c>
      <c r="V295" s="9" t="str">
        <f t="shared" ref="V295:V326" si="54">IF(M295=G295,"peg","depeg")</f>
        <v>depeg</v>
      </c>
      <c r="W295" s="10">
        <f t="shared" si="52"/>
        <v>6.0000000000004494E-4</v>
      </c>
      <c r="X295" s="36">
        <f t="shared" si="53"/>
        <v>6.0000000000004494E-4</v>
      </c>
    </row>
    <row r="296" spans="2:24" x14ac:dyDescent="0.25">
      <c r="B296" s="91" t="s">
        <v>298</v>
      </c>
      <c r="C296" s="3">
        <v>1</v>
      </c>
      <c r="D296" s="3">
        <v>1</v>
      </c>
      <c r="E296" s="3">
        <v>1</v>
      </c>
      <c r="F296" s="49">
        <v>1</v>
      </c>
      <c r="G296" s="3">
        <v>1</v>
      </c>
      <c r="H296" s="44">
        <v>77334791717</v>
      </c>
      <c r="I296" s="4">
        <v>78091072165</v>
      </c>
      <c r="J296" s="3">
        <v>0.99960000000000004</v>
      </c>
      <c r="K296" s="3">
        <v>1</v>
      </c>
      <c r="L296" s="3">
        <v>0.99890000000000001</v>
      </c>
      <c r="M296" s="49">
        <v>1</v>
      </c>
      <c r="N296" s="44">
        <v>4195499895</v>
      </c>
      <c r="O296" s="4">
        <v>52130795965</v>
      </c>
      <c r="P296" s="4">
        <f t="shared" si="49"/>
        <v>25960276200</v>
      </c>
      <c r="Q296" s="5">
        <f t="shared" si="45"/>
        <v>0.6675640956094433</v>
      </c>
      <c r="R296" s="5">
        <f t="shared" si="46"/>
        <v>5.4251130724617062E-2</v>
      </c>
      <c r="S296" s="6" t="str">
        <f t="shared" si="50"/>
        <v>peg</v>
      </c>
      <c r="T296" s="7">
        <f t="shared" si="47"/>
        <v>0</v>
      </c>
      <c r="U296" s="8">
        <f t="shared" si="48"/>
        <v>0</v>
      </c>
      <c r="V296" s="9" t="str">
        <f t="shared" si="54"/>
        <v>peg</v>
      </c>
      <c r="W296" s="10">
        <f t="shared" si="52"/>
        <v>0</v>
      </c>
      <c r="X296" s="36">
        <f t="shared" si="53"/>
        <v>0</v>
      </c>
    </row>
    <row r="297" spans="2:24" x14ac:dyDescent="0.25">
      <c r="B297" s="91" t="s">
        <v>299</v>
      </c>
      <c r="C297" s="3">
        <v>1</v>
      </c>
      <c r="D297" s="3">
        <v>1</v>
      </c>
      <c r="E297" s="3">
        <v>1</v>
      </c>
      <c r="F297" s="49">
        <v>1</v>
      </c>
      <c r="G297" s="3">
        <v>1</v>
      </c>
      <c r="H297" s="44">
        <v>53386706331</v>
      </c>
      <c r="I297" s="4">
        <v>77984817276</v>
      </c>
      <c r="J297" s="3">
        <v>0.99909999999999999</v>
      </c>
      <c r="K297" s="3">
        <v>1</v>
      </c>
      <c r="L297" s="3">
        <v>0.999</v>
      </c>
      <c r="M297" s="49">
        <v>0.99960000000000004</v>
      </c>
      <c r="N297" s="44">
        <v>2902479207</v>
      </c>
      <c r="O297" s="4">
        <v>51825713831</v>
      </c>
      <c r="P297" s="4">
        <f t="shared" si="49"/>
        <v>26159103445</v>
      </c>
      <c r="Q297" s="5">
        <f t="shared" si="45"/>
        <v>0.66456158571970492</v>
      </c>
      <c r="R297" s="5">
        <f t="shared" si="46"/>
        <v>5.4367077620494086E-2</v>
      </c>
      <c r="S297" s="6" t="str">
        <f t="shared" si="50"/>
        <v>peg</v>
      </c>
      <c r="T297" s="7">
        <f t="shared" si="47"/>
        <v>0</v>
      </c>
      <c r="U297" s="8">
        <f t="shared" si="48"/>
        <v>0</v>
      </c>
      <c r="V297" s="9" t="str">
        <f t="shared" si="54"/>
        <v>depeg</v>
      </c>
      <c r="W297" s="10">
        <f t="shared" si="52"/>
        <v>3.9999999999995595E-4</v>
      </c>
      <c r="X297" s="36">
        <f t="shared" si="53"/>
        <v>3.9999999999995595E-4</v>
      </c>
    </row>
    <row r="298" spans="2:24" x14ac:dyDescent="0.25">
      <c r="B298" s="91" t="s">
        <v>300</v>
      </c>
      <c r="C298" s="3">
        <v>1</v>
      </c>
      <c r="D298" s="3">
        <v>1</v>
      </c>
      <c r="E298" s="3">
        <v>1</v>
      </c>
      <c r="F298" s="49">
        <v>1</v>
      </c>
      <c r="G298" s="3">
        <v>1</v>
      </c>
      <c r="H298" s="44">
        <v>72230569455</v>
      </c>
      <c r="I298" s="4">
        <v>77971083989</v>
      </c>
      <c r="J298" s="3">
        <v>0.99909999999999999</v>
      </c>
      <c r="K298" s="3">
        <v>1</v>
      </c>
      <c r="L298" s="3">
        <v>0.998</v>
      </c>
      <c r="M298" s="49">
        <v>0.99919999999999998</v>
      </c>
      <c r="N298" s="44">
        <v>3736950599</v>
      </c>
      <c r="O298" s="4">
        <v>51563153536</v>
      </c>
      <c r="P298" s="4">
        <f t="shared" si="49"/>
        <v>26407930453</v>
      </c>
      <c r="Q298" s="5">
        <f t="shared" si="45"/>
        <v>0.66131123101064526</v>
      </c>
      <c r="R298" s="5">
        <f t="shared" si="46"/>
        <v>5.1736413366201391E-2</v>
      </c>
      <c r="S298" s="6" t="str">
        <f t="shared" si="50"/>
        <v>peg</v>
      </c>
      <c r="T298" s="7">
        <f t="shared" si="47"/>
        <v>0</v>
      </c>
      <c r="U298" s="8">
        <f t="shared" si="48"/>
        <v>0</v>
      </c>
      <c r="V298" s="9" t="str">
        <f t="shared" si="54"/>
        <v>depeg</v>
      </c>
      <c r="W298" s="10">
        <f t="shared" si="52"/>
        <v>8.0000000000002292E-4</v>
      </c>
      <c r="X298" s="36">
        <f t="shared" si="53"/>
        <v>8.0000000000002292E-4</v>
      </c>
    </row>
    <row r="299" spans="2:24" x14ac:dyDescent="0.25">
      <c r="B299" s="91" t="s">
        <v>301</v>
      </c>
      <c r="C299" s="3">
        <v>1</v>
      </c>
      <c r="D299" s="3">
        <v>1</v>
      </c>
      <c r="E299" s="3">
        <v>1</v>
      </c>
      <c r="F299" s="49">
        <v>1</v>
      </c>
      <c r="G299" s="3">
        <v>1</v>
      </c>
      <c r="H299" s="44">
        <v>64635714287</v>
      </c>
      <c r="I299" s="4">
        <v>77952000451</v>
      </c>
      <c r="J299" s="3">
        <v>1</v>
      </c>
      <c r="K299" s="3">
        <v>1</v>
      </c>
      <c r="L299" s="3">
        <v>0.999</v>
      </c>
      <c r="M299" s="49">
        <v>0.999</v>
      </c>
      <c r="N299" s="44">
        <v>3534437072</v>
      </c>
      <c r="O299" s="4">
        <v>51290055120</v>
      </c>
      <c r="P299" s="4">
        <f t="shared" si="49"/>
        <v>26661945331</v>
      </c>
      <c r="Q299" s="5">
        <f t="shared" si="45"/>
        <v>0.65796970986319347</v>
      </c>
      <c r="R299" s="5">
        <f t="shared" si="46"/>
        <v>5.4682416849392991E-2</v>
      </c>
      <c r="S299" s="6" t="str">
        <f t="shared" si="50"/>
        <v>peg</v>
      </c>
      <c r="T299" s="7">
        <f t="shared" si="47"/>
        <v>0</v>
      </c>
      <c r="U299" s="8">
        <f t="shared" si="48"/>
        <v>0</v>
      </c>
      <c r="V299" s="9" t="str">
        <f t="shared" si="54"/>
        <v>depeg</v>
      </c>
      <c r="W299" s="10">
        <f t="shared" si="52"/>
        <v>1.0000000000000009E-3</v>
      </c>
      <c r="X299" s="36">
        <f t="shared" si="53"/>
        <v>1.0000000000000009E-3</v>
      </c>
    </row>
    <row r="300" spans="2:24" x14ac:dyDescent="0.25">
      <c r="B300" s="91" t="s">
        <v>302</v>
      </c>
      <c r="C300" s="3">
        <v>1</v>
      </c>
      <c r="D300" s="3">
        <v>1</v>
      </c>
      <c r="E300" s="3">
        <v>1</v>
      </c>
      <c r="F300" s="49">
        <v>1</v>
      </c>
      <c r="G300" s="3">
        <v>1</v>
      </c>
      <c r="H300" s="44">
        <v>40572292703</v>
      </c>
      <c r="I300" s="4">
        <v>77961684799</v>
      </c>
      <c r="J300" s="3">
        <v>1</v>
      </c>
      <c r="K300" s="3">
        <v>1</v>
      </c>
      <c r="L300" s="3">
        <v>0.999</v>
      </c>
      <c r="M300" s="49">
        <v>1</v>
      </c>
      <c r="N300" s="44">
        <v>2185135025</v>
      </c>
      <c r="O300" s="4">
        <v>51054224335</v>
      </c>
      <c r="P300" s="4">
        <f t="shared" si="49"/>
        <v>26907460464</v>
      </c>
      <c r="Q300" s="5">
        <f t="shared" si="45"/>
        <v>0.65486301978500683</v>
      </c>
      <c r="R300" s="5">
        <f t="shared" si="46"/>
        <v>5.385781476525793E-2</v>
      </c>
      <c r="S300" s="6" t="str">
        <f t="shared" si="50"/>
        <v>peg</v>
      </c>
      <c r="T300" s="7">
        <f t="shared" si="47"/>
        <v>0</v>
      </c>
      <c r="U300" s="8">
        <f t="shared" si="48"/>
        <v>0</v>
      </c>
      <c r="V300" s="9" t="str">
        <f t="shared" si="54"/>
        <v>peg</v>
      </c>
      <c r="W300" s="10">
        <f t="shared" si="52"/>
        <v>0</v>
      </c>
      <c r="X300" s="36">
        <f t="shared" si="53"/>
        <v>0</v>
      </c>
    </row>
    <row r="301" spans="2:24" x14ac:dyDescent="0.25">
      <c r="B301" s="91" t="s">
        <v>303</v>
      </c>
      <c r="C301" s="3">
        <v>1</v>
      </c>
      <c r="D301" s="3">
        <v>1</v>
      </c>
      <c r="E301" s="3">
        <v>1</v>
      </c>
      <c r="F301" s="49">
        <v>1</v>
      </c>
      <c r="G301" s="3">
        <v>1</v>
      </c>
      <c r="H301" s="44">
        <v>50686325002</v>
      </c>
      <c r="I301" s="4">
        <v>77955111127</v>
      </c>
      <c r="J301" s="3">
        <v>0.99960000000000004</v>
      </c>
      <c r="K301" s="3">
        <v>1</v>
      </c>
      <c r="L301" s="3">
        <v>0.99890000000000001</v>
      </c>
      <c r="M301" s="49">
        <v>1</v>
      </c>
      <c r="N301" s="44">
        <v>5767688766</v>
      </c>
      <c r="O301" s="4">
        <v>51039228858</v>
      </c>
      <c r="P301" s="4">
        <f t="shared" si="49"/>
        <v>26915882269</v>
      </c>
      <c r="Q301" s="5">
        <f t="shared" si="45"/>
        <v>0.65472588160191081</v>
      </c>
      <c r="R301" s="5">
        <f t="shared" si="46"/>
        <v>0.11379181200792159</v>
      </c>
      <c r="S301" s="6" t="str">
        <f t="shared" si="50"/>
        <v>peg</v>
      </c>
      <c r="T301" s="7">
        <f t="shared" si="47"/>
        <v>0</v>
      </c>
      <c r="U301" s="8">
        <f t="shared" si="48"/>
        <v>0</v>
      </c>
      <c r="V301" s="9" t="str">
        <f t="shared" si="54"/>
        <v>peg</v>
      </c>
      <c r="W301" s="10">
        <f t="shared" si="52"/>
        <v>0</v>
      </c>
      <c r="X301" s="36">
        <f t="shared" si="53"/>
        <v>0</v>
      </c>
    </row>
    <row r="302" spans="2:24" x14ac:dyDescent="0.25">
      <c r="B302" s="91" t="s">
        <v>304</v>
      </c>
      <c r="C302" s="3">
        <v>1</v>
      </c>
      <c r="D302" s="3">
        <v>1</v>
      </c>
      <c r="E302" s="3">
        <v>1</v>
      </c>
      <c r="F302" s="49">
        <v>1</v>
      </c>
      <c r="G302" s="3">
        <v>1</v>
      </c>
      <c r="H302" s="44">
        <v>59154422463</v>
      </c>
      <c r="I302" s="4">
        <v>77998586948</v>
      </c>
      <c r="J302" s="3">
        <v>1</v>
      </c>
      <c r="K302" s="3">
        <v>1</v>
      </c>
      <c r="L302" s="3">
        <v>0.99919999999999998</v>
      </c>
      <c r="M302" s="49">
        <v>0.99950000000000006</v>
      </c>
      <c r="N302" s="44">
        <v>5446795900</v>
      </c>
      <c r="O302" s="4">
        <v>50870604118</v>
      </c>
      <c r="P302" s="4">
        <f t="shared" si="49"/>
        <v>27127982830</v>
      </c>
      <c r="Q302" s="5">
        <f t="shared" si="45"/>
        <v>0.65219904755344282</v>
      </c>
      <c r="R302" s="5">
        <f t="shared" si="46"/>
        <v>9.2077577182109599E-2</v>
      </c>
      <c r="S302" s="6" t="str">
        <f t="shared" si="50"/>
        <v>peg</v>
      </c>
      <c r="T302" s="7">
        <f t="shared" si="47"/>
        <v>0</v>
      </c>
      <c r="U302" s="8">
        <f t="shared" si="48"/>
        <v>0</v>
      </c>
      <c r="V302" s="9" t="str">
        <f t="shared" si="54"/>
        <v>depeg</v>
      </c>
      <c r="W302" s="10">
        <f t="shared" si="52"/>
        <v>4.9999999999994493E-4</v>
      </c>
      <c r="X302" s="36">
        <f t="shared" si="53"/>
        <v>4.9999999999994493E-4</v>
      </c>
    </row>
    <row r="303" spans="2:24" x14ac:dyDescent="0.25">
      <c r="B303" s="91" t="s">
        <v>305</v>
      </c>
      <c r="C303" s="3">
        <v>1</v>
      </c>
      <c r="D303" s="3">
        <v>1</v>
      </c>
      <c r="E303" s="3">
        <v>1</v>
      </c>
      <c r="F303" s="49">
        <v>1</v>
      </c>
      <c r="G303" s="3">
        <v>1</v>
      </c>
      <c r="H303" s="44">
        <v>41979444063</v>
      </c>
      <c r="I303" s="4">
        <v>77979777938</v>
      </c>
      <c r="J303" s="3">
        <v>0.99990000000000001</v>
      </c>
      <c r="K303" s="3">
        <v>1</v>
      </c>
      <c r="L303" s="3">
        <v>0.99909999999999999</v>
      </c>
      <c r="M303" s="49">
        <v>1</v>
      </c>
      <c r="N303" s="44">
        <v>2639131315</v>
      </c>
      <c r="O303" s="4">
        <v>50820489157</v>
      </c>
      <c r="P303" s="4">
        <f t="shared" si="49"/>
        <v>27159288781</v>
      </c>
      <c r="Q303" s="5">
        <f t="shared" si="45"/>
        <v>0.6517136942529671</v>
      </c>
      <c r="R303" s="5">
        <f t="shared" si="46"/>
        <v>6.2867228804635064E-2</v>
      </c>
      <c r="S303" s="6" t="str">
        <f t="shared" si="50"/>
        <v>peg</v>
      </c>
      <c r="T303" s="7">
        <f t="shared" si="47"/>
        <v>0</v>
      </c>
      <c r="U303" s="8">
        <f t="shared" si="48"/>
        <v>0</v>
      </c>
      <c r="V303" s="9" t="str">
        <f t="shared" si="54"/>
        <v>peg</v>
      </c>
      <c r="W303" s="10">
        <f t="shared" si="52"/>
        <v>0</v>
      </c>
      <c r="X303" s="36">
        <f t="shared" si="53"/>
        <v>0</v>
      </c>
    </row>
    <row r="304" spans="2:24" x14ac:dyDescent="0.25">
      <c r="B304" s="91" t="s">
        <v>306</v>
      </c>
      <c r="C304" s="3">
        <v>1</v>
      </c>
      <c r="D304" s="3">
        <v>1</v>
      </c>
      <c r="E304" s="3">
        <v>1</v>
      </c>
      <c r="F304" s="49">
        <v>1</v>
      </c>
      <c r="G304" s="3">
        <v>1</v>
      </c>
      <c r="H304" s="44">
        <v>44198324772</v>
      </c>
      <c r="I304" s="4">
        <v>77970345723</v>
      </c>
      <c r="J304" s="3">
        <v>0.99970000000000003</v>
      </c>
      <c r="K304" s="3">
        <v>1</v>
      </c>
      <c r="L304" s="3">
        <v>0.99919999999999998</v>
      </c>
      <c r="M304" s="49">
        <v>0.99990000000000001</v>
      </c>
      <c r="N304" s="44">
        <v>2735917325</v>
      </c>
      <c r="O304" s="4">
        <v>50428692188</v>
      </c>
      <c r="P304" s="4">
        <f t="shared" si="49"/>
        <v>27541653535</v>
      </c>
      <c r="Q304" s="5">
        <f t="shared" si="45"/>
        <v>0.64676758478351015</v>
      </c>
      <c r="R304" s="5">
        <f t="shared" si="46"/>
        <v>6.1900928125973365E-2</v>
      </c>
      <c r="S304" s="6" t="str">
        <f t="shared" si="50"/>
        <v>peg</v>
      </c>
      <c r="T304" s="7">
        <f t="shared" si="47"/>
        <v>0</v>
      </c>
      <c r="U304" s="8">
        <f t="shared" si="48"/>
        <v>0</v>
      </c>
      <c r="V304" s="9" t="str">
        <f t="shared" si="54"/>
        <v>depeg</v>
      </c>
      <c r="W304" s="10">
        <f t="shared" si="52"/>
        <v>9.9999999999988987E-5</v>
      </c>
      <c r="X304" s="36">
        <f t="shared" si="53"/>
        <v>9.9999999999988987E-5</v>
      </c>
    </row>
    <row r="305" spans="2:24" x14ac:dyDescent="0.25">
      <c r="B305" s="91" t="s">
        <v>307</v>
      </c>
      <c r="C305" s="3">
        <v>1</v>
      </c>
      <c r="D305" s="3">
        <v>1</v>
      </c>
      <c r="E305" s="3">
        <v>1</v>
      </c>
      <c r="F305" s="49">
        <v>1</v>
      </c>
      <c r="G305" s="3">
        <v>1</v>
      </c>
      <c r="H305" s="44">
        <v>43193864245</v>
      </c>
      <c r="I305" s="4">
        <v>78013631849</v>
      </c>
      <c r="J305" s="3">
        <v>0.99950000000000006</v>
      </c>
      <c r="K305" s="3">
        <v>1</v>
      </c>
      <c r="L305" s="3">
        <v>0.99909999999999999</v>
      </c>
      <c r="M305" s="49">
        <v>0.99970000000000003</v>
      </c>
      <c r="N305" s="44">
        <v>3093316095</v>
      </c>
      <c r="O305" s="4">
        <v>50069388439</v>
      </c>
      <c r="P305" s="4">
        <f t="shared" si="49"/>
        <v>27944243410</v>
      </c>
      <c r="Q305" s="5">
        <f t="shared" si="45"/>
        <v>0.64180307021101468</v>
      </c>
      <c r="R305" s="5">
        <f t="shared" si="46"/>
        <v>7.1614710771289086E-2</v>
      </c>
      <c r="S305" s="6" t="str">
        <f t="shared" si="50"/>
        <v>peg</v>
      </c>
      <c r="T305" s="7">
        <f t="shared" si="47"/>
        <v>0</v>
      </c>
      <c r="U305" s="8">
        <f t="shared" si="48"/>
        <v>0</v>
      </c>
      <c r="V305" s="9" t="str">
        <f t="shared" si="54"/>
        <v>depeg</v>
      </c>
      <c r="W305" s="10">
        <f t="shared" si="52"/>
        <v>2.9999999999996696E-4</v>
      </c>
      <c r="X305" s="36">
        <f t="shared" si="53"/>
        <v>2.9999999999996696E-4</v>
      </c>
    </row>
    <row r="306" spans="2:24" x14ac:dyDescent="0.25">
      <c r="B306" s="91" t="s">
        <v>308</v>
      </c>
      <c r="C306" s="3">
        <v>1</v>
      </c>
      <c r="D306" s="3">
        <v>1</v>
      </c>
      <c r="E306" s="3">
        <v>1</v>
      </c>
      <c r="F306" s="49">
        <v>1</v>
      </c>
      <c r="G306" s="3">
        <v>1</v>
      </c>
      <c r="H306" s="44">
        <v>45082693892</v>
      </c>
      <c r="I306" s="4">
        <v>78158330893</v>
      </c>
      <c r="J306" s="3">
        <v>1</v>
      </c>
      <c r="K306" s="3">
        <v>1</v>
      </c>
      <c r="L306" s="3">
        <v>0.99909999999999999</v>
      </c>
      <c r="M306" s="49">
        <v>0.99950000000000006</v>
      </c>
      <c r="N306" s="44">
        <v>2977541960</v>
      </c>
      <c r="O306" s="4">
        <v>49848162626</v>
      </c>
      <c r="P306" s="4">
        <f t="shared" si="49"/>
        <v>28310168267</v>
      </c>
      <c r="Q306" s="5">
        <f t="shared" si="45"/>
        <v>0.63778438019925132</v>
      </c>
      <c r="R306" s="5">
        <f t="shared" si="46"/>
        <v>6.604622978238596E-2</v>
      </c>
      <c r="S306" s="6" t="str">
        <f t="shared" si="50"/>
        <v>peg</v>
      </c>
      <c r="T306" s="7">
        <f t="shared" si="47"/>
        <v>0</v>
      </c>
      <c r="U306" s="8">
        <f t="shared" si="48"/>
        <v>0</v>
      </c>
      <c r="V306" s="9" t="str">
        <f t="shared" si="54"/>
        <v>depeg</v>
      </c>
      <c r="W306" s="10">
        <f t="shared" si="52"/>
        <v>4.9999999999994493E-4</v>
      </c>
      <c r="X306" s="36">
        <f t="shared" si="53"/>
        <v>4.9999999999994493E-4</v>
      </c>
    </row>
    <row r="307" spans="2:24" x14ac:dyDescent="0.25">
      <c r="B307" s="91" t="s">
        <v>309</v>
      </c>
      <c r="C307" s="3">
        <v>1</v>
      </c>
      <c r="D307" s="3">
        <v>1</v>
      </c>
      <c r="E307" s="3">
        <v>1</v>
      </c>
      <c r="F307" s="49">
        <v>1</v>
      </c>
      <c r="G307" s="3">
        <v>1</v>
      </c>
      <c r="H307" s="44">
        <v>35043713256</v>
      </c>
      <c r="I307" s="4">
        <v>78144090896</v>
      </c>
      <c r="J307" s="3">
        <v>1</v>
      </c>
      <c r="K307" s="3">
        <v>1</v>
      </c>
      <c r="L307" s="3">
        <v>0.99919999999999998</v>
      </c>
      <c r="M307" s="49">
        <v>1</v>
      </c>
      <c r="N307" s="44">
        <v>2333906963</v>
      </c>
      <c r="O307" s="4">
        <v>49800880429</v>
      </c>
      <c r="P307" s="4">
        <f t="shared" si="49"/>
        <v>28343210467</v>
      </c>
      <c r="Q307" s="5">
        <f t="shared" si="45"/>
        <v>0.63729553774294634</v>
      </c>
      <c r="R307" s="5">
        <f t="shared" si="46"/>
        <v>6.6599876158968424E-2</v>
      </c>
      <c r="S307" s="6" t="str">
        <f t="shared" si="50"/>
        <v>peg</v>
      </c>
      <c r="T307" s="7">
        <f t="shared" si="47"/>
        <v>0</v>
      </c>
      <c r="U307" s="8">
        <f t="shared" si="48"/>
        <v>0</v>
      </c>
      <c r="V307" s="9" t="str">
        <f t="shared" si="54"/>
        <v>peg</v>
      </c>
      <c r="W307" s="10">
        <f t="shared" si="52"/>
        <v>0</v>
      </c>
      <c r="X307" s="36">
        <f t="shared" si="53"/>
        <v>0</v>
      </c>
    </row>
    <row r="308" spans="2:24" x14ac:dyDescent="0.25">
      <c r="B308" s="91" t="s">
        <v>310</v>
      </c>
      <c r="C308" s="3">
        <v>1</v>
      </c>
      <c r="D308" s="3">
        <v>1</v>
      </c>
      <c r="E308" s="3">
        <v>1</v>
      </c>
      <c r="F308" s="49">
        <v>1</v>
      </c>
      <c r="G308" s="3">
        <v>1</v>
      </c>
      <c r="H308" s="44">
        <v>39357192812</v>
      </c>
      <c r="I308" s="4">
        <v>78141712212</v>
      </c>
      <c r="J308" s="3">
        <v>1</v>
      </c>
      <c r="K308" s="3">
        <v>1</v>
      </c>
      <c r="L308" s="3">
        <v>0.99839999999999995</v>
      </c>
      <c r="M308" s="49">
        <v>0.99950000000000006</v>
      </c>
      <c r="N308" s="44">
        <v>2941069881</v>
      </c>
      <c r="O308" s="4">
        <v>49739175193</v>
      </c>
      <c r="P308" s="4">
        <f t="shared" si="49"/>
        <v>28402537019</v>
      </c>
      <c r="Q308" s="5">
        <f t="shared" si="45"/>
        <v>0.63652527932913272</v>
      </c>
      <c r="R308" s="5">
        <f t="shared" si="46"/>
        <v>7.4727633524291098E-2</v>
      </c>
      <c r="S308" s="6" t="str">
        <f t="shared" si="50"/>
        <v>peg</v>
      </c>
      <c r="T308" s="7">
        <f t="shared" si="47"/>
        <v>0</v>
      </c>
      <c r="U308" s="8">
        <f t="shared" si="48"/>
        <v>0</v>
      </c>
      <c r="V308" s="9" t="str">
        <f t="shared" si="54"/>
        <v>depeg</v>
      </c>
      <c r="W308" s="10">
        <f t="shared" si="52"/>
        <v>4.9999999999994493E-4</v>
      </c>
      <c r="X308" s="36">
        <f t="shared" si="53"/>
        <v>4.9999999999994493E-4</v>
      </c>
    </row>
    <row r="309" spans="2:24" x14ac:dyDescent="0.25">
      <c r="B309" s="91" t="s">
        <v>311</v>
      </c>
      <c r="C309" s="3">
        <v>1</v>
      </c>
      <c r="D309" s="3">
        <v>1</v>
      </c>
      <c r="E309" s="3">
        <v>1</v>
      </c>
      <c r="F309" s="49">
        <v>1</v>
      </c>
      <c r="G309" s="3">
        <v>1</v>
      </c>
      <c r="H309" s="44">
        <v>50688257403</v>
      </c>
      <c r="I309" s="4">
        <v>78195565136</v>
      </c>
      <c r="J309" s="3">
        <v>0.99970000000000003</v>
      </c>
      <c r="K309" s="3">
        <v>1</v>
      </c>
      <c r="L309" s="3">
        <v>0.999</v>
      </c>
      <c r="M309" s="49">
        <v>0.99970000000000003</v>
      </c>
      <c r="N309" s="44">
        <v>4809047239</v>
      </c>
      <c r="O309" s="4">
        <v>49645733199</v>
      </c>
      <c r="P309" s="4">
        <f t="shared" si="49"/>
        <v>28549831937</v>
      </c>
      <c r="Q309" s="5">
        <f t="shared" si="45"/>
        <v>0.63489192913504366</v>
      </c>
      <c r="R309" s="5">
        <f t="shared" si="46"/>
        <v>9.4874976678826897E-2</v>
      </c>
      <c r="S309" s="6" t="str">
        <f t="shared" si="50"/>
        <v>peg</v>
      </c>
      <c r="T309" s="7">
        <f t="shared" si="47"/>
        <v>0</v>
      </c>
      <c r="U309" s="8">
        <f t="shared" si="48"/>
        <v>0</v>
      </c>
      <c r="V309" s="9" t="str">
        <f t="shared" si="54"/>
        <v>depeg</v>
      </c>
      <c r="W309" s="10">
        <f t="shared" si="52"/>
        <v>2.9999999999996696E-4</v>
      </c>
      <c r="X309" s="36">
        <f t="shared" si="53"/>
        <v>2.9999999999996696E-4</v>
      </c>
    </row>
    <row r="310" spans="2:24" x14ac:dyDescent="0.25">
      <c r="B310" s="91" t="s">
        <v>312</v>
      </c>
      <c r="C310" s="3">
        <v>1</v>
      </c>
      <c r="D310" s="3">
        <v>1</v>
      </c>
      <c r="E310" s="3">
        <v>1</v>
      </c>
      <c r="F310" s="49">
        <v>1</v>
      </c>
      <c r="G310" s="3">
        <v>1</v>
      </c>
      <c r="H310" s="44">
        <v>53950927548</v>
      </c>
      <c r="I310" s="4">
        <v>78219016112</v>
      </c>
      <c r="J310" s="3">
        <v>0.99990000000000001</v>
      </c>
      <c r="K310" s="3">
        <v>1</v>
      </c>
      <c r="L310" s="3">
        <v>0.99890000000000001</v>
      </c>
      <c r="M310" s="49">
        <v>0.99980000000000002</v>
      </c>
      <c r="N310" s="44">
        <v>5023632111</v>
      </c>
      <c r="O310" s="4">
        <v>49373594427</v>
      </c>
      <c r="P310" s="4">
        <f t="shared" si="49"/>
        <v>28845421685</v>
      </c>
      <c r="Q310" s="5">
        <f t="shared" si="45"/>
        <v>0.63122239170463479</v>
      </c>
      <c r="R310" s="5">
        <f t="shared" si="46"/>
        <v>9.3114842307956386E-2</v>
      </c>
      <c r="S310" s="6" t="str">
        <f t="shared" si="50"/>
        <v>peg</v>
      </c>
      <c r="T310" s="7">
        <f t="shared" si="47"/>
        <v>0</v>
      </c>
      <c r="U310" s="8">
        <f t="shared" si="48"/>
        <v>0</v>
      </c>
      <c r="V310" s="9" t="str">
        <f t="shared" si="54"/>
        <v>depeg</v>
      </c>
      <c r="W310" s="10">
        <f t="shared" si="52"/>
        <v>1.9999999999997797E-4</v>
      </c>
      <c r="X310" s="36">
        <f t="shared" si="53"/>
        <v>1.9999999999997797E-4</v>
      </c>
    </row>
    <row r="311" spans="2:24" x14ac:dyDescent="0.25">
      <c r="B311" s="91" t="s">
        <v>313</v>
      </c>
      <c r="C311" s="3">
        <v>1</v>
      </c>
      <c r="D311" s="3">
        <v>1</v>
      </c>
      <c r="E311" s="3">
        <v>1</v>
      </c>
      <c r="F311" s="49">
        <v>1</v>
      </c>
      <c r="G311" s="3">
        <v>1</v>
      </c>
      <c r="H311" s="44">
        <v>70750980627</v>
      </c>
      <c r="I311" s="4">
        <v>78206885444</v>
      </c>
      <c r="J311" s="3">
        <v>1</v>
      </c>
      <c r="K311" s="3">
        <v>1</v>
      </c>
      <c r="L311" s="3">
        <v>0.99809999999999999</v>
      </c>
      <c r="M311" s="49">
        <v>0.99890000000000001</v>
      </c>
      <c r="N311" s="44">
        <v>5195373046</v>
      </c>
      <c r="O311" s="4">
        <v>49632437388</v>
      </c>
      <c r="P311" s="4">
        <f t="shared" si="49"/>
        <v>28574448056</v>
      </c>
      <c r="Q311" s="5">
        <f t="shared" si="45"/>
        <v>0.63463002146453307</v>
      </c>
      <c r="R311" s="5">
        <f t="shared" si="46"/>
        <v>7.3431816774244693E-2</v>
      </c>
      <c r="S311" s="6" t="str">
        <f t="shared" si="50"/>
        <v>peg</v>
      </c>
      <c r="T311" s="7">
        <f t="shared" si="47"/>
        <v>0</v>
      </c>
      <c r="U311" s="8">
        <f t="shared" si="48"/>
        <v>0</v>
      </c>
      <c r="V311" s="9" t="str">
        <f t="shared" si="54"/>
        <v>depeg</v>
      </c>
      <c r="W311" s="10">
        <f t="shared" si="52"/>
        <v>1.0999999999999899E-3</v>
      </c>
      <c r="X311" s="36">
        <f t="shared" si="53"/>
        <v>1.0999999999999899E-3</v>
      </c>
    </row>
    <row r="312" spans="2:24" x14ac:dyDescent="0.25">
      <c r="B312" s="91" t="s">
        <v>314</v>
      </c>
      <c r="C312" s="3">
        <v>1</v>
      </c>
      <c r="D312" s="3">
        <v>1</v>
      </c>
      <c r="E312" s="3">
        <v>1</v>
      </c>
      <c r="F312" s="49">
        <v>1</v>
      </c>
      <c r="G312" s="3">
        <v>1</v>
      </c>
      <c r="H312" s="44">
        <v>58560287216</v>
      </c>
      <c r="I312" s="4">
        <v>78204897226</v>
      </c>
      <c r="J312" s="3">
        <v>1</v>
      </c>
      <c r="K312" s="3">
        <v>1</v>
      </c>
      <c r="L312" s="3">
        <v>0.99829999999999997</v>
      </c>
      <c r="M312" s="49">
        <v>1</v>
      </c>
      <c r="N312" s="44">
        <v>4146328235</v>
      </c>
      <c r="O312" s="4">
        <v>48579858785</v>
      </c>
      <c r="P312" s="4">
        <f t="shared" si="49"/>
        <v>29625038441</v>
      </c>
      <c r="Q312" s="5">
        <f t="shared" si="45"/>
        <v>0.6211869142236931</v>
      </c>
      <c r="R312" s="5">
        <f t="shared" si="46"/>
        <v>7.0804438163123096E-2</v>
      </c>
      <c r="S312" s="6" t="str">
        <f t="shared" si="50"/>
        <v>peg</v>
      </c>
      <c r="T312" s="7">
        <f t="shared" si="47"/>
        <v>0</v>
      </c>
      <c r="U312" s="8">
        <f t="shared" si="48"/>
        <v>0</v>
      </c>
      <c r="V312" s="9" t="str">
        <f t="shared" si="54"/>
        <v>peg</v>
      </c>
      <c r="W312" s="10">
        <f t="shared" si="52"/>
        <v>0</v>
      </c>
      <c r="X312" s="36">
        <f t="shared" si="53"/>
        <v>0</v>
      </c>
    </row>
    <row r="313" spans="2:24" x14ac:dyDescent="0.25">
      <c r="B313" s="91" t="s">
        <v>315</v>
      </c>
      <c r="C313" s="3">
        <v>1</v>
      </c>
      <c r="D313" s="3">
        <v>1</v>
      </c>
      <c r="E313" s="3">
        <v>1</v>
      </c>
      <c r="F313" s="49">
        <v>1</v>
      </c>
      <c r="G313" s="3">
        <v>1</v>
      </c>
      <c r="H313" s="44">
        <v>88845381041</v>
      </c>
      <c r="I313" s="4">
        <v>78294417929</v>
      </c>
      <c r="J313" s="3">
        <v>1</v>
      </c>
      <c r="K313" s="3">
        <v>1</v>
      </c>
      <c r="L313" s="3">
        <v>0.99909999999999999</v>
      </c>
      <c r="M313" s="49">
        <v>1</v>
      </c>
      <c r="N313" s="44">
        <v>7468827146</v>
      </c>
      <c r="O313" s="4">
        <v>48058913063</v>
      </c>
      <c r="P313" s="4">
        <f t="shared" si="49"/>
        <v>30235504866</v>
      </c>
      <c r="Q313" s="5">
        <f t="shared" si="45"/>
        <v>0.61382298169176541</v>
      </c>
      <c r="R313" s="5">
        <f t="shared" si="46"/>
        <v>8.4065452345275168E-2</v>
      </c>
      <c r="S313" s="6" t="str">
        <f t="shared" si="50"/>
        <v>peg</v>
      </c>
      <c r="T313" s="7">
        <f t="shared" si="47"/>
        <v>0</v>
      </c>
      <c r="U313" s="8">
        <f t="shared" si="48"/>
        <v>0</v>
      </c>
      <c r="V313" s="9" t="str">
        <f t="shared" si="54"/>
        <v>peg</v>
      </c>
      <c r="W313" s="10">
        <f t="shared" si="52"/>
        <v>0</v>
      </c>
      <c r="X313" s="36">
        <f t="shared" si="53"/>
        <v>0</v>
      </c>
    </row>
    <row r="314" spans="2:24" x14ac:dyDescent="0.25">
      <c r="B314" s="91" t="s">
        <v>316</v>
      </c>
      <c r="C314" s="3">
        <v>1</v>
      </c>
      <c r="D314" s="3">
        <v>1</v>
      </c>
      <c r="E314" s="3">
        <v>1</v>
      </c>
      <c r="F314" s="49">
        <v>1</v>
      </c>
      <c r="G314" s="3">
        <v>1</v>
      </c>
      <c r="H314" s="44">
        <v>57296666670</v>
      </c>
      <c r="I314" s="4">
        <v>78350199962</v>
      </c>
      <c r="J314" s="3">
        <v>1</v>
      </c>
      <c r="K314" s="3">
        <v>1</v>
      </c>
      <c r="L314" s="3">
        <v>0.99909999999999999</v>
      </c>
      <c r="M314" s="49">
        <v>1</v>
      </c>
      <c r="N314" s="44">
        <v>4572234577</v>
      </c>
      <c r="O314" s="4">
        <v>47651385219</v>
      </c>
      <c r="P314" s="4">
        <f t="shared" si="49"/>
        <v>30698814743</v>
      </c>
      <c r="Q314" s="5">
        <f t="shared" si="45"/>
        <v>0.60818460249126383</v>
      </c>
      <c r="R314" s="5">
        <f t="shared" si="46"/>
        <v>7.9799311944860118E-2</v>
      </c>
      <c r="S314" s="6" t="str">
        <f t="shared" si="50"/>
        <v>peg</v>
      </c>
      <c r="T314" s="7">
        <f t="shared" si="47"/>
        <v>0</v>
      </c>
      <c r="U314" s="8">
        <f t="shared" si="48"/>
        <v>0</v>
      </c>
      <c r="V314" s="9" t="str">
        <f t="shared" si="54"/>
        <v>peg</v>
      </c>
      <c r="W314" s="10">
        <f t="shared" si="52"/>
        <v>0</v>
      </c>
      <c r="X314" s="36">
        <f t="shared" si="53"/>
        <v>0</v>
      </c>
    </row>
    <row r="315" spans="2:24" x14ac:dyDescent="0.25">
      <c r="B315" s="91" t="s">
        <v>317</v>
      </c>
      <c r="C315" s="3">
        <v>1</v>
      </c>
      <c r="D315" s="3">
        <v>1</v>
      </c>
      <c r="E315" s="3">
        <v>1</v>
      </c>
      <c r="F315" s="49">
        <v>1</v>
      </c>
      <c r="G315" s="3">
        <v>1</v>
      </c>
      <c r="H315" s="44">
        <v>90441827607</v>
      </c>
      <c r="I315" s="4">
        <v>78264128275</v>
      </c>
      <c r="J315" s="3">
        <v>1</v>
      </c>
      <c r="K315" s="3">
        <v>1</v>
      </c>
      <c r="L315" s="3">
        <v>0.999</v>
      </c>
      <c r="M315" s="49">
        <v>1</v>
      </c>
      <c r="N315" s="44">
        <v>6945199430</v>
      </c>
      <c r="O315" s="4">
        <v>43264434004</v>
      </c>
      <c r="P315" s="4">
        <f t="shared" si="49"/>
        <v>34999694271</v>
      </c>
      <c r="Q315" s="5">
        <f t="shared" si="45"/>
        <v>0.55280030529414337</v>
      </c>
      <c r="R315" s="5">
        <f t="shared" si="46"/>
        <v>7.6791896114474983E-2</v>
      </c>
      <c r="S315" s="6" t="str">
        <f t="shared" si="50"/>
        <v>peg</v>
      </c>
      <c r="T315" s="7">
        <f t="shared" si="47"/>
        <v>0</v>
      </c>
      <c r="U315" s="8">
        <f t="shared" si="48"/>
        <v>0</v>
      </c>
      <c r="V315" s="9" t="str">
        <f t="shared" si="54"/>
        <v>peg</v>
      </c>
      <c r="W315" s="10">
        <f t="shared" si="52"/>
        <v>0</v>
      </c>
      <c r="X315" s="36">
        <f t="shared" si="53"/>
        <v>0</v>
      </c>
    </row>
    <row r="316" spans="2:24" x14ac:dyDescent="0.25">
      <c r="B316" s="91" t="s">
        <v>318</v>
      </c>
      <c r="C316" s="3">
        <v>1</v>
      </c>
      <c r="D316" s="3">
        <v>1</v>
      </c>
      <c r="E316" s="3">
        <v>1</v>
      </c>
      <c r="F316" s="49">
        <v>1</v>
      </c>
      <c r="G316" s="3">
        <v>1</v>
      </c>
      <c r="H316" s="44">
        <v>86570105642</v>
      </c>
      <c r="I316" s="4">
        <v>78288391850</v>
      </c>
      <c r="J316" s="3">
        <v>1</v>
      </c>
      <c r="K316" s="3">
        <v>1</v>
      </c>
      <c r="L316" s="3">
        <v>0.999</v>
      </c>
      <c r="M316" s="49">
        <v>1</v>
      </c>
      <c r="N316" s="44">
        <v>7940219543</v>
      </c>
      <c r="O316" s="4">
        <v>42797813924</v>
      </c>
      <c r="P316" s="4">
        <f t="shared" si="49"/>
        <v>35490577926</v>
      </c>
      <c r="Q316" s="5">
        <f t="shared" si="45"/>
        <v>0.54666870672219592</v>
      </c>
      <c r="R316" s="5">
        <f t="shared" si="46"/>
        <v>9.1720109200695663E-2</v>
      </c>
      <c r="S316" s="6" t="str">
        <f t="shared" si="50"/>
        <v>peg</v>
      </c>
      <c r="T316" s="7">
        <f t="shared" si="47"/>
        <v>0</v>
      </c>
      <c r="U316" s="8">
        <f t="shared" si="48"/>
        <v>0</v>
      </c>
      <c r="V316" s="9" t="str">
        <f t="shared" si="54"/>
        <v>peg</v>
      </c>
      <c r="W316" s="10">
        <f t="shared" si="52"/>
        <v>0</v>
      </c>
      <c r="X316" s="36">
        <f t="shared" si="53"/>
        <v>0</v>
      </c>
    </row>
    <row r="317" spans="2:24" x14ac:dyDescent="0.25">
      <c r="B317" s="91" t="s">
        <v>319</v>
      </c>
      <c r="C317" s="3">
        <v>1</v>
      </c>
      <c r="D317" s="3">
        <v>1</v>
      </c>
      <c r="E317" s="3">
        <v>1</v>
      </c>
      <c r="F317" s="49">
        <v>1</v>
      </c>
      <c r="G317" s="3">
        <v>1</v>
      </c>
      <c r="H317" s="44">
        <v>38591713522</v>
      </c>
      <c r="I317" s="4">
        <v>78344671135</v>
      </c>
      <c r="J317" s="3">
        <v>1</v>
      </c>
      <c r="K317" s="3">
        <v>1</v>
      </c>
      <c r="L317" s="3">
        <v>0.99890000000000001</v>
      </c>
      <c r="M317" s="49">
        <v>1</v>
      </c>
      <c r="N317" s="44">
        <v>3125580294</v>
      </c>
      <c r="O317" s="4">
        <v>46367978527</v>
      </c>
      <c r="P317" s="4">
        <f t="shared" si="49"/>
        <v>31976692608</v>
      </c>
      <c r="Q317" s="5">
        <f t="shared" si="45"/>
        <v>0.59184597822997809</v>
      </c>
      <c r="R317" s="5">
        <f t="shared" si="46"/>
        <v>8.0990969530756879E-2</v>
      </c>
      <c r="S317" s="6" t="str">
        <f t="shared" si="50"/>
        <v>peg</v>
      </c>
      <c r="T317" s="7">
        <f t="shared" si="47"/>
        <v>0</v>
      </c>
      <c r="U317" s="8">
        <f t="shared" si="48"/>
        <v>0</v>
      </c>
      <c r="V317" s="9" t="str">
        <f t="shared" si="54"/>
        <v>peg</v>
      </c>
      <c r="W317" s="10">
        <f t="shared" si="52"/>
        <v>0</v>
      </c>
      <c r="X317" s="36">
        <f t="shared" si="53"/>
        <v>0</v>
      </c>
    </row>
    <row r="318" spans="2:24" x14ac:dyDescent="0.25">
      <c r="B318" s="91" t="s">
        <v>320</v>
      </c>
      <c r="C318" s="3">
        <v>1</v>
      </c>
      <c r="D318" s="3">
        <v>1</v>
      </c>
      <c r="E318" s="3">
        <v>1</v>
      </c>
      <c r="F318" s="49">
        <v>1</v>
      </c>
      <c r="G318" s="3">
        <v>1</v>
      </c>
      <c r="H318" s="44">
        <v>50127231375</v>
      </c>
      <c r="I318" s="4">
        <v>78352919536</v>
      </c>
      <c r="J318" s="3">
        <v>1</v>
      </c>
      <c r="K318" s="3">
        <v>1</v>
      </c>
      <c r="L318" s="3">
        <v>0.99909999999999999</v>
      </c>
      <c r="M318" s="49">
        <v>1</v>
      </c>
      <c r="N318" s="44">
        <v>3239858099</v>
      </c>
      <c r="O318" s="4">
        <v>46051186883</v>
      </c>
      <c r="P318" s="4">
        <f t="shared" si="49"/>
        <v>32301732653</v>
      </c>
      <c r="Q318" s="5">
        <f t="shared" si="45"/>
        <v>0.58774053546072835</v>
      </c>
      <c r="R318" s="5">
        <f t="shared" si="46"/>
        <v>6.4632695844754298E-2</v>
      </c>
      <c r="S318" s="6" t="str">
        <f t="shared" si="50"/>
        <v>peg</v>
      </c>
      <c r="T318" s="7">
        <f t="shared" si="47"/>
        <v>0</v>
      </c>
      <c r="U318" s="8">
        <f t="shared" si="48"/>
        <v>0</v>
      </c>
      <c r="V318" s="9" t="str">
        <f t="shared" si="54"/>
        <v>peg</v>
      </c>
      <c r="W318" s="10">
        <f t="shared" si="52"/>
        <v>0</v>
      </c>
      <c r="X318" s="36">
        <f t="shared" si="53"/>
        <v>0</v>
      </c>
    </row>
    <row r="319" spans="2:24" x14ac:dyDescent="0.25">
      <c r="B319" s="91" t="s">
        <v>321</v>
      </c>
      <c r="C319" s="3">
        <v>1</v>
      </c>
      <c r="D319" s="3">
        <v>1</v>
      </c>
      <c r="E319" s="3">
        <v>1</v>
      </c>
      <c r="F319" s="49">
        <v>1</v>
      </c>
      <c r="G319" s="3">
        <v>1</v>
      </c>
      <c r="H319" s="44">
        <v>52799723207</v>
      </c>
      <c r="I319" s="4">
        <v>78337429211</v>
      </c>
      <c r="J319" s="3">
        <v>0.99970000000000003</v>
      </c>
      <c r="K319" s="3">
        <v>1</v>
      </c>
      <c r="L319" s="3">
        <v>0.99919999999999998</v>
      </c>
      <c r="M319" s="49">
        <v>1</v>
      </c>
      <c r="N319" s="44">
        <v>3223501722</v>
      </c>
      <c r="O319" s="4">
        <v>45737305225</v>
      </c>
      <c r="P319" s="4">
        <f t="shared" si="49"/>
        <v>32600123986</v>
      </c>
      <c r="Q319" s="5">
        <f t="shared" si="45"/>
        <v>0.58384996400389466</v>
      </c>
      <c r="R319" s="5">
        <f t="shared" si="46"/>
        <v>6.1051489026984894E-2</v>
      </c>
      <c r="S319" s="6" t="str">
        <f t="shared" si="50"/>
        <v>peg</v>
      </c>
      <c r="T319" s="7">
        <f t="shared" si="47"/>
        <v>0</v>
      </c>
      <c r="U319" s="8">
        <f t="shared" si="48"/>
        <v>0</v>
      </c>
      <c r="V319" s="9" t="str">
        <f t="shared" si="54"/>
        <v>peg</v>
      </c>
      <c r="W319" s="10">
        <f t="shared" si="52"/>
        <v>0</v>
      </c>
      <c r="X319" s="36">
        <f t="shared" si="53"/>
        <v>0</v>
      </c>
    </row>
    <row r="320" spans="2:24" x14ac:dyDescent="0.25">
      <c r="B320" s="91" t="s">
        <v>322</v>
      </c>
      <c r="C320" s="3">
        <v>1</v>
      </c>
      <c r="D320" s="3">
        <v>1</v>
      </c>
      <c r="E320" s="3">
        <v>1</v>
      </c>
      <c r="F320" s="49">
        <v>1</v>
      </c>
      <c r="G320" s="3">
        <v>1</v>
      </c>
      <c r="H320" s="44">
        <v>51430977642</v>
      </c>
      <c r="I320" s="4">
        <v>78428435742</v>
      </c>
      <c r="J320" s="3">
        <v>0.99970000000000003</v>
      </c>
      <c r="K320" s="3">
        <v>1</v>
      </c>
      <c r="L320" s="3">
        <v>0.99919999999999998</v>
      </c>
      <c r="M320" s="49">
        <v>0.99970000000000003</v>
      </c>
      <c r="N320" s="44">
        <v>3025152126</v>
      </c>
      <c r="O320" s="4">
        <v>45483737542</v>
      </c>
      <c r="P320" s="4">
        <f t="shared" si="49"/>
        <v>32944698200</v>
      </c>
      <c r="Q320" s="5">
        <f t="shared" si="45"/>
        <v>0.57993936907812826</v>
      </c>
      <c r="R320" s="5">
        <f t="shared" si="46"/>
        <v>5.8819650426585997E-2</v>
      </c>
      <c r="S320" s="6" t="str">
        <f t="shared" si="50"/>
        <v>peg</v>
      </c>
      <c r="T320" s="7">
        <f t="shared" si="47"/>
        <v>0</v>
      </c>
      <c r="U320" s="8">
        <f t="shared" si="48"/>
        <v>0</v>
      </c>
      <c r="V320" s="9" t="str">
        <f t="shared" si="54"/>
        <v>depeg</v>
      </c>
      <c r="W320" s="10">
        <f t="shared" si="52"/>
        <v>2.9999999999996696E-4</v>
      </c>
      <c r="X320" s="36">
        <f t="shared" si="53"/>
        <v>2.9999999999996696E-4</v>
      </c>
    </row>
    <row r="321" spans="2:24" x14ac:dyDescent="0.25">
      <c r="B321" s="91" t="s">
        <v>323</v>
      </c>
      <c r="C321" s="3">
        <v>1</v>
      </c>
      <c r="D321" s="3">
        <v>1</v>
      </c>
      <c r="E321" s="3">
        <v>1</v>
      </c>
      <c r="F321" s="49">
        <v>1</v>
      </c>
      <c r="G321" s="3">
        <v>1</v>
      </c>
      <c r="H321" s="44">
        <v>41551382127</v>
      </c>
      <c r="I321" s="4">
        <v>78432253977</v>
      </c>
      <c r="J321" s="3">
        <v>0.99950000000000006</v>
      </c>
      <c r="K321" s="3">
        <v>1</v>
      </c>
      <c r="L321" s="3">
        <v>0.99909999999999999</v>
      </c>
      <c r="M321" s="49">
        <v>0.99970000000000003</v>
      </c>
      <c r="N321" s="44">
        <v>2296999988</v>
      </c>
      <c r="O321" s="4">
        <v>45434277768</v>
      </c>
      <c r="P321" s="4">
        <f t="shared" si="49"/>
        <v>32997976209</v>
      </c>
      <c r="Q321" s="5">
        <f t="shared" si="45"/>
        <v>0.57928053146762115</v>
      </c>
      <c r="R321" s="5">
        <f t="shared" si="46"/>
        <v>5.5280952652292506E-2</v>
      </c>
      <c r="S321" s="6" t="str">
        <f t="shared" si="50"/>
        <v>peg</v>
      </c>
      <c r="T321" s="7">
        <f t="shared" si="47"/>
        <v>0</v>
      </c>
      <c r="U321" s="8">
        <f t="shared" si="48"/>
        <v>0</v>
      </c>
      <c r="V321" s="9" t="str">
        <f t="shared" si="54"/>
        <v>depeg</v>
      </c>
      <c r="W321" s="10">
        <f t="shared" si="52"/>
        <v>2.9999999999996696E-4</v>
      </c>
      <c r="X321" s="36">
        <f t="shared" si="53"/>
        <v>2.9999999999996696E-4</v>
      </c>
    </row>
    <row r="322" spans="2:24" x14ac:dyDescent="0.25">
      <c r="B322" s="91" t="s">
        <v>324</v>
      </c>
      <c r="C322" s="3">
        <v>1</v>
      </c>
      <c r="D322" s="3">
        <v>1</v>
      </c>
      <c r="E322" s="3">
        <v>1</v>
      </c>
      <c r="F322" s="49">
        <v>1</v>
      </c>
      <c r="G322" s="3">
        <v>1</v>
      </c>
      <c r="H322" s="44">
        <v>41922988280</v>
      </c>
      <c r="I322" s="4">
        <v>78449911429</v>
      </c>
      <c r="J322" s="3">
        <v>1</v>
      </c>
      <c r="K322" s="3">
        <v>1</v>
      </c>
      <c r="L322" s="3">
        <v>0.99909999999999999</v>
      </c>
      <c r="M322" s="49">
        <v>0.99950000000000006</v>
      </c>
      <c r="N322" s="44">
        <v>2837817560</v>
      </c>
      <c r="O322" s="4">
        <v>45273082061</v>
      </c>
      <c r="P322" s="4">
        <f t="shared" si="49"/>
        <v>33176829368</v>
      </c>
      <c r="Q322" s="5">
        <f t="shared" si="45"/>
        <v>0.57709538782556524</v>
      </c>
      <c r="R322" s="5">
        <f t="shared" si="46"/>
        <v>6.7691204191992774E-2</v>
      </c>
      <c r="S322" s="6" t="str">
        <f t="shared" si="50"/>
        <v>peg</v>
      </c>
      <c r="T322" s="7">
        <f t="shared" si="47"/>
        <v>0</v>
      </c>
      <c r="U322" s="8">
        <f t="shared" si="48"/>
        <v>0</v>
      </c>
      <c r="V322" s="9" t="str">
        <f t="shared" si="54"/>
        <v>depeg</v>
      </c>
      <c r="W322" s="10">
        <f t="shared" si="52"/>
        <v>4.9999999999994493E-4</v>
      </c>
      <c r="X322" s="36">
        <f t="shared" si="53"/>
        <v>4.9999999999994493E-4</v>
      </c>
    </row>
    <row r="323" spans="2:24" x14ac:dyDescent="0.25">
      <c r="B323" s="91" t="s">
        <v>325</v>
      </c>
      <c r="C323" s="3">
        <v>1</v>
      </c>
      <c r="D323" s="3">
        <v>1</v>
      </c>
      <c r="E323" s="3">
        <v>1</v>
      </c>
      <c r="F323" s="49">
        <v>1</v>
      </c>
      <c r="G323" s="3">
        <v>1</v>
      </c>
      <c r="H323" s="44">
        <v>60503324000</v>
      </c>
      <c r="I323" s="4">
        <v>78416520726</v>
      </c>
      <c r="J323" s="3">
        <v>0.99909999999999999</v>
      </c>
      <c r="K323" s="3">
        <v>1</v>
      </c>
      <c r="L323" s="3">
        <v>0.99909999999999999</v>
      </c>
      <c r="M323" s="49">
        <v>1</v>
      </c>
      <c r="N323" s="44">
        <v>4005995393</v>
      </c>
      <c r="O323" s="4">
        <v>45171641830</v>
      </c>
      <c r="P323" s="4">
        <f t="shared" si="49"/>
        <v>33244878896</v>
      </c>
      <c r="Q323" s="5">
        <f t="shared" si="45"/>
        <v>0.57604751411806476</v>
      </c>
      <c r="R323" s="5">
        <f t="shared" si="46"/>
        <v>6.6211162100779791E-2</v>
      </c>
      <c r="S323" s="6" t="str">
        <f t="shared" si="50"/>
        <v>peg</v>
      </c>
      <c r="T323" s="7">
        <f t="shared" si="47"/>
        <v>0</v>
      </c>
      <c r="U323" s="8">
        <f t="shared" si="48"/>
        <v>0</v>
      </c>
      <c r="V323" s="9" t="str">
        <f t="shared" si="54"/>
        <v>peg</v>
      </c>
      <c r="W323" s="10">
        <f t="shared" si="52"/>
        <v>0</v>
      </c>
      <c r="X323" s="36">
        <f t="shared" si="53"/>
        <v>0</v>
      </c>
    </row>
    <row r="324" spans="2:24" x14ac:dyDescent="0.25">
      <c r="B324" s="91" t="s">
        <v>326</v>
      </c>
      <c r="C324" s="3">
        <v>1</v>
      </c>
      <c r="D324" s="3">
        <v>1</v>
      </c>
      <c r="E324" s="3">
        <v>1</v>
      </c>
      <c r="F324" s="49">
        <v>1</v>
      </c>
      <c r="G324" s="3">
        <v>1</v>
      </c>
      <c r="H324" s="44">
        <v>63231903910</v>
      </c>
      <c r="I324" s="4">
        <v>78428105054</v>
      </c>
      <c r="J324" s="3">
        <v>0.99980000000000002</v>
      </c>
      <c r="K324" s="3">
        <v>1</v>
      </c>
      <c r="L324" s="3">
        <v>0.999</v>
      </c>
      <c r="M324" s="49">
        <v>0.999</v>
      </c>
      <c r="N324" s="44">
        <v>3601566982</v>
      </c>
      <c r="O324" s="4">
        <v>44946411341</v>
      </c>
      <c r="P324" s="4">
        <f t="shared" si="49"/>
        <v>33481693713</v>
      </c>
      <c r="Q324" s="5">
        <f t="shared" si="45"/>
        <v>0.5730906198747644</v>
      </c>
      <c r="R324" s="5">
        <f t="shared" si="46"/>
        <v>5.6958066407840985E-2</v>
      </c>
      <c r="S324" s="6" t="str">
        <f t="shared" si="50"/>
        <v>peg</v>
      </c>
      <c r="T324" s="7">
        <f t="shared" si="47"/>
        <v>0</v>
      </c>
      <c r="U324" s="8">
        <f t="shared" si="48"/>
        <v>0</v>
      </c>
      <c r="V324" s="9" t="str">
        <f t="shared" si="54"/>
        <v>depeg</v>
      </c>
      <c r="W324" s="10">
        <f t="shared" si="52"/>
        <v>1.0000000000000009E-3</v>
      </c>
      <c r="X324" s="36">
        <f t="shared" si="53"/>
        <v>1.0000000000000009E-3</v>
      </c>
    </row>
    <row r="325" spans="2:24" x14ac:dyDescent="0.25">
      <c r="B325" s="91" t="s">
        <v>327</v>
      </c>
      <c r="C325" s="3">
        <v>1</v>
      </c>
      <c r="D325" s="3">
        <v>1</v>
      </c>
      <c r="E325" s="3">
        <v>1</v>
      </c>
      <c r="F325" s="49">
        <v>1</v>
      </c>
      <c r="G325" s="3">
        <v>1</v>
      </c>
      <c r="H325" s="44">
        <v>62300703831</v>
      </c>
      <c r="I325" s="4">
        <v>78413876541</v>
      </c>
      <c r="J325" s="3">
        <v>1</v>
      </c>
      <c r="K325" s="3">
        <v>1</v>
      </c>
      <c r="L325" s="3">
        <v>0.99919999999999998</v>
      </c>
      <c r="M325" s="49">
        <v>0.99980000000000002</v>
      </c>
      <c r="N325" s="44">
        <v>3486307844</v>
      </c>
      <c r="O325" s="4">
        <v>44631425711</v>
      </c>
      <c r="P325" s="4">
        <f t="shared" si="49"/>
        <v>33782450830</v>
      </c>
      <c r="Q325" s="5">
        <f t="shared" si="45"/>
        <v>0.5691776466077878</v>
      </c>
      <c r="R325" s="5">
        <f t="shared" si="46"/>
        <v>5.5959365297976932E-2</v>
      </c>
      <c r="S325" s="6" t="str">
        <f t="shared" si="50"/>
        <v>peg</v>
      </c>
      <c r="T325" s="7">
        <f t="shared" si="47"/>
        <v>0</v>
      </c>
      <c r="U325" s="8">
        <f t="shared" si="48"/>
        <v>0</v>
      </c>
      <c r="V325" s="9" t="str">
        <f t="shared" si="54"/>
        <v>depeg</v>
      </c>
      <c r="W325" s="10">
        <f t="shared" si="52"/>
        <v>1.9999999999997797E-4</v>
      </c>
      <c r="X325" s="36">
        <f t="shared" si="53"/>
        <v>1.9999999999997797E-4</v>
      </c>
    </row>
    <row r="326" spans="2:24" x14ac:dyDescent="0.25">
      <c r="B326" s="91" t="s">
        <v>328</v>
      </c>
      <c r="C326" s="3">
        <v>1</v>
      </c>
      <c r="D326" s="3">
        <v>1</v>
      </c>
      <c r="E326" s="3">
        <v>1</v>
      </c>
      <c r="F326" s="49">
        <v>1</v>
      </c>
      <c r="G326" s="3">
        <v>1</v>
      </c>
      <c r="H326" s="44">
        <v>59061400900</v>
      </c>
      <c r="I326" s="4">
        <v>78307519117</v>
      </c>
      <c r="J326" s="3">
        <v>1</v>
      </c>
      <c r="K326" s="3">
        <v>1</v>
      </c>
      <c r="L326" s="3">
        <v>0.99909999999999999</v>
      </c>
      <c r="M326" s="49">
        <v>1</v>
      </c>
      <c r="N326" s="44">
        <v>3645526457</v>
      </c>
      <c r="O326" s="4">
        <v>44101728591</v>
      </c>
      <c r="P326" s="4">
        <f t="shared" si="49"/>
        <v>34205790526</v>
      </c>
      <c r="Q326" s="5">
        <f t="shared" ref="Q326:Q389" si="55">O326/I326</f>
        <v>0.56318638475964478</v>
      </c>
      <c r="R326" s="5">
        <f t="shared" ref="R326:R389" si="56">N326/H326</f>
        <v>6.1724347906552957E-2</v>
      </c>
      <c r="S326" s="6" t="str">
        <f t="shared" si="50"/>
        <v>peg</v>
      </c>
      <c r="T326" s="7">
        <f t="shared" ref="T326:T389" si="57">G326-F326</f>
        <v>0</v>
      </c>
      <c r="U326" s="8">
        <f t="shared" ref="U326:U389" si="58">T326/G326</f>
        <v>0</v>
      </c>
      <c r="V326" s="9" t="str">
        <f t="shared" si="54"/>
        <v>peg</v>
      </c>
      <c r="W326" s="10">
        <f t="shared" si="52"/>
        <v>0</v>
      </c>
      <c r="X326" s="36">
        <f t="shared" si="53"/>
        <v>0</v>
      </c>
    </row>
    <row r="327" spans="2:24" x14ac:dyDescent="0.25">
      <c r="B327" s="91" t="s">
        <v>329</v>
      </c>
      <c r="C327" s="3">
        <v>1</v>
      </c>
      <c r="D327" s="3">
        <v>1</v>
      </c>
      <c r="E327" s="3">
        <v>1</v>
      </c>
      <c r="F327" s="49">
        <v>1</v>
      </c>
      <c r="G327" s="3">
        <v>1</v>
      </c>
      <c r="H327" s="44">
        <v>68455690767</v>
      </c>
      <c r="I327" s="4">
        <v>78305814910</v>
      </c>
      <c r="J327" s="3">
        <v>0.99980000000000002</v>
      </c>
      <c r="K327" s="3">
        <v>1</v>
      </c>
      <c r="L327" s="3">
        <v>0.99929999999999997</v>
      </c>
      <c r="M327" s="49">
        <v>1</v>
      </c>
      <c r="N327" s="44">
        <v>4659945891</v>
      </c>
      <c r="O327" s="4">
        <v>43821519567</v>
      </c>
      <c r="P327" s="4">
        <f t="shared" ref="P327:P390" si="59">I327-O327</f>
        <v>34484295343</v>
      </c>
      <c r="Q327" s="5">
        <f t="shared" si="55"/>
        <v>0.55962024809224986</v>
      </c>
      <c r="R327" s="5">
        <f t="shared" si="56"/>
        <v>6.8072439833539597E-2</v>
      </c>
      <c r="S327" s="6" t="str">
        <f t="shared" ref="S327:S390" si="60">IF(F327=G327,"peg","depeg")</f>
        <v>peg</v>
      </c>
      <c r="T327" s="7">
        <f t="shared" si="57"/>
        <v>0</v>
      </c>
      <c r="U327" s="8">
        <f t="shared" si="58"/>
        <v>0</v>
      </c>
      <c r="V327" s="9" t="str">
        <f t="shared" ref="V327:V390" si="61">IF(M327=G327,"peg","depeg")</f>
        <v>peg</v>
      </c>
      <c r="W327" s="10">
        <f t="shared" ref="W327:W390" si="62">G327-M327</f>
        <v>0</v>
      </c>
      <c r="X327" s="36">
        <f t="shared" ref="X327:X390" si="63">W327/G327</f>
        <v>0</v>
      </c>
    </row>
    <row r="328" spans="2:24" x14ac:dyDescent="0.25">
      <c r="B328" s="91" t="s">
        <v>330</v>
      </c>
      <c r="C328" s="3">
        <v>1</v>
      </c>
      <c r="D328" s="3">
        <v>1</v>
      </c>
      <c r="E328" s="3">
        <v>1</v>
      </c>
      <c r="F328" s="49">
        <v>1</v>
      </c>
      <c r="G328" s="3">
        <v>1</v>
      </c>
      <c r="H328" s="44">
        <v>49109221960</v>
      </c>
      <c r="I328" s="4">
        <v>78312801194</v>
      </c>
      <c r="J328" s="3">
        <v>0.99950000000000006</v>
      </c>
      <c r="K328" s="3">
        <v>1</v>
      </c>
      <c r="L328" s="3">
        <v>0.99950000000000006</v>
      </c>
      <c r="M328" s="49">
        <v>0.99980000000000002</v>
      </c>
      <c r="N328" s="44">
        <v>2921877299</v>
      </c>
      <c r="O328" s="4">
        <v>43635467097</v>
      </c>
      <c r="P328" s="4">
        <f t="shared" si="59"/>
        <v>34677334097</v>
      </c>
      <c r="Q328" s="5">
        <f t="shared" si="55"/>
        <v>0.55719456374576937</v>
      </c>
      <c r="R328" s="5">
        <f t="shared" si="56"/>
        <v>5.9497527804042612E-2</v>
      </c>
      <c r="S328" s="6" t="str">
        <f t="shared" si="60"/>
        <v>peg</v>
      </c>
      <c r="T328" s="7">
        <f t="shared" si="57"/>
        <v>0</v>
      </c>
      <c r="U328" s="8">
        <f t="shared" si="58"/>
        <v>0</v>
      </c>
      <c r="V328" s="9" t="str">
        <f t="shared" si="61"/>
        <v>depeg</v>
      </c>
      <c r="W328" s="10">
        <f t="shared" si="62"/>
        <v>1.9999999999997797E-4</v>
      </c>
      <c r="X328" s="36">
        <f t="shared" si="63"/>
        <v>1.9999999999997797E-4</v>
      </c>
    </row>
    <row r="329" spans="2:24" x14ac:dyDescent="0.25">
      <c r="B329" s="91" t="s">
        <v>331</v>
      </c>
      <c r="C329" s="3">
        <v>1</v>
      </c>
      <c r="D329" s="3">
        <v>1</v>
      </c>
      <c r="E329" s="3">
        <v>0.99990000000000001</v>
      </c>
      <c r="F329" s="49">
        <v>1</v>
      </c>
      <c r="G329" s="3">
        <v>1</v>
      </c>
      <c r="H329" s="44">
        <v>62394894090</v>
      </c>
      <c r="I329" s="4">
        <v>78300284653</v>
      </c>
      <c r="J329" s="3">
        <v>1</v>
      </c>
      <c r="K329" s="3">
        <v>1</v>
      </c>
      <c r="L329" s="3">
        <v>0.99950000000000006</v>
      </c>
      <c r="M329" s="49">
        <v>0.99950000000000006</v>
      </c>
      <c r="N329" s="44">
        <v>4278836552</v>
      </c>
      <c r="O329" s="4">
        <v>43501587470</v>
      </c>
      <c r="P329" s="4">
        <f t="shared" si="59"/>
        <v>34798697183</v>
      </c>
      <c r="Q329" s="5">
        <f t="shared" si="55"/>
        <v>0.55557381001594197</v>
      </c>
      <c r="R329" s="5">
        <f t="shared" si="56"/>
        <v>6.857670991200171E-2</v>
      </c>
      <c r="S329" s="6" t="str">
        <f t="shared" si="60"/>
        <v>peg</v>
      </c>
      <c r="T329" s="7">
        <f t="shared" si="57"/>
        <v>0</v>
      </c>
      <c r="U329" s="8">
        <f t="shared" si="58"/>
        <v>0</v>
      </c>
      <c r="V329" s="9" t="str">
        <f t="shared" si="61"/>
        <v>depeg</v>
      </c>
      <c r="W329" s="10">
        <f t="shared" si="62"/>
        <v>4.9999999999994493E-4</v>
      </c>
      <c r="X329" s="36">
        <f t="shared" si="63"/>
        <v>4.9999999999994493E-4</v>
      </c>
    </row>
    <row r="330" spans="2:24" x14ac:dyDescent="0.25">
      <c r="B330" s="91" t="s">
        <v>332</v>
      </c>
      <c r="C330" s="3">
        <v>1</v>
      </c>
      <c r="D330" s="3">
        <v>1</v>
      </c>
      <c r="E330" s="3">
        <v>0.99980000000000002</v>
      </c>
      <c r="F330" s="49">
        <v>1</v>
      </c>
      <c r="G330" s="3">
        <v>1</v>
      </c>
      <c r="H330" s="44">
        <v>82344370614</v>
      </c>
      <c r="I330" s="4">
        <v>78445946782</v>
      </c>
      <c r="J330" s="3">
        <v>0.99950000000000006</v>
      </c>
      <c r="K330" s="3">
        <v>1</v>
      </c>
      <c r="L330" s="3">
        <v>0.99939999999999996</v>
      </c>
      <c r="M330" s="49">
        <v>1</v>
      </c>
      <c r="N330" s="44">
        <v>4710183601</v>
      </c>
      <c r="O330" s="4">
        <v>39702380217</v>
      </c>
      <c r="P330" s="4">
        <f t="shared" si="59"/>
        <v>38743566565</v>
      </c>
      <c r="Q330" s="5">
        <f t="shared" si="55"/>
        <v>0.50611130142048333</v>
      </c>
      <c r="R330" s="5">
        <f t="shared" si="56"/>
        <v>5.7201039559578414E-2</v>
      </c>
      <c r="S330" s="6" t="str">
        <f t="shared" si="60"/>
        <v>peg</v>
      </c>
      <c r="T330" s="7">
        <f t="shared" si="57"/>
        <v>0</v>
      </c>
      <c r="U330" s="8">
        <f t="shared" si="58"/>
        <v>0</v>
      </c>
      <c r="V330" s="9" t="str">
        <f t="shared" si="61"/>
        <v>peg</v>
      </c>
      <c r="W330" s="10">
        <f t="shared" si="62"/>
        <v>0</v>
      </c>
      <c r="X330" s="36">
        <f t="shared" si="63"/>
        <v>0</v>
      </c>
    </row>
    <row r="331" spans="2:24" x14ac:dyDescent="0.25">
      <c r="B331" s="91" t="s">
        <v>333</v>
      </c>
      <c r="C331" s="3">
        <v>1</v>
      </c>
      <c r="D331" s="3">
        <v>1</v>
      </c>
      <c r="E331" s="3">
        <v>0.99990000000000001</v>
      </c>
      <c r="F331" s="49">
        <v>1</v>
      </c>
      <c r="G331" s="3">
        <v>1</v>
      </c>
      <c r="H331" s="44">
        <v>71751236899</v>
      </c>
      <c r="I331" s="4">
        <v>78557505245</v>
      </c>
      <c r="J331" s="3">
        <v>0.99980000000000002</v>
      </c>
      <c r="K331" s="3">
        <v>1</v>
      </c>
      <c r="L331" s="3">
        <v>0.99929999999999997</v>
      </c>
      <c r="M331" s="49">
        <v>0.99960000000000004</v>
      </c>
      <c r="N331" s="44">
        <v>4569272674</v>
      </c>
      <c r="O331" s="4">
        <v>43076362784</v>
      </c>
      <c r="P331" s="4">
        <f t="shared" si="59"/>
        <v>35481142461</v>
      </c>
      <c r="Q331" s="5">
        <f t="shared" si="55"/>
        <v>0.54834178669060663</v>
      </c>
      <c r="R331" s="5">
        <f t="shared" si="56"/>
        <v>6.3682145026041803E-2</v>
      </c>
      <c r="S331" s="6" t="str">
        <f t="shared" si="60"/>
        <v>peg</v>
      </c>
      <c r="T331" s="7">
        <f t="shared" si="57"/>
        <v>0</v>
      </c>
      <c r="U331" s="8">
        <f t="shared" si="58"/>
        <v>0</v>
      </c>
      <c r="V331" s="9" t="str">
        <f t="shared" si="61"/>
        <v>depeg</v>
      </c>
      <c r="W331" s="10">
        <f t="shared" si="62"/>
        <v>3.9999999999995595E-4</v>
      </c>
      <c r="X331" s="36">
        <f t="shared" si="63"/>
        <v>3.9999999999995595E-4</v>
      </c>
    </row>
    <row r="332" spans="2:24" x14ac:dyDescent="0.25">
      <c r="B332" s="91" t="s">
        <v>334</v>
      </c>
      <c r="C332" s="3">
        <v>1</v>
      </c>
      <c r="D332" s="3">
        <v>1</v>
      </c>
      <c r="E332" s="3">
        <v>0.99990000000000001</v>
      </c>
      <c r="F332" s="49">
        <v>1</v>
      </c>
      <c r="G332" s="3">
        <v>1</v>
      </c>
      <c r="H332" s="44">
        <v>77225535519</v>
      </c>
      <c r="I332" s="4">
        <v>78447516647</v>
      </c>
      <c r="J332" s="3">
        <v>1</v>
      </c>
      <c r="K332" s="3">
        <v>1</v>
      </c>
      <c r="L332" s="3">
        <v>0.99929999999999997</v>
      </c>
      <c r="M332" s="49">
        <v>0.99980000000000002</v>
      </c>
      <c r="N332" s="44">
        <v>4834405737</v>
      </c>
      <c r="O332" s="4">
        <v>42744624583</v>
      </c>
      <c r="P332" s="4">
        <f t="shared" si="59"/>
        <v>35702892064</v>
      </c>
      <c r="Q332" s="5">
        <f t="shared" si="55"/>
        <v>0.54488180646104167</v>
      </c>
      <c r="R332" s="5">
        <f t="shared" si="56"/>
        <v>6.2601129335135244E-2</v>
      </c>
      <c r="S332" s="6" t="str">
        <f t="shared" si="60"/>
        <v>peg</v>
      </c>
      <c r="T332" s="7">
        <f t="shared" si="57"/>
        <v>0</v>
      </c>
      <c r="U332" s="8">
        <f t="shared" si="58"/>
        <v>0</v>
      </c>
      <c r="V332" s="9" t="str">
        <f t="shared" si="61"/>
        <v>depeg</v>
      </c>
      <c r="W332" s="10">
        <f t="shared" si="62"/>
        <v>1.9999999999997797E-4</v>
      </c>
      <c r="X332" s="36">
        <f t="shared" si="63"/>
        <v>1.9999999999997797E-4</v>
      </c>
    </row>
    <row r="333" spans="2:24" x14ac:dyDescent="0.25">
      <c r="B333" s="91" t="s">
        <v>335</v>
      </c>
      <c r="C333" s="3">
        <v>1</v>
      </c>
      <c r="D333" s="3">
        <v>1</v>
      </c>
      <c r="E333" s="3">
        <v>0.99990000000000001</v>
      </c>
      <c r="F333" s="49">
        <v>1</v>
      </c>
      <c r="G333" s="3">
        <v>1</v>
      </c>
      <c r="H333" s="44">
        <v>60765931554</v>
      </c>
      <c r="I333" s="4">
        <v>78254281727</v>
      </c>
      <c r="J333" s="3">
        <v>0.99980000000000002</v>
      </c>
      <c r="K333" s="3">
        <v>1</v>
      </c>
      <c r="L333" s="3">
        <v>0.99909999999999999</v>
      </c>
      <c r="M333" s="49">
        <v>1</v>
      </c>
      <c r="N333" s="44">
        <v>3450318436</v>
      </c>
      <c r="O333" s="4">
        <v>42619659434</v>
      </c>
      <c r="P333" s="4">
        <f t="shared" si="59"/>
        <v>35634622293</v>
      </c>
      <c r="Q333" s="5">
        <f t="shared" si="55"/>
        <v>0.54463038307199718</v>
      </c>
      <c r="R333" s="5">
        <f t="shared" si="56"/>
        <v>5.6780474646946771E-2</v>
      </c>
      <c r="S333" s="6" t="str">
        <f t="shared" si="60"/>
        <v>peg</v>
      </c>
      <c r="T333" s="7">
        <f t="shared" si="57"/>
        <v>0</v>
      </c>
      <c r="U333" s="8">
        <f t="shared" si="58"/>
        <v>0</v>
      </c>
      <c r="V333" s="9" t="str">
        <f t="shared" si="61"/>
        <v>peg</v>
      </c>
      <c r="W333" s="10">
        <f t="shared" si="62"/>
        <v>0</v>
      </c>
      <c r="X333" s="36">
        <f t="shared" si="63"/>
        <v>0</v>
      </c>
    </row>
    <row r="334" spans="2:24" x14ac:dyDescent="0.25">
      <c r="B334" s="91" t="s">
        <v>336</v>
      </c>
      <c r="C334" s="3">
        <v>1</v>
      </c>
      <c r="D334" s="3">
        <v>1</v>
      </c>
      <c r="E334" s="3">
        <v>1</v>
      </c>
      <c r="F334" s="49">
        <v>1</v>
      </c>
      <c r="G334" s="3">
        <v>1</v>
      </c>
      <c r="H334" s="44">
        <v>54125933259</v>
      </c>
      <c r="I334" s="4">
        <v>78350771577</v>
      </c>
      <c r="J334" s="3">
        <v>0.99980000000000002</v>
      </c>
      <c r="K334" s="3">
        <v>1</v>
      </c>
      <c r="L334" s="3">
        <v>0.99939999999999996</v>
      </c>
      <c r="M334" s="49">
        <v>0.99970000000000003</v>
      </c>
      <c r="N334" s="44">
        <v>2979943098</v>
      </c>
      <c r="O334" s="4">
        <v>42567699046</v>
      </c>
      <c r="P334" s="4">
        <f t="shared" si="59"/>
        <v>35783072531</v>
      </c>
      <c r="Q334" s="5">
        <f t="shared" si="55"/>
        <v>0.54329648820581389</v>
      </c>
      <c r="R334" s="5">
        <f t="shared" si="56"/>
        <v>5.5055736106028222E-2</v>
      </c>
      <c r="S334" s="6" t="str">
        <f t="shared" si="60"/>
        <v>peg</v>
      </c>
      <c r="T334" s="7">
        <f t="shared" si="57"/>
        <v>0</v>
      </c>
      <c r="U334" s="8">
        <f t="shared" si="58"/>
        <v>0</v>
      </c>
      <c r="V334" s="9" t="str">
        <f t="shared" si="61"/>
        <v>depeg</v>
      </c>
      <c r="W334" s="10">
        <f t="shared" si="62"/>
        <v>2.9999999999996696E-4</v>
      </c>
      <c r="X334" s="36">
        <f t="shared" si="63"/>
        <v>2.9999999999996696E-4</v>
      </c>
    </row>
    <row r="335" spans="2:24" x14ac:dyDescent="0.25">
      <c r="B335" s="91" t="s">
        <v>337</v>
      </c>
      <c r="C335" s="3">
        <v>1</v>
      </c>
      <c r="D335" s="3">
        <v>1</v>
      </c>
      <c r="E335" s="3">
        <v>1</v>
      </c>
      <c r="F335" s="49">
        <v>1</v>
      </c>
      <c r="G335" s="3">
        <v>1</v>
      </c>
      <c r="H335" s="44">
        <v>43202922802</v>
      </c>
      <c r="I335" s="4">
        <v>78373882136</v>
      </c>
      <c r="J335" s="3">
        <v>1</v>
      </c>
      <c r="K335" s="3">
        <v>1</v>
      </c>
      <c r="L335" s="3">
        <v>0.99929999999999997</v>
      </c>
      <c r="M335" s="49">
        <v>0.99980000000000002</v>
      </c>
      <c r="N335" s="44">
        <v>2491554185</v>
      </c>
      <c r="O335" s="4">
        <v>42562534941</v>
      </c>
      <c r="P335" s="4">
        <f t="shared" si="59"/>
        <v>35811347195</v>
      </c>
      <c r="Q335" s="5">
        <f t="shared" si="55"/>
        <v>0.54307039259765677</v>
      </c>
      <c r="R335" s="5">
        <f t="shared" si="56"/>
        <v>5.7670963522973913E-2</v>
      </c>
      <c r="S335" s="6" t="str">
        <f t="shared" si="60"/>
        <v>peg</v>
      </c>
      <c r="T335" s="7">
        <f t="shared" si="57"/>
        <v>0</v>
      </c>
      <c r="U335" s="8">
        <f t="shared" si="58"/>
        <v>0</v>
      </c>
      <c r="V335" s="9" t="str">
        <f t="shared" si="61"/>
        <v>depeg</v>
      </c>
      <c r="W335" s="10">
        <f t="shared" si="62"/>
        <v>1.9999999999997797E-4</v>
      </c>
      <c r="X335" s="36">
        <f t="shared" si="63"/>
        <v>1.9999999999997797E-4</v>
      </c>
    </row>
    <row r="336" spans="2:24" x14ac:dyDescent="0.25">
      <c r="B336" s="91" t="s">
        <v>338</v>
      </c>
      <c r="C336" s="3">
        <v>1</v>
      </c>
      <c r="D336" s="3">
        <v>1</v>
      </c>
      <c r="E336" s="3">
        <v>1</v>
      </c>
      <c r="F336" s="49">
        <v>1</v>
      </c>
      <c r="G336" s="3">
        <v>1</v>
      </c>
      <c r="H336" s="44">
        <v>43336209524</v>
      </c>
      <c r="I336" s="4">
        <v>78377058041</v>
      </c>
      <c r="J336" s="3">
        <v>1</v>
      </c>
      <c r="K336" s="3">
        <v>1</v>
      </c>
      <c r="L336" s="3">
        <v>0.99919999999999998</v>
      </c>
      <c r="M336" s="49">
        <v>1</v>
      </c>
      <c r="N336" s="44">
        <v>2655459065</v>
      </c>
      <c r="O336" s="4">
        <v>42454938452</v>
      </c>
      <c r="P336" s="4">
        <f t="shared" si="59"/>
        <v>35922119589</v>
      </c>
      <c r="Q336" s="5">
        <f t="shared" si="55"/>
        <v>0.54167558100728019</v>
      </c>
      <c r="R336" s="5">
        <f t="shared" si="56"/>
        <v>6.1275757482420833E-2</v>
      </c>
      <c r="S336" s="6" t="str">
        <f t="shared" si="60"/>
        <v>peg</v>
      </c>
      <c r="T336" s="7">
        <f t="shared" si="57"/>
        <v>0</v>
      </c>
      <c r="U336" s="8">
        <f t="shared" si="58"/>
        <v>0</v>
      </c>
      <c r="V336" s="9" t="str">
        <f t="shared" si="61"/>
        <v>peg</v>
      </c>
      <c r="W336" s="10">
        <f t="shared" si="62"/>
        <v>0</v>
      </c>
      <c r="X336" s="36">
        <f t="shared" si="63"/>
        <v>0</v>
      </c>
    </row>
    <row r="337" spans="2:24" x14ac:dyDescent="0.25">
      <c r="B337" s="91" t="s">
        <v>339</v>
      </c>
      <c r="C337" s="3">
        <v>1</v>
      </c>
      <c r="D337" s="3">
        <v>1</v>
      </c>
      <c r="E337" s="3">
        <v>0.99960000000000004</v>
      </c>
      <c r="F337" s="49">
        <v>1</v>
      </c>
      <c r="G337" s="3">
        <v>1</v>
      </c>
      <c r="H337" s="44">
        <v>57299598140</v>
      </c>
      <c r="I337" s="4">
        <v>78351698940</v>
      </c>
      <c r="J337" s="3">
        <v>1</v>
      </c>
      <c r="K337" s="3">
        <v>1</v>
      </c>
      <c r="L337" s="3">
        <v>0.99919999999999998</v>
      </c>
      <c r="M337" s="49">
        <v>1</v>
      </c>
      <c r="N337" s="44">
        <v>3283686715</v>
      </c>
      <c r="O337" s="4">
        <v>42167723553</v>
      </c>
      <c r="P337" s="4">
        <f t="shared" si="59"/>
        <v>36183975387</v>
      </c>
      <c r="Q337" s="5">
        <f t="shared" si="55"/>
        <v>0.53818518453940756</v>
      </c>
      <c r="R337" s="5">
        <f t="shared" si="56"/>
        <v>5.7307325384324238E-2</v>
      </c>
      <c r="S337" s="6" t="str">
        <f t="shared" si="60"/>
        <v>peg</v>
      </c>
      <c r="T337" s="7">
        <f t="shared" si="57"/>
        <v>0</v>
      </c>
      <c r="U337" s="8">
        <f t="shared" si="58"/>
        <v>0</v>
      </c>
      <c r="V337" s="9" t="str">
        <f t="shared" si="61"/>
        <v>peg</v>
      </c>
      <c r="W337" s="10">
        <f t="shared" si="62"/>
        <v>0</v>
      </c>
      <c r="X337" s="36">
        <f t="shared" si="63"/>
        <v>0</v>
      </c>
    </row>
    <row r="338" spans="2:24" x14ac:dyDescent="0.25">
      <c r="B338" s="91" t="s">
        <v>340</v>
      </c>
      <c r="C338" s="3">
        <v>1</v>
      </c>
      <c r="D338" s="3">
        <v>1</v>
      </c>
      <c r="E338" s="3">
        <v>0.99829999999999997</v>
      </c>
      <c r="F338" s="49">
        <v>1</v>
      </c>
      <c r="G338" s="3">
        <v>1</v>
      </c>
      <c r="H338" s="44">
        <v>54862404131</v>
      </c>
      <c r="I338" s="4">
        <v>78426036721</v>
      </c>
      <c r="J338" s="3">
        <v>0.99960000000000004</v>
      </c>
      <c r="K338" s="3">
        <v>1</v>
      </c>
      <c r="L338" s="3">
        <v>0.99809999999999999</v>
      </c>
      <c r="M338" s="49">
        <v>1</v>
      </c>
      <c r="N338" s="44">
        <v>3137476099</v>
      </c>
      <c r="O338" s="4">
        <v>42315722030</v>
      </c>
      <c r="P338" s="4">
        <f t="shared" si="59"/>
        <v>36110314691</v>
      </c>
      <c r="Q338" s="5">
        <f t="shared" si="55"/>
        <v>0.53956216327159112</v>
      </c>
      <c r="R338" s="5">
        <f t="shared" si="56"/>
        <v>5.7188089889541847E-2</v>
      </c>
      <c r="S338" s="6" t="str">
        <f t="shared" si="60"/>
        <v>peg</v>
      </c>
      <c r="T338" s="7">
        <f t="shared" si="57"/>
        <v>0</v>
      </c>
      <c r="U338" s="8">
        <f t="shared" si="58"/>
        <v>0</v>
      </c>
      <c r="V338" s="9" t="str">
        <f t="shared" si="61"/>
        <v>peg</v>
      </c>
      <c r="W338" s="10">
        <f t="shared" si="62"/>
        <v>0</v>
      </c>
      <c r="X338" s="36">
        <f t="shared" si="63"/>
        <v>0</v>
      </c>
    </row>
    <row r="339" spans="2:24" x14ac:dyDescent="0.25">
      <c r="B339" s="91" t="s">
        <v>341</v>
      </c>
      <c r="C339" s="3">
        <v>1</v>
      </c>
      <c r="D339" s="3">
        <v>1</v>
      </c>
      <c r="E339" s="3">
        <v>0.998</v>
      </c>
      <c r="F339" s="49">
        <v>1</v>
      </c>
      <c r="G339" s="3">
        <v>1</v>
      </c>
      <c r="H339" s="44">
        <v>63544101067</v>
      </c>
      <c r="I339" s="4">
        <v>78172502927</v>
      </c>
      <c r="J339" s="3">
        <v>1</v>
      </c>
      <c r="K339" s="3">
        <v>1</v>
      </c>
      <c r="L339" s="3">
        <v>0.99819999999999998</v>
      </c>
      <c r="M339" s="49">
        <v>0.99950000000000006</v>
      </c>
      <c r="N339" s="44">
        <v>3506506629</v>
      </c>
      <c r="O339" s="4">
        <v>42116774929</v>
      </c>
      <c r="P339" s="4">
        <f t="shared" si="59"/>
        <v>36055727998</v>
      </c>
      <c r="Q339" s="5">
        <f t="shared" si="55"/>
        <v>0.53876712849184327</v>
      </c>
      <c r="R339" s="5">
        <f t="shared" si="56"/>
        <v>5.5182252484818207E-2</v>
      </c>
      <c r="S339" s="6" t="str">
        <f t="shared" si="60"/>
        <v>peg</v>
      </c>
      <c r="T339" s="7">
        <f t="shared" si="57"/>
        <v>0</v>
      </c>
      <c r="U339" s="8">
        <f t="shared" si="58"/>
        <v>0</v>
      </c>
      <c r="V339" s="9" t="str">
        <f t="shared" si="61"/>
        <v>depeg</v>
      </c>
      <c r="W339" s="10">
        <f t="shared" si="62"/>
        <v>4.9999999999994493E-4</v>
      </c>
      <c r="X339" s="36">
        <f t="shared" si="63"/>
        <v>4.9999999999994493E-4</v>
      </c>
    </row>
    <row r="340" spans="2:24" x14ac:dyDescent="0.25">
      <c r="B340" s="91" t="s">
        <v>342</v>
      </c>
      <c r="C340" s="3">
        <v>0.99960000000000004</v>
      </c>
      <c r="D340" s="3">
        <v>1</v>
      </c>
      <c r="E340" s="3">
        <v>0.99850000000000005</v>
      </c>
      <c r="F340" s="49">
        <v>1</v>
      </c>
      <c r="G340" s="3">
        <v>1</v>
      </c>
      <c r="H340" s="44">
        <v>74531099414</v>
      </c>
      <c r="I340" s="4">
        <v>78239798811</v>
      </c>
      <c r="J340" s="3">
        <v>0.99960000000000004</v>
      </c>
      <c r="K340" s="3">
        <v>1</v>
      </c>
      <c r="L340" s="3">
        <v>0.99819999999999998</v>
      </c>
      <c r="M340" s="49">
        <v>1</v>
      </c>
      <c r="N340" s="44">
        <v>4171719361</v>
      </c>
      <c r="O340" s="4">
        <v>42130122777</v>
      </c>
      <c r="P340" s="4">
        <f t="shared" si="59"/>
        <v>36109676034</v>
      </c>
      <c r="Q340" s="5">
        <f t="shared" si="55"/>
        <v>0.53847432403004569</v>
      </c>
      <c r="R340" s="5">
        <f t="shared" si="56"/>
        <v>5.5972867619022135E-2</v>
      </c>
      <c r="S340" s="6" t="str">
        <f t="shared" si="60"/>
        <v>peg</v>
      </c>
      <c r="T340" s="7">
        <f t="shared" si="57"/>
        <v>0</v>
      </c>
      <c r="U340" s="8">
        <f t="shared" si="58"/>
        <v>0</v>
      </c>
      <c r="V340" s="9" t="str">
        <f t="shared" si="61"/>
        <v>peg</v>
      </c>
      <c r="W340" s="10">
        <f t="shared" si="62"/>
        <v>0</v>
      </c>
      <c r="X340" s="36">
        <f t="shared" si="63"/>
        <v>0</v>
      </c>
    </row>
    <row r="341" spans="2:24" x14ac:dyDescent="0.25">
      <c r="B341" s="91" t="s">
        <v>343</v>
      </c>
      <c r="C341" s="3">
        <v>1</v>
      </c>
      <c r="D341" s="3">
        <v>1</v>
      </c>
      <c r="E341" s="3">
        <v>0.998</v>
      </c>
      <c r="F341" s="49">
        <v>0.99990000000000001</v>
      </c>
      <c r="G341" s="3">
        <v>1</v>
      </c>
      <c r="H341" s="44">
        <v>54788742594</v>
      </c>
      <c r="I341" s="4">
        <v>77987159401</v>
      </c>
      <c r="J341" s="3">
        <v>0.99919999999999998</v>
      </c>
      <c r="K341" s="3">
        <v>1</v>
      </c>
      <c r="L341" s="3">
        <v>0.998</v>
      </c>
      <c r="M341" s="49">
        <v>0.99960000000000004</v>
      </c>
      <c r="N341" s="44">
        <v>2793491169</v>
      </c>
      <c r="O341" s="4">
        <v>42113330114</v>
      </c>
      <c r="P341" s="4">
        <f t="shared" si="59"/>
        <v>35873829287</v>
      </c>
      <c r="Q341" s="5">
        <f t="shared" si="55"/>
        <v>0.54000338565299755</v>
      </c>
      <c r="R341" s="5">
        <f t="shared" si="56"/>
        <v>5.098659025085784E-2</v>
      </c>
      <c r="S341" s="6" t="str">
        <f t="shared" si="60"/>
        <v>depeg</v>
      </c>
      <c r="T341" s="7">
        <f t="shared" si="57"/>
        <v>9.9999999999988987E-5</v>
      </c>
      <c r="U341" s="8">
        <f t="shared" si="58"/>
        <v>9.9999999999988987E-5</v>
      </c>
      <c r="V341" s="9" t="str">
        <f t="shared" si="61"/>
        <v>depeg</v>
      </c>
      <c r="W341" s="10">
        <f t="shared" si="62"/>
        <v>3.9999999999995595E-4</v>
      </c>
      <c r="X341" s="36">
        <f t="shared" si="63"/>
        <v>3.9999999999995595E-4</v>
      </c>
    </row>
    <row r="342" spans="2:24" x14ac:dyDescent="0.25">
      <c r="B342" s="91" t="s">
        <v>344</v>
      </c>
      <c r="C342" s="3">
        <v>0.99990000000000001</v>
      </c>
      <c r="D342" s="3">
        <v>1</v>
      </c>
      <c r="E342" s="3">
        <v>0.99809999999999999</v>
      </c>
      <c r="F342" s="49">
        <v>1</v>
      </c>
      <c r="G342" s="3">
        <v>1</v>
      </c>
      <c r="H342" s="44">
        <v>50593058831</v>
      </c>
      <c r="I342" s="4">
        <v>78020576206</v>
      </c>
      <c r="J342" s="3">
        <v>0.99980000000000002</v>
      </c>
      <c r="K342" s="3">
        <v>1</v>
      </c>
      <c r="L342" s="3">
        <v>0.998</v>
      </c>
      <c r="M342" s="49">
        <v>0.99909999999999999</v>
      </c>
      <c r="N342" s="44">
        <v>2674907883</v>
      </c>
      <c r="O342" s="4">
        <v>42392023711</v>
      </c>
      <c r="P342" s="4">
        <f t="shared" si="59"/>
        <v>35628552495</v>
      </c>
      <c r="Q342" s="5">
        <f t="shared" si="55"/>
        <v>0.54334415063881492</v>
      </c>
      <c r="R342" s="5">
        <f t="shared" si="56"/>
        <v>5.2871044858845292E-2</v>
      </c>
      <c r="S342" s="6" t="str">
        <f t="shared" si="60"/>
        <v>peg</v>
      </c>
      <c r="T342" s="7">
        <f t="shared" si="57"/>
        <v>0</v>
      </c>
      <c r="U342" s="8">
        <f t="shared" si="58"/>
        <v>0</v>
      </c>
      <c r="V342" s="9" t="str">
        <f t="shared" si="61"/>
        <v>depeg</v>
      </c>
      <c r="W342" s="10">
        <f t="shared" si="62"/>
        <v>9.000000000000119E-4</v>
      </c>
      <c r="X342" s="36">
        <f t="shared" si="63"/>
        <v>9.000000000000119E-4</v>
      </c>
    </row>
    <row r="343" spans="2:24" x14ac:dyDescent="0.25">
      <c r="B343" s="91" t="s">
        <v>345</v>
      </c>
      <c r="C343" s="3">
        <v>1</v>
      </c>
      <c r="D343" s="3">
        <v>1</v>
      </c>
      <c r="E343" s="3">
        <v>0.998</v>
      </c>
      <c r="F343" s="49">
        <v>0.99990000000000001</v>
      </c>
      <c r="G343" s="3">
        <v>1</v>
      </c>
      <c r="H343" s="44">
        <v>48124514320</v>
      </c>
      <c r="I343" s="4">
        <v>77585577450</v>
      </c>
      <c r="J343" s="3">
        <v>1</v>
      </c>
      <c r="K343" s="3">
        <v>1</v>
      </c>
      <c r="L343" s="3">
        <v>0.998</v>
      </c>
      <c r="M343" s="49">
        <v>0.99990000000000001</v>
      </c>
      <c r="N343" s="44">
        <v>2505867410</v>
      </c>
      <c r="O343" s="4">
        <v>42461297280</v>
      </c>
      <c r="P343" s="4">
        <f t="shared" si="59"/>
        <v>35124280170</v>
      </c>
      <c r="Q343" s="5">
        <f t="shared" si="55"/>
        <v>0.54728338275711319</v>
      </c>
      <c r="R343" s="5">
        <f t="shared" si="56"/>
        <v>5.2070497654011443E-2</v>
      </c>
      <c r="S343" s="6" t="str">
        <f t="shared" si="60"/>
        <v>depeg</v>
      </c>
      <c r="T343" s="7">
        <f t="shared" si="57"/>
        <v>9.9999999999988987E-5</v>
      </c>
      <c r="U343" s="8">
        <f t="shared" si="58"/>
        <v>9.9999999999988987E-5</v>
      </c>
      <c r="V343" s="9" t="str">
        <f t="shared" si="61"/>
        <v>depeg</v>
      </c>
      <c r="W343" s="10">
        <f t="shared" si="62"/>
        <v>9.9999999999988987E-5</v>
      </c>
      <c r="X343" s="36">
        <f t="shared" si="63"/>
        <v>9.9999999999988987E-5</v>
      </c>
    </row>
    <row r="344" spans="2:24" x14ac:dyDescent="0.25">
      <c r="B344" s="91" t="s">
        <v>346</v>
      </c>
      <c r="C344" s="3">
        <v>1</v>
      </c>
      <c r="D344" s="3">
        <v>1</v>
      </c>
      <c r="E344" s="3">
        <v>0.99809999999999999</v>
      </c>
      <c r="F344" s="49">
        <v>1</v>
      </c>
      <c r="G344" s="3">
        <v>1</v>
      </c>
      <c r="H344" s="44">
        <v>60467261268</v>
      </c>
      <c r="I344" s="4">
        <v>77684840246</v>
      </c>
      <c r="J344" s="3">
        <v>1</v>
      </c>
      <c r="K344" s="3">
        <v>1</v>
      </c>
      <c r="L344" s="3">
        <v>0.99829999999999997</v>
      </c>
      <c r="M344" s="49">
        <v>1</v>
      </c>
      <c r="N344" s="44">
        <v>3426361439</v>
      </c>
      <c r="O344" s="4">
        <v>42479522272</v>
      </c>
      <c r="P344" s="4">
        <f t="shared" si="59"/>
        <v>35205317974</v>
      </c>
      <c r="Q344" s="5">
        <f t="shared" si="55"/>
        <v>0.54681868608447415</v>
      </c>
      <c r="R344" s="5">
        <f t="shared" si="56"/>
        <v>5.6664736704608643E-2</v>
      </c>
      <c r="S344" s="6" t="str">
        <f t="shared" si="60"/>
        <v>peg</v>
      </c>
      <c r="T344" s="7">
        <f t="shared" si="57"/>
        <v>0</v>
      </c>
      <c r="U344" s="8">
        <f t="shared" si="58"/>
        <v>0</v>
      </c>
      <c r="V344" s="9" t="str">
        <f t="shared" si="61"/>
        <v>peg</v>
      </c>
      <c r="W344" s="10">
        <f t="shared" si="62"/>
        <v>0</v>
      </c>
      <c r="X344" s="36">
        <f t="shared" si="63"/>
        <v>0</v>
      </c>
    </row>
    <row r="345" spans="2:24" x14ac:dyDescent="0.25">
      <c r="B345" s="91" t="s">
        <v>347</v>
      </c>
      <c r="C345" s="3">
        <v>1</v>
      </c>
      <c r="D345" s="3">
        <v>1</v>
      </c>
      <c r="E345" s="3">
        <v>0.99819999999999998</v>
      </c>
      <c r="F345" s="49">
        <v>1</v>
      </c>
      <c r="G345" s="3">
        <v>1</v>
      </c>
      <c r="H345" s="44">
        <v>69151777565</v>
      </c>
      <c r="I345" s="4">
        <v>77376569364</v>
      </c>
      <c r="J345" s="3">
        <v>0.99829999999999997</v>
      </c>
      <c r="K345" s="3">
        <v>1</v>
      </c>
      <c r="L345" s="3">
        <v>0.998</v>
      </c>
      <c r="M345" s="49">
        <v>1</v>
      </c>
      <c r="N345" s="44">
        <v>4090339477</v>
      </c>
      <c r="O345" s="4">
        <v>42567802578</v>
      </c>
      <c r="P345" s="4">
        <f t="shared" si="59"/>
        <v>34808766786</v>
      </c>
      <c r="Q345" s="5">
        <f t="shared" si="55"/>
        <v>0.55013814812271811</v>
      </c>
      <c r="R345" s="5">
        <f t="shared" si="56"/>
        <v>5.9150171131251671E-2</v>
      </c>
      <c r="S345" s="6" t="str">
        <f t="shared" si="60"/>
        <v>peg</v>
      </c>
      <c r="T345" s="7">
        <f t="shared" si="57"/>
        <v>0</v>
      </c>
      <c r="U345" s="8">
        <f t="shared" si="58"/>
        <v>0</v>
      </c>
      <c r="V345" s="9" t="str">
        <f t="shared" si="61"/>
        <v>peg</v>
      </c>
      <c r="W345" s="10">
        <f t="shared" si="62"/>
        <v>0</v>
      </c>
      <c r="X345" s="36">
        <f t="shared" si="63"/>
        <v>0</v>
      </c>
    </row>
    <row r="346" spans="2:24" x14ac:dyDescent="0.25">
      <c r="B346" s="91" t="s">
        <v>348</v>
      </c>
      <c r="C346" s="3">
        <v>1</v>
      </c>
      <c r="D346" s="3">
        <v>1</v>
      </c>
      <c r="E346" s="3">
        <v>0.998</v>
      </c>
      <c r="F346" s="49">
        <v>1</v>
      </c>
      <c r="G346" s="3">
        <v>1</v>
      </c>
      <c r="H346" s="44">
        <v>57931430463</v>
      </c>
      <c r="I346" s="4">
        <v>76244880266</v>
      </c>
      <c r="J346" s="3">
        <v>1</v>
      </c>
      <c r="K346" s="3">
        <v>1</v>
      </c>
      <c r="L346" s="3">
        <v>0.998</v>
      </c>
      <c r="M346" s="49">
        <v>0.99819999999999998</v>
      </c>
      <c r="N346" s="44">
        <v>3384263782</v>
      </c>
      <c r="O346" s="4">
        <v>42367574954</v>
      </c>
      <c r="P346" s="4">
        <f t="shared" si="59"/>
        <v>33877305312</v>
      </c>
      <c r="Q346" s="5">
        <f t="shared" si="55"/>
        <v>0.55567763771403078</v>
      </c>
      <c r="R346" s="5">
        <f t="shared" si="56"/>
        <v>5.8418439782209113E-2</v>
      </c>
      <c r="S346" s="6" t="str">
        <f t="shared" si="60"/>
        <v>peg</v>
      </c>
      <c r="T346" s="7">
        <f t="shared" si="57"/>
        <v>0</v>
      </c>
      <c r="U346" s="8">
        <f t="shared" si="58"/>
        <v>0</v>
      </c>
      <c r="V346" s="9" t="str">
        <f t="shared" si="61"/>
        <v>depeg</v>
      </c>
      <c r="W346" s="10">
        <f t="shared" si="62"/>
        <v>1.8000000000000238E-3</v>
      </c>
      <c r="X346" s="36">
        <f t="shared" si="63"/>
        <v>1.8000000000000238E-3</v>
      </c>
    </row>
    <row r="347" spans="2:24" x14ac:dyDescent="0.25">
      <c r="B347" s="91" t="s">
        <v>349</v>
      </c>
      <c r="C347" s="3">
        <v>0.99890000000000001</v>
      </c>
      <c r="D347" s="3">
        <v>1</v>
      </c>
      <c r="E347" s="3">
        <v>0.998</v>
      </c>
      <c r="F347" s="49">
        <v>1</v>
      </c>
      <c r="G347" s="3">
        <v>1</v>
      </c>
      <c r="H347" s="44">
        <v>55687834682</v>
      </c>
      <c r="I347" s="4">
        <v>76248825086</v>
      </c>
      <c r="J347" s="3">
        <v>0.99919999999999998</v>
      </c>
      <c r="K347" s="3">
        <v>1</v>
      </c>
      <c r="L347" s="3">
        <v>0.998</v>
      </c>
      <c r="M347" s="49">
        <v>1</v>
      </c>
      <c r="N347" s="44">
        <v>3742498924</v>
      </c>
      <c r="O347" s="4">
        <v>42350941007</v>
      </c>
      <c r="P347" s="4">
        <f t="shared" si="59"/>
        <v>33897884079</v>
      </c>
      <c r="Q347" s="5">
        <f t="shared" si="55"/>
        <v>0.55543073561111211</v>
      </c>
      <c r="R347" s="5">
        <f t="shared" si="56"/>
        <v>6.7204963981292831E-2</v>
      </c>
      <c r="S347" s="6" t="str">
        <f t="shared" si="60"/>
        <v>peg</v>
      </c>
      <c r="T347" s="7">
        <f t="shared" si="57"/>
        <v>0</v>
      </c>
      <c r="U347" s="8">
        <f t="shared" si="58"/>
        <v>0</v>
      </c>
      <c r="V347" s="9" t="str">
        <f t="shared" si="61"/>
        <v>peg</v>
      </c>
      <c r="W347" s="10">
        <f t="shared" si="62"/>
        <v>0</v>
      </c>
      <c r="X347" s="36">
        <f t="shared" si="63"/>
        <v>0</v>
      </c>
    </row>
    <row r="348" spans="2:24" x14ac:dyDescent="0.25">
      <c r="B348" s="91" t="s">
        <v>350</v>
      </c>
      <c r="C348" s="3">
        <v>1</v>
      </c>
      <c r="D348" s="3">
        <v>1</v>
      </c>
      <c r="E348" s="3">
        <v>0.99809999999999999</v>
      </c>
      <c r="F348" s="49">
        <v>0.999</v>
      </c>
      <c r="G348" s="3">
        <v>1</v>
      </c>
      <c r="H348" s="44">
        <v>66647887174</v>
      </c>
      <c r="I348" s="4">
        <v>76211424950</v>
      </c>
      <c r="J348" s="3">
        <v>1</v>
      </c>
      <c r="K348" s="3">
        <v>1</v>
      </c>
      <c r="L348" s="3">
        <v>0.998</v>
      </c>
      <c r="M348" s="49">
        <v>0.99960000000000004</v>
      </c>
      <c r="N348" s="44">
        <v>4314880732</v>
      </c>
      <c r="O348" s="4">
        <v>42175121657</v>
      </c>
      <c r="P348" s="4">
        <f t="shared" si="59"/>
        <v>34036303293</v>
      </c>
      <c r="Q348" s="5">
        <f t="shared" si="55"/>
        <v>0.55339631406537559</v>
      </c>
      <c r="R348" s="5">
        <f t="shared" si="56"/>
        <v>6.4741448153262354E-2</v>
      </c>
      <c r="S348" s="6" t="str">
        <f t="shared" si="60"/>
        <v>depeg</v>
      </c>
      <c r="T348" s="7">
        <f t="shared" si="57"/>
        <v>1.0000000000000009E-3</v>
      </c>
      <c r="U348" s="8">
        <f t="shared" si="58"/>
        <v>1.0000000000000009E-3</v>
      </c>
      <c r="V348" s="9" t="str">
        <f t="shared" si="61"/>
        <v>depeg</v>
      </c>
      <c r="W348" s="10">
        <f t="shared" si="62"/>
        <v>3.9999999999995595E-4</v>
      </c>
      <c r="X348" s="36">
        <f t="shared" si="63"/>
        <v>3.9999999999995595E-4</v>
      </c>
    </row>
    <row r="349" spans="2:24" x14ac:dyDescent="0.25">
      <c r="B349" s="91" t="s">
        <v>351</v>
      </c>
      <c r="C349" s="3">
        <v>1</v>
      </c>
      <c r="D349" s="3">
        <v>1</v>
      </c>
      <c r="E349" s="3">
        <v>0.99829999999999997</v>
      </c>
      <c r="F349" s="49">
        <v>0.99990000000000001</v>
      </c>
      <c r="G349" s="3">
        <v>1</v>
      </c>
      <c r="H349" s="44">
        <v>49752180810</v>
      </c>
      <c r="I349" s="4">
        <v>76288982078</v>
      </c>
      <c r="J349" s="3">
        <v>1</v>
      </c>
      <c r="K349" s="3">
        <v>1</v>
      </c>
      <c r="L349" s="3">
        <v>0.998</v>
      </c>
      <c r="M349" s="49">
        <v>0.99990000000000001</v>
      </c>
      <c r="N349" s="44">
        <v>3413716404</v>
      </c>
      <c r="O349" s="4">
        <v>42061885366</v>
      </c>
      <c r="P349" s="4">
        <f t="shared" si="59"/>
        <v>34227096712</v>
      </c>
      <c r="Q349" s="5">
        <f t="shared" si="55"/>
        <v>0.55134941141297111</v>
      </c>
      <c r="R349" s="5">
        <f t="shared" si="56"/>
        <v>6.8614407417370057E-2</v>
      </c>
      <c r="S349" s="6" t="str">
        <f t="shared" si="60"/>
        <v>depeg</v>
      </c>
      <c r="T349" s="7">
        <f t="shared" si="57"/>
        <v>9.9999999999988987E-5</v>
      </c>
      <c r="U349" s="8">
        <f t="shared" si="58"/>
        <v>9.9999999999988987E-5</v>
      </c>
      <c r="V349" s="9" t="str">
        <f t="shared" si="61"/>
        <v>depeg</v>
      </c>
      <c r="W349" s="10">
        <f t="shared" si="62"/>
        <v>9.9999999999988987E-5</v>
      </c>
      <c r="X349" s="36">
        <f t="shared" si="63"/>
        <v>9.9999999999988987E-5</v>
      </c>
    </row>
    <row r="350" spans="2:24" x14ac:dyDescent="0.25">
      <c r="B350" s="91" t="s">
        <v>352</v>
      </c>
      <c r="C350" s="3">
        <v>1</v>
      </c>
      <c r="D350" s="3">
        <v>1</v>
      </c>
      <c r="E350" s="3">
        <v>0.99819999999999998</v>
      </c>
      <c r="F350" s="49">
        <v>1</v>
      </c>
      <c r="G350" s="3">
        <v>1</v>
      </c>
      <c r="H350" s="44">
        <v>55813387710</v>
      </c>
      <c r="I350" s="4">
        <v>76315372017</v>
      </c>
      <c r="J350" s="3">
        <v>0.99809999999999999</v>
      </c>
      <c r="K350" s="3">
        <v>1</v>
      </c>
      <c r="L350" s="3">
        <v>0.99809999999999999</v>
      </c>
      <c r="M350" s="49">
        <v>0.99990000000000001</v>
      </c>
      <c r="N350" s="44">
        <v>3839132525</v>
      </c>
      <c r="O350" s="4">
        <v>42054588148</v>
      </c>
      <c r="P350" s="4">
        <f t="shared" si="59"/>
        <v>34260783869</v>
      </c>
      <c r="Q350" s="5">
        <f t="shared" si="55"/>
        <v>0.55106313494261583</v>
      </c>
      <c r="R350" s="5">
        <f t="shared" si="56"/>
        <v>6.8785155005241669E-2</v>
      </c>
      <c r="S350" s="6" t="str">
        <f t="shared" si="60"/>
        <v>peg</v>
      </c>
      <c r="T350" s="7">
        <f t="shared" si="57"/>
        <v>0</v>
      </c>
      <c r="U350" s="8">
        <f t="shared" si="58"/>
        <v>0</v>
      </c>
      <c r="V350" s="9" t="str">
        <f t="shared" si="61"/>
        <v>depeg</v>
      </c>
      <c r="W350" s="10">
        <f t="shared" si="62"/>
        <v>9.9999999999988987E-5</v>
      </c>
      <c r="X350" s="36">
        <f t="shared" si="63"/>
        <v>9.9999999999988987E-5</v>
      </c>
    </row>
    <row r="351" spans="2:24" x14ac:dyDescent="0.25">
      <c r="B351" s="91" t="s">
        <v>353</v>
      </c>
      <c r="C351" s="3">
        <v>1</v>
      </c>
      <c r="D351" s="3">
        <v>1</v>
      </c>
      <c r="E351" s="3">
        <v>0.99819999999999998</v>
      </c>
      <c r="F351" s="49">
        <v>1</v>
      </c>
      <c r="G351" s="3">
        <v>1</v>
      </c>
      <c r="H351" s="44">
        <v>69599166416</v>
      </c>
      <c r="I351" s="4">
        <v>76374887437</v>
      </c>
      <c r="J351" s="3">
        <v>1</v>
      </c>
      <c r="K351" s="3">
        <v>1</v>
      </c>
      <c r="L351" s="3">
        <v>0.99809999999999999</v>
      </c>
      <c r="M351" s="49">
        <v>0.99980000000000002</v>
      </c>
      <c r="N351" s="44">
        <v>4989557925</v>
      </c>
      <c r="O351" s="4">
        <v>41940262861</v>
      </c>
      <c r="P351" s="4">
        <f t="shared" si="59"/>
        <v>34434624576</v>
      </c>
      <c r="Q351" s="5">
        <f t="shared" si="55"/>
        <v>0.54913682060213342</v>
      </c>
      <c r="R351" s="5">
        <f t="shared" si="56"/>
        <v>7.1689909260938531E-2</v>
      </c>
      <c r="S351" s="6" t="str">
        <f t="shared" si="60"/>
        <v>peg</v>
      </c>
      <c r="T351" s="7">
        <f t="shared" si="57"/>
        <v>0</v>
      </c>
      <c r="U351" s="8">
        <f t="shared" si="58"/>
        <v>0</v>
      </c>
      <c r="V351" s="9" t="str">
        <f t="shared" si="61"/>
        <v>depeg</v>
      </c>
      <c r="W351" s="10">
        <f t="shared" si="62"/>
        <v>1.9999999999997797E-4</v>
      </c>
      <c r="X351" s="36">
        <f t="shared" si="63"/>
        <v>1.9999999999997797E-4</v>
      </c>
    </row>
    <row r="352" spans="2:24" x14ac:dyDescent="0.25">
      <c r="B352" s="91" t="s">
        <v>354</v>
      </c>
      <c r="C352" s="3">
        <v>1</v>
      </c>
      <c r="D352" s="3">
        <v>1</v>
      </c>
      <c r="E352" s="3">
        <v>0.99850000000000005</v>
      </c>
      <c r="F352" s="49">
        <v>1</v>
      </c>
      <c r="G352" s="3">
        <v>1</v>
      </c>
      <c r="H352" s="44">
        <v>60612599459</v>
      </c>
      <c r="I352" s="4">
        <v>76714174323</v>
      </c>
      <c r="J352" s="3">
        <v>1</v>
      </c>
      <c r="K352" s="3">
        <v>1</v>
      </c>
      <c r="L352" s="3">
        <v>0.998</v>
      </c>
      <c r="M352" s="49">
        <v>0.999</v>
      </c>
      <c r="N352" s="44">
        <v>4261770587</v>
      </c>
      <c r="O352" s="4">
        <v>41848848719</v>
      </c>
      <c r="P352" s="4">
        <f t="shared" si="59"/>
        <v>34865325604</v>
      </c>
      <c r="Q352" s="5">
        <f t="shared" si="55"/>
        <v>0.54551651097485798</v>
      </c>
      <c r="R352" s="5">
        <f t="shared" si="56"/>
        <v>7.0311628688401281E-2</v>
      </c>
      <c r="S352" s="6" t="str">
        <f t="shared" si="60"/>
        <v>peg</v>
      </c>
      <c r="T352" s="7">
        <f t="shared" si="57"/>
        <v>0</v>
      </c>
      <c r="U352" s="8">
        <f t="shared" si="58"/>
        <v>0</v>
      </c>
      <c r="V352" s="9" t="str">
        <f t="shared" si="61"/>
        <v>depeg</v>
      </c>
      <c r="W352" s="10">
        <f t="shared" si="62"/>
        <v>1.0000000000000009E-3</v>
      </c>
      <c r="X352" s="36">
        <f t="shared" si="63"/>
        <v>1.0000000000000009E-3</v>
      </c>
    </row>
    <row r="353" spans="2:24" x14ac:dyDescent="0.25">
      <c r="B353" s="91" t="s">
        <v>355</v>
      </c>
      <c r="C353" s="3">
        <v>1</v>
      </c>
      <c r="D353" s="3">
        <v>1</v>
      </c>
      <c r="E353" s="3">
        <v>0.99809999999999999</v>
      </c>
      <c r="F353" s="49">
        <v>1</v>
      </c>
      <c r="G353" s="3">
        <v>1</v>
      </c>
      <c r="H353" s="44">
        <v>77440719349</v>
      </c>
      <c r="I353" s="4">
        <v>76413929324</v>
      </c>
      <c r="J353" s="3">
        <v>0.99960000000000004</v>
      </c>
      <c r="K353" s="3">
        <v>1</v>
      </c>
      <c r="L353" s="3">
        <v>0.99809999999999999</v>
      </c>
      <c r="M353" s="49">
        <v>1</v>
      </c>
      <c r="N353" s="44">
        <v>5885434505</v>
      </c>
      <c r="O353" s="4">
        <v>41738776192</v>
      </c>
      <c r="P353" s="4">
        <f t="shared" si="59"/>
        <v>34675153132</v>
      </c>
      <c r="Q353" s="5">
        <f t="shared" si="55"/>
        <v>0.54621947282706651</v>
      </c>
      <c r="R353" s="5">
        <f t="shared" si="56"/>
        <v>7.5999223076380157E-2</v>
      </c>
      <c r="S353" s="6" t="str">
        <f t="shared" si="60"/>
        <v>peg</v>
      </c>
      <c r="T353" s="7">
        <f t="shared" si="57"/>
        <v>0</v>
      </c>
      <c r="U353" s="8">
        <f t="shared" si="58"/>
        <v>0</v>
      </c>
      <c r="V353" s="9" t="str">
        <f t="shared" si="61"/>
        <v>peg</v>
      </c>
      <c r="W353" s="10">
        <f t="shared" si="62"/>
        <v>0</v>
      </c>
      <c r="X353" s="36">
        <f t="shared" si="63"/>
        <v>0</v>
      </c>
    </row>
    <row r="354" spans="2:24" x14ac:dyDescent="0.25">
      <c r="B354" s="91" t="s">
        <v>356</v>
      </c>
      <c r="C354" s="3">
        <v>1</v>
      </c>
      <c r="D354" s="3">
        <v>1</v>
      </c>
      <c r="E354" s="3">
        <v>0.99819999999999998</v>
      </c>
      <c r="F354" s="49">
        <v>1</v>
      </c>
      <c r="G354" s="3">
        <v>1</v>
      </c>
      <c r="H354" s="44">
        <v>72787499023</v>
      </c>
      <c r="I354" s="4">
        <v>76482724188</v>
      </c>
      <c r="J354" s="3">
        <v>1</v>
      </c>
      <c r="K354" s="3">
        <v>1</v>
      </c>
      <c r="L354" s="3">
        <v>0.99809999999999999</v>
      </c>
      <c r="M354" s="49">
        <v>1</v>
      </c>
      <c r="N354" s="44">
        <v>4929898732</v>
      </c>
      <c r="O354" s="4">
        <v>41709185090</v>
      </c>
      <c r="P354" s="4">
        <f t="shared" si="59"/>
        <v>34773539098</v>
      </c>
      <c r="Q354" s="5">
        <f t="shared" si="55"/>
        <v>0.54534125886358131</v>
      </c>
      <c r="R354" s="5">
        <f t="shared" si="56"/>
        <v>6.7730019552426302E-2</v>
      </c>
      <c r="S354" s="6" t="str">
        <f t="shared" si="60"/>
        <v>peg</v>
      </c>
      <c r="T354" s="7">
        <f t="shared" si="57"/>
        <v>0</v>
      </c>
      <c r="U354" s="8">
        <f t="shared" si="58"/>
        <v>0</v>
      </c>
      <c r="V354" s="9" t="str">
        <f t="shared" si="61"/>
        <v>peg</v>
      </c>
      <c r="W354" s="10">
        <f t="shared" si="62"/>
        <v>0</v>
      </c>
      <c r="X354" s="36">
        <f t="shared" si="63"/>
        <v>0</v>
      </c>
    </row>
    <row r="355" spans="2:24" x14ac:dyDescent="0.25">
      <c r="B355" s="91" t="s">
        <v>357</v>
      </c>
      <c r="C355" s="3">
        <v>1</v>
      </c>
      <c r="D355" s="3">
        <v>1</v>
      </c>
      <c r="E355" s="3">
        <v>0.99809999999999999</v>
      </c>
      <c r="F355" s="49">
        <v>1</v>
      </c>
      <c r="G355" s="3">
        <v>1</v>
      </c>
      <c r="H355" s="44">
        <v>66458705759</v>
      </c>
      <c r="I355" s="4">
        <v>76468184175</v>
      </c>
      <c r="J355" s="3">
        <v>1</v>
      </c>
      <c r="K355" s="3">
        <v>1</v>
      </c>
      <c r="L355" s="3">
        <v>0.99829999999999997</v>
      </c>
      <c r="M355" s="49">
        <v>0.99980000000000002</v>
      </c>
      <c r="N355" s="44">
        <v>4967338939</v>
      </c>
      <c r="O355" s="4">
        <v>41510923682</v>
      </c>
      <c r="P355" s="4">
        <f t="shared" si="59"/>
        <v>34957260493</v>
      </c>
      <c r="Q355" s="5">
        <f t="shared" si="55"/>
        <v>0.54285222187309767</v>
      </c>
      <c r="R355" s="5">
        <f t="shared" si="56"/>
        <v>7.474323916287387E-2</v>
      </c>
      <c r="S355" s="6" t="str">
        <f t="shared" si="60"/>
        <v>peg</v>
      </c>
      <c r="T355" s="7">
        <f t="shared" si="57"/>
        <v>0</v>
      </c>
      <c r="U355" s="8">
        <f t="shared" si="58"/>
        <v>0</v>
      </c>
      <c r="V355" s="9" t="str">
        <f t="shared" si="61"/>
        <v>depeg</v>
      </c>
      <c r="W355" s="10">
        <f t="shared" si="62"/>
        <v>1.9999999999997797E-4</v>
      </c>
      <c r="X355" s="36">
        <f t="shared" si="63"/>
        <v>1.9999999999997797E-4</v>
      </c>
    </row>
    <row r="356" spans="2:24" x14ac:dyDescent="0.25">
      <c r="B356" s="91" t="s">
        <v>358</v>
      </c>
      <c r="C356" s="3">
        <v>1</v>
      </c>
      <c r="D356" s="3">
        <v>1</v>
      </c>
      <c r="E356" s="3">
        <v>0.99809999999999999</v>
      </c>
      <c r="F356" s="49">
        <v>1</v>
      </c>
      <c r="G356" s="3">
        <v>1</v>
      </c>
      <c r="H356" s="44">
        <v>46141935617</v>
      </c>
      <c r="I356" s="4">
        <v>76236307022</v>
      </c>
      <c r="J356" s="3">
        <v>1</v>
      </c>
      <c r="K356" s="3">
        <v>1</v>
      </c>
      <c r="L356" s="3">
        <v>0.998</v>
      </c>
      <c r="M356" s="49">
        <v>1</v>
      </c>
      <c r="N356" s="44">
        <v>3253441868</v>
      </c>
      <c r="O356" s="4">
        <v>41641107199</v>
      </c>
      <c r="P356" s="4">
        <f t="shared" si="59"/>
        <v>34595199823</v>
      </c>
      <c r="Q356" s="5">
        <f t="shared" si="55"/>
        <v>0.54621096988582307</v>
      </c>
      <c r="R356" s="5">
        <f t="shared" si="56"/>
        <v>7.0509436253500812E-2</v>
      </c>
      <c r="S356" s="6" t="str">
        <f t="shared" si="60"/>
        <v>peg</v>
      </c>
      <c r="T356" s="7">
        <f t="shared" si="57"/>
        <v>0</v>
      </c>
      <c r="U356" s="8">
        <f t="shared" si="58"/>
        <v>0</v>
      </c>
      <c r="V356" s="9" t="str">
        <f t="shared" si="61"/>
        <v>peg</v>
      </c>
      <c r="W356" s="10">
        <f t="shared" si="62"/>
        <v>0</v>
      </c>
      <c r="X356" s="36">
        <f t="shared" si="63"/>
        <v>0</v>
      </c>
    </row>
    <row r="357" spans="2:24" x14ac:dyDescent="0.25">
      <c r="B357" s="91" t="s">
        <v>359</v>
      </c>
      <c r="C357" s="3">
        <v>1</v>
      </c>
      <c r="D357" s="3">
        <v>1</v>
      </c>
      <c r="E357" s="3">
        <v>0.998</v>
      </c>
      <c r="F357" s="49">
        <v>1</v>
      </c>
      <c r="G357" s="3">
        <v>1</v>
      </c>
      <c r="H357" s="44">
        <v>57132834419</v>
      </c>
      <c r="I357" s="4">
        <v>76198643000</v>
      </c>
      <c r="J357" s="3">
        <v>1</v>
      </c>
      <c r="K357" s="3">
        <v>1</v>
      </c>
      <c r="L357" s="3">
        <v>0.998</v>
      </c>
      <c r="M357" s="49">
        <v>1</v>
      </c>
      <c r="N357" s="44">
        <v>4131962866</v>
      </c>
      <c r="O357" s="4">
        <v>41543268060</v>
      </c>
      <c r="P357" s="4">
        <f t="shared" si="59"/>
        <v>34655374940</v>
      </c>
      <c r="Q357" s="5">
        <f t="shared" si="55"/>
        <v>0.54519695396675238</v>
      </c>
      <c r="R357" s="5">
        <f t="shared" si="56"/>
        <v>7.2322035271295437E-2</v>
      </c>
      <c r="S357" s="6" t="str">
        <f t="shared" si="60"/>
        <v>peg</v>
      </c>
      <c r="T357" s="7">
        <f t="shared" si="57"/>
        <v>0</v>
      </c>
      <c r="U357" s="8">
        <f t="shared" si="58"/>
        <v>0</v>
      </c>
      <c r="V357" s="9" t="str">
        <f t="shared" si="61"/>
        <v>peg</v>
      </c>
      <c r="W357" s="10">
        <f t="shared" si="62"/>
        <v>0</v>
      </c>
      <c r="X357" s="36">
        <f t="shared" si="63"/>
        <v>0</v>
      </c>
    </row>
    <row r="358" spans="2:24" x14ac:dyDescent="0.25">
      <c r="B358" s="91" t="s">
        <v>360</v>
      </c>
      <c r="C358" s="3">
        <v>1</v>
      </c>
      <c r="D358" s="3">
        <v>1</v>
      </c>
      <c r="E358" s="3">
        <v>0.998</v>
      </c>
      <c r="F358" s="49">
        <v>1</v>
      </c>
      <c r="G358" s="3">
        <v>1</v>
      </c>
      <c r="H358" s="44">
        <v>68959994142</v>
      </c>
      <c r="I358" s="4">
        <v>76288819968</v>
      </c>
      <c r="J358" s="3">
        <v>1</v>
      </c>
      <c r="K358" s="3">
        <v>1</v>
      </c>
      <c r="L358" s="3">
        <v>0.998</v>
      </c>
      <c r="M358" s="49">
        <v>1</v>
      </c>
      <c r="N358" s="44">
        <v>5667174420</v>
      </c>
      <c r="O358" s="4">
        <v>41446740750</v>
      </c>
      <c r="P358" s="4">
        <f t="shared" si="59"/>
        <v>34842079218</v>
      </c>
      <c r="Q358" s="5">
        <f t="shared" si="55"/>
        <v>0.54328721780445932</v>
      </c>
      <c r="R358" s="5">
        <f t="shared" si="56"/>
        <v>8.2180610519344791E-2</v>
      </c>
      <c r="S358" s="6" t="str">
        <f t="shared" si="60"/>
        <v>peg</v>
      </c>
      <c r="T358" s="7">
        <f t="shared" si="57"/>
        <v>0</v>
      </c>
      <c r="U358" s="8">
        <f t="shared" si="58"/>
        <v>0</v>
      </c>
      <c r="V358" s="9" t="str">
        <f t="shared" si="61"/>
        <v>peg</v>
      </c>
      <c r="W358" s="10">
        <f t="shared" si="62"/>
        <v>0</v>
      </c>
      <c r="X358" s="36">
        <f t="shared" si="63"/>
        <v>0</v>
      </c>
    </row>
    <row r="359" spans="2:24" x14ac:dyDescent="0.25">
      <c r="B359" s="91" t="s">
        <v>361</v>
      </c>
      <c r="C359" s="3">
        <v>0.999</v>
      </c>
      <c r="D359" s="3">
        <v>1</v>
      </c>
      <c r="E359" s="3">
        <v>0.99809999999999999</v>
      </c>
      <c r="F359" s="49">
        <v>1</v>
      </c>
      <c r="G359" s="3">
        <v>1</v>
      </c>
      <c r="H359" s="44">
        <v>69831553004</v>
      </c>
      <c r="I359" s="4">
        <v>76393597730</v>
      </c>
      <c r="J359" s="3">
        <v>0.99890000000000001</v>
      </c>
      <c r="K359" s="3">
        <v>1</v>
      </c>
      <c r="L359" s="3">
        <v>0.99809999999999999</v>
      </c>
      <c r="M359" s="49">
        <v>1</v>
      </c>
      <c r="N359" s="44">
        <v>5294556413</v>
      </c>
      <c r="O359" s="4">
        <v>41057642131</v>
      </c>
      <c r="P359" s="4">
        <f t="shared" si="59"/>
        <v>35335955599</v>
      </c>
      <c r="Q359" s="5">
        <f t="shared" si="55"/>
        <v>0.53744873066603249</v>
      </c>
      <c r="R359" s="5">
        <f t="shared" si="56"/>
        <v>7.5818969867342406E-2</v>
      </c>
      <c r="S359" s="6" t="str">
        <f t="shared" si="60"/>
        <v>peg</v>
      </c>
      <c r="T359" s="7">
        <f t="shared" si="57"/>
        <v>0</v>
      </c>
      <c r="U359" s="8">
        <f t="shared" si="58"/>
        <v>0</v>
      </c>
      <c r="V359" s="9" t="str">
        <f t="shared" si="61"/>
        <v>peg</v>
      </c>
      <c r="W359" s="10">
        <f t="shared" si="62"/>
        <v>0</v>
      </c>
      <c r="X359" s="36">
        <f t="shared" si="63"/>
        <v>0</v>
      </c>
    </row>
    <row r="360" spans="2:24" x14ac:dyDescent="0.25">
      <c r="B360" s="91" t="s">
        <v>362</v>
      </c>
      <c r="C360" s="3">
        <v>1</v>
      </c>
      <c r="D360" s="3">
        <v>1</v>
      </c>
      <c r="E360" s="3">
        <v>0.998</v>
      </c>
      <c r="F360" s="49">
        <v>0.99939999999999996</v>
      </c>
      <c r="G360" s="3">
        <v>1</v>
      </c>
      <c r="H360" s="44">
        <v>69621457268</v>
      </c>
      <c r="I360" s="4">
        <v>76158492810</v>
      </c>
      <c r="J360" s="3">
        <v>1</v>
      </c>
      <c r="K360" s="3">
        <v>1</v>
      </c>
      <c r="L360" s="3">
        <v>0.99809999999999999</v>
      </c>
      <c r="M360" s="49">
        <v>0.99990000000000001</v>
      </c>
      <c r="N360" s="44">
        <v>4169038670</v>
      </c>
      <c r="O360" s="4">
        <v>41040527966</v>
      </c>
      <c r="P360" s="4">
        <f t="shared" si="59"/>
        <v>35117964844</v>
      </c>
      <c r="Q360" s="5">
        <f t="shared" si="55"/>
        <v>0.53888314292652562</v>
      </c>
      <c r="R360" s="5">
        <f t="shared" si="56"/>
        <v>5.9881519772729729E-2</v>
      </c>
      <c r="S360" s="6" t="str">
        <f t="shared" si="60"/>
        <v>depeg</v>
      </c>
      <c r="T360" s="7">
        <f t="shared" si="57"/>
        <v>6.0000000000004494E-4</v>
      </c>
      <c r="U360" s="8">
        <f t="shared" si="58"/>
        <v>6.0000000000004494E-4</v>
      </c>
      <c r="V360" s="9" t="str">
        <f t="shared" si="61"/>
        <v>depeg</v>
      </c>
      <c r="W360" s="10">
        <f t="shared" si="62"/>
        <v>9.9999999999988987E-5</v>
      </c>
      <c r="X360" s="36">
        <f t="shared" si="63"/>
        <v>9.9999999999988987E-5</v>
      </c>
    </row>
    <row r="361" spans="2:24" x14ac:dyDescent="0.25">
      <c r="B361" s="91" t="s">
        <v>363</v>
      </c>
      <c r="C361" s="3">
        <v>1</v>
      </c>
      <c r="D361" s="3">
        <v>1</v>
      </c>
      <c r="E361" s="3">
        <v>0.99929999999999997</v>
      </c>
      <c r="F361" s="49">
        <v>1</v>
      </c>
      <c r="G361" s="3">
        <v>1</v>
      </c>
      <c r="H361" s="44">
        <v>76247192218</v>
      </c>
      <c r="I361" s="4">
        <v>76088188608</v>
      </c>
      <c r="J361" s="3">
        <v>1</v>
      </c>
      <c r="K361" s="3">
        <v>1</v>
      </c>
      <c r="L361" s="3">
        <v>0.998</v>
      </c>
      <c r="M361" s="49">
        <v>1</v>
      </c>
      <c r="N361" s="44">
        <v>4621758475</v>
      </c>
      <c r="O361" s="4">
        <v>40925079964</v>
      </c>
      <c r="P361" s="4">
        <f t="shared" si="59"/>
        <v>35163108644</v>
      </c>
      <c r="Q361" s="5">
        <f t="shared" si="55"/>
        <v>0.53786376982691231</v>
      </c>
      <c r="R361" s="5">
        <f t="shared" si="56"/>
        <v>6.0615457967105595E-2</v>
      </c>
      <c r="S361" s="6" t="str">
        <f t="shared" si="60"/>
        <v>peg</v>
      </c>
      <c r="T361" s="7">
        <f t="shared" si="57"/>
        <v>0</v>
      </c>
      <c r="U361" s="8">
        <f t="shared" si="58"/>
        <v>0</v>
      </c>
      <c r="V361" s="9" t="str">
        <f t="shared" si="61"/>
        <v>peg</v>
      </c>
      <c r="W361" s="10">
        <f t="shared" si="62"/>
        <v>0</v>
      </c>
      <c r="X361" s="36">
        <f t="shared" si="63"/>
        <v>0</v>
      </c>
    </row>
    <row r="362" spans="2:24" x14ac:dyDescent="0.25">
      <c r="B362" s="91" t="s">
        <v>364</v>
      </c>
      <c r="C362" s="3">
        <v>1</v>
      </c>
      <c r="D362" s="3">
        <v>1</v>
      </c>
      <c r="E362" s="3">
        <v>0.99829999999999997</v>
      </c>
      <c r="F362" s="49">
        <v>1</v>
      </c>
      <c r="G362" s="3">
        <v>1</v>
      </c>
      <c r="H362" s="44">
        <v>93691250219</v>
      </c>
      <c r="I362" s="4">
        <v>75618184221</v>
      </c>
      <c r="J362" s="3">
        <v>0.99880000000000002</v>
      </c>
      <c r="K362" s="3">
        <v>1</v>
      </c>
      <c r="L362" s="3">
        <v>0.998</v>
      </c>
      <c r="M362" s="49">
        <v>0.99950000000000006</v>
      </c>
      <c r="N362" s="44">
        <v>7085836821</v>
      </c>
      <c r="O362" s="4">
        <v>40821838662</v>
      </c>
      <c r="P362" s="4">
        <f t="shared" si="59"/>
        <v>34796345559</v>
      </c>
      <c r="Q362" s="5">
        <f t="shared" si="55"/>
        <v>0.53984156168964614</v>
      </c>
      <c r="R362" s="5">
        <f t="shared" si="56"/>
        <v>7.5629653830396174E-2</v>
      </c>
      <c r="S362" s="6" t="str">
        <f t="shared" si="60"/>
        <v>peg</v>
      </c>
      <c r="T362" s="7">
        <f t="shared" si="57"/>
        <v>0</v>
      </c>
      <c r="U362" s="8">
        <f t="shared" si="58"/>
        <v>0</v>
      </c>
      <c r="V362" s="9" t="str">
        <f t="shared" si="61"/>
        <v>depeg</v>
      </c>
      <c r="W362" s="10">
        <f t="shared" si="62"/>
        <v>4.9999999999994493E-4</v>
      </c>
      <c r="X362" s="36">
        <f t="shared" si="63"/>
        <v>4.9999999999994493E-4</v>
      </c>
    </row>
    <row r="363" spans="2:24" x14ac:dyDescent="0.25">
      <c r="B363" s="91" t="s">
        <v>365</v>
      </c>
      <c r="C363" s="3">
        <v>0.99990000000000001</v>
      </c>
      <c r="D363" s="3">
        <v>1</v>
      </c>
      <c r="E363" s="3">
        <v>0.99850000000000005</v>
      </c>
      <c r="F363" s="49">
        <v>1</v>
      </c>
      <c r="G363" s="3">
        <v>1</v>
      </c>
      <c r="H363" s="44">
        <v>82054153191</v>
      </c>
      <c r="I363" s="4">
        <v>75159692181</v>
      </c>
      <c r="J363" s="3">
        <v>1</v>
      </c>
      <c r="K363" s="3">
        <v>1</v>
      </c>
      <c r="L363" s="3">
        <v>0.998</v>
      </c>
      <c r="M363" s="49">
        <v>0.99870000000000003</v>
      </c>
      <c r="N363" s="44">
        <v>5815739519</v>
      </c>
      <c r="O363" s="4">
        <v>40884696966</v>
      </c>
      <c r="P363" s="4">
        <f t="shared" si="59"/>
        <v>34274995215</v>
      </c>
      <c r="Q363" s="5">
        <f t="shared" si="55"/>
        <v>0.54397105389337197</v>
      </c>
      <c r="R363" s="5">
        <f t="shared" si="56"/>
        <v>7.0876845264157717E-2</v>
      </c>
      <c r="S363" s="6" t="str">
        <f t="shared" si="60"/>
        <v>peg</v>
      </c>
      <c r="T363" s="7">
        <f t="shared" si="57"/>
        <v>0</v>
      </c>
      <c r="U363" s="8">
        <f t="shared" si="58"/>
        <v>0</v>
      </c>
      <c r="V363" s="9" t="str">
        <f t="shared" si="61"/>
        <v>depeg</v>
      </c>
      <c r="W363" s="10">
        <f t="shared" si="62"/>
        <v>1.2999999999999678E-3</v>
      </c>
      <c r="X363" s="36">
        <f t="shared" si="63"/>
        <v>1.2999999999999678E-3</v>
      </c>
    </row>
    <row r="364" spans="2:24" x14ac:dyDescent="0.25">
      <c r="B364" s="91" t="s">
        <v>366</v>
      </c>
      <c r="C364" s="3">
        <v>1</v>
      </c>
      <c r="D364" s="3">
        <v>1</v>
      </c>
      <c r="E364" s="3">
        <v>0.99880000000000002</v>
      </c>
      <c r="F364" s="49">
        <v>1</v>
      </c>
      <c r="G364" s="3">
        <v>1</v>
      </c>
      <c r="H364" s="44">
        <v>138598008408</v>
      </c>
      <c r="I364" s="4">
        <v>74158158188</v>
      </c>
      <c r="J364" s="3">
        <v>1</v>
      </c>
      <c r="K364" s="3">
        <v>1</v>
      </c>
      <c r="L364" s="3">
        <v>0.998</v>
      </c>
      <c r="M364" s="49">
        <v>0.99990000000000001</v>
      </c>
      <c r="N364" s="44">
        <v>9498203241</v>
      </c>
      <c r="O364" s="4">
        <v>39887866491</v>
      </c>
      <c r="P364" s="4">
        <f t="shared" si="59"/>
        <v>34270291697</v>
      </c>
      <c r="Q364" s="5">
        <f t="shared" si="55"/>
        <v>0.53787563587918918</v>
      </c>
      <c r="R364" s="5">
        <f t="shared" si="56"/>
        <v>6.8530589653492846E-2</v>
      </c>
      <c r="S364" s="6" t="str">
        <f t="shared" si="60"/>
        <v>peg</v>
      </c>
      <c r="T364" s="7">
        <f t="shared" si="57"/>
        <v>0</v>
      </c>
      <c r="U364" s="8">
        <f t="shared" si="58"/>
        <v>0</v>
      </c>
      <c r="V364" s="9" t="str">
        <f t="shared" si="61"/>
        <v>depeg</v>
      </c>
      <c r="W364" s="10">
        <f t="shared" si="62"/>
        <v>9.9999999999988987E-5</v>
      </c>
      <c r="X364" s="36">
        <f t="shared" si="63"/>
        <v>9.9999999999988987E-5</v>
      </c>
    </row>
    <row r="365" spans="2:24" x14ac:dyDescent="0.25">
      <c r="B365" s="91" t="s">
        <v>367</v>
      </c>
      <c r="C365" s="3">
        <v>0.99990000000000001</v>
      </c>
      <c r="D365" s="3">
        <v>1</v>
      </c>
      <c r="E365" s="3">
        <v>0.99839999999999995</v>
      </c>
      <c r="F365" s="49">
        <v>1</v>
      </c>
      <c r="G365" s="3">
        <v>1</v>
      </c>
      <c r="H365" s="44">
        <v>92639344690</v>
      </c>
      <c r="I365" s="4">
        <v>74148904348</v>
      </c>
      <c r="J365" s="3">
        <v>0.999</v>
      </c>
      <c r="K365" s="3">
        <v>1</v>
      </c>
      <c r="L365" s="3">
        <v>0.99809999999999999</v>
      </c>
      <c r="M365" s="49">
        <v>1</v>
      </c>
      <c r="N365" s="44">
        <v>5879299772</v>
      </c>
      <c r="O365" s="4">
        <v>39066278161</v>
      </c>
      <c r="P365" s="4">
        <f t="shared" si="59"/>
        <v>35082626187</v>
      </c>
      <c r="Q365" s="5">
        <f t="shared" si="55"/>
        <v>0.5268625140791271</v>
      </c>
      <c r="R365" s="5">
        <f t="shared" si="56"/>
        <v>6.3464392928015215E-2</v>
      </c>
      <c r="S365" s="6" t="str">
        <f t="shared" si="60"/>
        <v>peg</v>
      </c>
      <c r="T365" s="7">
        <f t="shared" si="57"/>
        <v>0</v>
      </c>
      <c r="U365" s="8">
        <f t="shared" si="58"/>
        <v>0</v>
      </c>
      <c r="V365" s="9" t="str">
        <f t="shared" si="61"/>
        <v>peg</v>
      </c>
      <c r="W365" s="10">
        <f t="shared" si="62"/>
        <v>0</v>
      </c>
      <c r="X365" s="36">
        <f t="shared" si="63"/>
        <v>0</v>
      </c>
    </row>
    <row r="366" spans="2:24" x14ac:dyDescent="0.25">
      <c r="B366" s="91" t="s">
        <v>368</v>
      </c>
      <c r="C366" s="3">
        <v>1</v>
      </c>
      <c r="D366" s="3">
        <v>1</v>
      </c>
      <c r="E366" s="3">
        <v>0.99819999999999998</v>
      </c>
      <c r="F366" s="49">
        <v>1</v>
      </c>
      <c r="G366" s="3">
        <v>1</v>
      </c>
      <c r="H366" s="44">
        <v>77139535799</v>
      </c>
      <c r="I366" s="4">
        <v>74096067529</v>
      </c>
      <c r="J366" s="3">
        <v>0.99970000000000003</v>
      </c>
      <c r="K366" s="3">
        <v>1</v>
      </c>
      <c r="L366" s="3">
        <v>0.998</v>
      </c>
      <c r="M366" s="49">
        <v>0.99880000000000002</v>
      </c>
      <c r="N366" s="44">
        <v>5089421584</v>
      </c>
      <c r="O366" s="4">
        <v>39019708604</v>
      </c>
      <c r="P366" s="4">
        <f t="shared" si="59"/>
        <v>35076358925</v>
      </c>
      <c r="Q366" s="5">
        <f t="shared" si="55"/>
        <v>0.52660970960069264</v>
      </c>
      <c r="R366" s="5">
        <f t="shared" si="56"/>
        <v>6.5976824092659064E-2</v>
      </c>
      <c r="S366" s="6" t="str">
        <f t="shared" si="60"/>
        <v>peg</v>
      </c>
      <c r="T366" s="7">
        <f t="shared" si="57"/>
        <v>0</v>
      </c>
      <c r="U366" s="8">
        <f t="shared" si="58"/>
        <v>0</v>
      </c>
      <c r="V366" s="9" t="str">
        <f t="shared" si="61"/>
        <v>depeg</v>
      </c>
      <c r="W366" s="10">
        <f t="shared" si="62"/>
        <v>1.1999999999999789E-3</v>
      </c>
      <c r="X366" s="36">
        <f t="shared" si="63"/>
        <v>1.1999999999999789E-3</v>
      </c>
    </row>
    <row r="367" spans="2:24" x14ac:dyDescent="0.25">
      <c r="B367" s="91" t="s">
        <v>369</v>
      </c>
      <c r="C367" s="3">
        <v>1</v>
      </c>
      <c r="D367" s="3">
        <v>1</v>
      </c>
      <c r="E367" s="3">
        <v>0.99850000000000005</v>
      </c>
      <c r="F367" s="49">
        <v>1</v>
      </c>
      <c r="G367" s="3">
        <v>1</v>
      </c>
      <c r="H367" s="44">
        <v>80908197091</v>
      </c>
      <c r="I367" s="4">
        <v>73597111083</v>
      </c>
      <c r="J367" s="3">
        <v>1</v>
      </c>
      <c r="K367" s="3">
        <v>1</v>
      </c>
      <c r="L367" s="3">
        <v>0.998</v>
      </c>
      <c r="M367" s="49">
        <v>0.99960000000000004</v>
      </c>
      <c r="N367" s="44">
        <v>4989445952</v>
      </c>
      <c r="O367" s="4">
        <v>38881387966</v>
      </c>
      <c r="P367" s="4">
        <f t="shared" si="59"/>
        <v>34715723117</v>
      </c>
      <c r="Q367" s="5">
        <f t="shared" si="55"/>
        <v>0.52830046443196743</v>
      </c>
      <c r="R367" s="5">
        <f t="shared" si="56"/>
        <v>6.1667990777105226E-2</v>
      </c>
      <c r="S367" s="6" t="str">
        <f t="shared" si="60"/>
        <v>peg</v>
      </c>
      <c r="T367" s="7">
        <f t="shared" si="57"/>
        <v>0</v>
      </c>
      <c r="U367" s="8">
        <f t="shared" si="58"/>
        <v>0</v>
      </c>
      <c r="V367" s="9" t="str">
        <f t="shared" si="61"/>
        <v>depeg</v>
      </c>
      <c r="W367" s="10">
        <f t="shared" si="62"/>
        <v>3.9999999999995595E-4</v>
      </c>
      <c r="X367" s="36">
        <f t="shared" si="63"/>
        <v>3.9999999999995595E-4</v>
      </c>
    </row>
    <row r="368" spans="2:24" x14ac:dyDescent="0.25">
      <c r="B368" s="91" t="s">
        <v>370</v>
      </c>
      <c r="C368" s="3">
        <v>1</v>
      </c>
      <c r="D368" s="3">
        <v>1</v>
      </c>
      <c r="E368" s="3">
        <v>0.99839999999999995</v>
      </c>
      <c r="F368" s="49">
        <v>1</v>
      </c>
      <c r="G368" s="3">
        <v>1</v>
      </c>
      <c r="H368" s="44">
        <v>87396693339</v>
      </c>
      <c r="I368" s="4">
        <v>73326868495</v>
      </c>
      <c r="J368" s="3">
        <v>0.99970000000000003</v>
      </c>
      <c r="K368" s="3">
        <v>1</v>
      </c>
      <c r="L368" s="3">
        <v>0.99809999999999999</v>
      </c>
      <c r="M368" s="49">
        <v>0.99950000000000006</v>
      </c>
      <c r="N368" s="44">
        <v>5698220779</v>
      </c>
      <c r="O368" s="4">
        <v>38665241931</v>
      </c>
      <c r="P368" s="4">
        <f t="shared" si="59"/>
        <v>34661626564</v>
      </c>
      <c r="Q368" s="5">
        <f t="shared" si="55"/>
        <v>0.52729978416624324</v>
      </c>
      <c r="R368" s="5">
        <f t="shared" si="56"/>
        <v>6.5199500819754924E-2</v>
      </c>
      <c r="S368" s="6" t="str">
        <f t="shared" si="60"/>
        <v>peg</v>
      </c>
      <c r="T368" s="7">
        <f t="shared" si="57"/>
        <v>0</v>
      </c>
      <c r="U368" s="8">
        <f t="shared" si="58"/>
        <v>0</v>
      </c>
      <c r="V368" s="9" t="str">
        <f t="shared" si="61"/>
        <v>depeg</v>
      </c>
      <c r="W368" s="10">
        <f t="shared" si="62"/>
        <v>4.9999999999994493E-4</v>
      </c>
      <c r="X368" s="36">
        <f t="shared" si="63"/>
        <v>4.9999999999994493E-4</v>
      </c>
    </row>
    <row r="369" spans="2:24" x14ac:dyDescent="0.25">
      <c r="B369" s="91" t="s">
        <v>371</v>
      </c>
      <c r="C369" s="3">
        <v>0.99990000000000001</v>
      </c>
      <c r="D369" s="3">
        <v>1</v>
      </c>
      <c r="E369" s="3">
        <v>0.99809999999999999</v>
      </c>
      <c r="F369" s="49">
        <v>1</v>
      </c>
      <c r="G369" s="3">
        <v>1</v>
      </c>
      <c r="H369" s="44">
        <v>73041134842</v>
      </c>
      <c r="I369" s="4">
        <v>73159690252</v>
      </c>
      <c r="J369" s="3">
        <v>0.99990000000000001</v>
      </c>
      <c r="K369" s="3">
        <v>1</v>
      </c>
      <c r="L369" s="3">
        <v>0.99809999999999999</v>
      </c>
      <c r="M369" s="49">
        <v>1</v>
      </c>
      <c r="N369" s="44">
        <v>4339110918</v>
      </c>
      <c r="O369" s="4">
        <v>38541894020</v>
      </c>
      <c r="P369" s="4">
        <f t="shared" si="59"/>
        <v>34617796232</v>
      </c>
      <c r="Q369" s="5">
        <f t="shared" si="55"/>
        <v>0.52681871515914958</v>
      </c>
      <c r="R369" s="5">
        <f t="shared" si="56"/>
        <v>5.9406400617764379E-2</v>
      </c>
      <c r="S369" s="6" t="str">
        <f t="shared" si="60"/>
        <v>peg</v>
      </c>
      <c r="T369" s="7">
        <f t="shared" si="57"/>
        <v>0</v>
      </c>
      <c r="U369" s="8">
        <f t="shared" si="58"/>
        <v>0</v>
      </c>
      <c r="V369" s="9" t="str">
        <f t="shared" si="61"/>
        <v>peg</v>
      </c>
      <c r="W369" s="10">
        <f t="shared" si="62"/>
        <v>0</v>
      </c>
      <c r="X369" s="36">
        <f t="shared" si="63"/>
        <v>0</v>
      </c>
    </row>
    <row r="370" spans="2:24" x14ac:dyDescent="0.25">
      <c r="B370" s="91" t="s">
        <v>372</v>
      </c>
      <c r="C370" s="3">
        <v>1</v>
      </c>
      <c r="D370" s="3">
        <v>1</v>
      </c>
      <c r="E370" s="3">
        <v>0.99850000000000005</v>
      </c>
      <c r="F370" s="49">
        <v>1</v>
      </c>
      <c r="G370" s="3">
        <v>1</v>
      </c>
      <c r="H370" s="44">
        <v>73452340871</v>
      </c>
      <c r="I370" s="4">
        <v>73130412910</v>
      </c>
      <c r="J370" s="3">
        <v>1</v>
      </c>
      <c r="K370" s="3">
        <v>1</v>
      </c>
      <c r="L370" s="3">
        <v>0.998</v>
      </c>
      <c r="M370" s="49">
        <v>0.99990000000000001</v>
      </c>
      <c r="N370" s="44">
        <v>4387793390</v>
      </c>
      <c r="O370" s="4">
        <v>38387942291</v>
      </c>
      <c r="P370" s="4">
        <f t="shared" si="59"/>
        <v>34742470619</v>
      </c>
      <c r="Q370" s="5">
        <f t="shared" si="55"/>
        <v>0.52492445705514068</v>
      </c>
      <c r="R370" s="5">
        <f t="shared" si="56"/>
        <v>5.9736603870883052E-2</v>
      </c>
      <c r="S370" s="6" t="str">
        <f t="shared" si="60"/>
        <v>peg</v>
      </c>
      <c r="T370" s="7">
        <f t="shared" si="57"/>
        <v>0</v>
      </c>
      <c r="U370" s="8">
        <f t="shared" si="58"/>
        <v>0</v>
      </c>
      <c r="V370" s="9" t="str">
        <f t="shared" si="61"/>
        <v>depeg</v>
      </c>
      <c r="W370" s="10">
        <f t="shared" si="62"/>
        <v>9.9999999999988987E-5</v>
      </c>
      <c r="X370" s="36">
        <f t="shared" si="63"/>
        <v>9.9999999999988987E-5</v>
      </c>
    </row>
    <row r="371" spans="2:24" x14ac:dyDescent="0.25">
      <c r="B371" s="91" t="s">
        <v>373</v>
      </c>
      <c r="C371" s="3">
        <v>1</v>
      </c>
      <c r="D371" s="3">
        <v>1</v>
      </c>
      <c r="E371" s="3">
        <v>0.99829999999999997</v>
      </c>
      <c r="F371" s="49">
        <v>1</v>
      </c>
      <c r="G371" s="3">
        <v>1</v>
      </c>
      <c r="H371" s="44">
        <v>73666340601</v>
      </c>
      <c r="I371" s="4">
        <v>73201616333</v>
      </c>
      <c r="J371" s="3">
        <v>0.99980000000000002</v>
      </c>
      <c r="K371" s="3">
        <v>1</v>
      </c>
      <c r="L371" s="3">
        <v>0.998</v>
      </c>
      <c r="M371" s="49">
        <v>1</v>
      </c>
      <c r="N371" s="44">
        <v>3824221682</v>
      </c>
      <c r="O371" s="4">
        <v>38220203206</v>
      </c>
      <c r="P371" s="4">
        <f t="shared" si="59"/>
        <v>34981413127</v>
      </c>
      <c r="Q371" s="5">
        <f t="shared" si="55"/>
        <v>0.52212239456753584</v>
      </c>
      <c r="R371" s="5">
        <f t="shared" si="56"/>
        <v>5.1912741298134842E-2</v>
      </c>
      <c r="S371" s="6" t="str">
        <f t="shared" si="60"/>
        <v>peg</v>
      </c>
      <c r="T371" s="7">
        <f t="shared" si="57"/>
        <v>0</v>
      </c>
      <c r="U371" s="8">
        <f t="shared" si="58"/>
        <v>0</v>
      </c>
      <c r="V371" s="9" t="str">
        <f t="shared" si="61"/>
        <v>peg</v>
      </c>
      <c r="W371" s="10">
        <f t="shared" si="62"/>
        <v>0</v>
      </c>
      <c r="X371" s="36">
        <f t="shared" si="63"/>
        <v>0</v>
      </c>
    </row>
    <row r="372" spans="2:24" x14ac:dyDescent="0.25">
      <c r="B372" s="91" t="s">
        <v>374</v>
      </c>
      <c r="C372" s="3">
        <v>1</v>
      </c>
      <c r="D372" s="3">
        <v>1</v>
      </c>
      <c r="E372" s="3">
        <v>0.99829999999999997</v>
      </c>
      <c r="F372" s="49">
        <v>1</v>
      </c>
      <c r="G372" s="3">
        <v>1</v>
      </c>
      <c r="H372" s="44">
        <v>106740129710</v>
      </c>
      <c r="I372" s="4">
        <v>72576651402</v>
      </c>
      <c r="J372" s="3">
        <v>1</v>
      </c>
      <c r="K372" s="3">
        <v>1</v>
      </c>
      <c r="L372" s="3">
        <v>0.99819999999999998</v>
      </c>
      <c r="M372" s="49">
        <v>0.99980000000000002</v>
      </c>
      <c r="N372" s="44">
        <v>6592288363</v>
      </c>
      <c r="O372" s="4">
        <v>37937431337</v>
      </c>
      <c r="P372" s="4">
        <f t="shared" si="59"/>
        <v>34639220065</v>
      </c>
      <c r="Q372" s="5">
        <f t="shared" si="55"/>
        <v>0.52272226128022425</v>
      </c>
      <c r="R372" s="5">
        <f t="shared" si="56"/>
        <v>6.1760168185203156E-2</v>
      </c>
      <c r="S372" s="6" t="str">
        <f t="shared" si="60"/>
        <v>peg</v>
      </c>
      <c r="T372" s="7">
        <f t="shared" si="57"/>
        <v>0</v>
      </c>
      <c r="U372" s="8">
        <f t="shared" si="58"/>
        <v>0</v>
      </c>
      <c r="V372" s="9" t="str">
        <f t="shared" si="61"/>
        <v>depeg</v>
      </c>
      <c r="W372" s="10">
        <f t="shared" si="62"/>
        <v>1.9999999999997797E-4</v>
      </c>
      <c r="X372" s="36">
        <f t="shared" si="63"/>
        <v>1.9999999999997797E-4</v>
      </c>
    </row>
    <row r="373" spans="2:24" x14ac:dyDescent="0.25">
      <c r="B373" s="91" t="s">
        <v>375</v>
      </c>
      <c r="C373" s="3">
        <v>0.99950000000000006</v>
      </c>
      <c r="D373" s="3">
        <v>1</v>
      </c>
      <c r="E373" s="3">
        <v>0.99829999999999997</v>
      </c>
      <c r="F373" s="49">
        <v>0.99960000000000004</v>
      </c>
      <c r="G373" s="3">
        <v>1</v>
      </c>
      <c r="H373" s="44">
        <v>91394294449</v>
      </c>
      <c r="I373" s="4">
        <v>72521103184</v>
      </c>
      <c r="J373" s="3">
        <v>0.99939999999999996</v>
      </c>
      <c r="K373" s="3">
        <v>1</v>
      </c>
      <c r="L373" s="3">
        <v>0.99819999999999998</v>
      </c>
      <c r="M373" s="49">
        <v>1</v>
      </c>
      <c r="N373" s="44">
        <v>4514614915</v>
      </c>
      <c r="O373" s="4">
        <v>37241839584</v>
      </c>
      <c r="P373" s="4">
        <f t="shared" si="59"/>
        <v>35279263600</v>
      </c>
      <c r="Q373" s="5">
        <f t="shared" si="55"/>
        <v>0.51353106818452943</v>
      </c>
      <c r="R373" s="5">
        <f t="shared" si="56"/>
        <v>4.9397119833549927E-2</v>
      </c>
      <c r="S373" s="6" t="str">
        <f t="shared" si="60"/>
        <v>depeg</v>
      </c>
      <c r="T373" s="7">
        <f t="shared" si="57"/>
        <v>3.9999999999995595E-4</v>
      </c>
      <c r="U373" s="8">
        <f t="shared" si="58"/>
        <v>3.9999999999995595E-4</v>
      </c>
      <c r="V373" s="9" t="str">
        <f t="shared" si="61"/>
        <v>peg</v>
      </c>
      <c r="W373" s="10">
        <f t="shared" si="62"/>
        <v>0</v>
      </c>
      <c r="X373" s="36">
        <f t="shared" si="63"/>
        <v>0</v>
      </c>
    </row>
    <row r="374" spans="2:24" x14ac:dyDescent="0.25">
      <c r="B374" s="91" t="s">
        <v>376</v>
      </c>
      <c r="C374" s="3">
        <v>0.99990000000000001</v>
      </c>
      <c r="D374" s="3">
        <v>1</v>
      </c>
      <c r="E374" s="3">
        <v>0.998</v>
      </c>
      <c r="F374" s="49">
        <v>1</v>
      </c>
      <c r="G374" s="3">
        <v>1</v>
      </c>
      <c r="H374" s="44">
        <v>84317323264</v>
      </c>
      <c r="I374" s="4">
        <v>72546086349</v>
      </c>
      <c r="J374" s="3">
        <v>0.99980000000000002</v>
      </c>
      <c r="K374" s="3">
        <v>1</v>
      </c>
      <c r="L374" s="3">
        <v>0.99809999999999999</v>
      </c>
      <c r="M374" s="49">
        <v>1</v>
      </c>
      <c r="N374" s="44">
        <v>4771592674</v>
      </c>
      <c r="O374" s="4">
        <v>36748218929</v>
      </c>
      <c r="P374" s="4">
        <f t="shared" si="59"/>
        <v>35797867420</v>
      </c>
      <c r="Q374" s="5">
        <f t="shared" si="55"/>
        <v>0.50654998468441226</v>
      </c>
      <c r="R374" s="5">
        <f t="shared" si="56"/>
        <v>5.6590893653727645E-2</v>
      </c>
      <c r="S374" s="6" t="str">
        <f t="shared" si="60"/>
        <v>peg</v>
      </c>
      <c r="T374" s="7">
        <f t="shared" si="57"/>
        <v>0</v>
      </c>
      <c r="U374" s="8">
        <f t="shared" si="58"/>
        <v>0</v>
      </c>
      <c r="V374" s="9" t="str">
        <f t="shared" si="61"/>
        <v>peg</v>
      </c>
      <c r="W374" s="10">
        <f t="shared" si="62"/>
        <v>0</v>
      </c>
      <c r="X374" s="36">
        <f t="shared" si="63"/>
        <v>0</v>
      </c>
    </row>
    <row r="375" spans="2:24" x14ac:dyDescent="0.25">
      <c r="B375" s="91" t="s">
        <v>377</v>
      </c>
      <c r="C375" s="3">
        <v>1</v>
      </c>
      <c r="D375" s="3">
        <v>1</v>
      </c>
      <c r="E375" s="3">
        <v>0.998</v>
      </c>
      <c r="F375" s="49">
        <v>1</v>
      </c>
      <c r="G375" s="3">
        <v>1</v>
      </c>
      <c r="H375" s="44">
        <v>84196469142</v>
      </c>
      <c r="I375" s="4">
        <v>72502136298</v>
      </c>
      <c r="J375" s="3">
        <v>1</v>
      </c>
      <c r="K375" s="3">
        <v>1</v>
      </c>
      <c r="L375" s="3">
        <v>0.998</v>
      </c>
      <c r="M375" s="49">
        <v>1</v>
      </c>
      <c r="N375" s="44">
        <v>4805345753</v>
      </c>
      <c r="O375" s="4">
        <v>36730937835</v>
      </c>
      <c r="P375" s="4">
        <f t="shared" si="59"/>
        <v>35771198463</v>
      </c>
      <c r="Q375" s="5">
        <f t="shared" si="55"/>
        <v>0.50661869719297137</v>
      </c>
      <c r="R375" s="5">
        <f t="shared" si="56"/>
        <v>5.7073007953523949E-2</v>
      </c>
      <c r="S375" s="6" t="str">
        <f t="shared" si="60"/>
        <v>peg</v>
      </c>
      <c r="T375" s="7">
        <f t="shared" si="57"/>
        <v>0</v>
      </c>
      <c r="U375" s="8">
        <f t="shared" si="58"/>
        <v>0</v>
      </c>
      <c r="V375" s="9" t="str">
        <f t="shared" si="61"/>
        <v>peg</v>
      </c>
      <c r="W375" s="10">
        <f t="shared" si="62"/>
        <v>0</v>
      </c>
      <c r="X375" s="36">
        <f t="shared" si="63"/>
        <v>0</v>
      </c>
    </row>
    <row r="376" spans="2:24" x14ac:dyDescent="0.25">
      <c r="B376" s="91" t="s">
        <v>378</v>
      </c>
      <c r="C376" s="3">
        <v>1</v>
      </c>
      <c r="D376" s="3">
        <v>1</v>
      </c>
      <c r="E376" s="3">
        <v>0.99809999999999999</v>
      </c>
      <c r="F376" s="49">
        <v>1</v>
      </c>
      <c r="G376" s="3">
        <v>1</v>
      </c>
      <c r="H376" s="44">
        <v>79375135623</v>
      </c>
      <c r="I376" s="4">
        <v>73119514152</v>
      </c>
      <c r="J376" s="3">
        <v>1</v>
      </c>
      <c r="K376" s="3">
        <v>1</v>
      </c>
      <c r="L376" s="3">
        <v>0.998</v>
      </c>
      <c r="M376" s="49">
        <v>0.99990000000000001</v>
      </c>
      <c r="N376" s="44">
        <v>5353790196</v>
      </c>
      <c r="O376" s="4">
        <v>36425782121</v>
      </c>
      <c r="P376" s="4">
        <f t="shared" si="59"/>
        <v>36693732031</v>
      </c>
      <c r="Q376" s="5">
        <f t="shared" si="55"/>
        <v>0.49816772640581974</v>
      </c>
      <c r="R376" s="5">
        <f t="shared" si="56"/>
        <v>6.7449210057773656E-2</v>
      </c>
      <c r="S376" s="6" t="str">
        <f t="shared" si="60"/>
        <v>peg</v>
      </c>
      <c r="T376" s="7">
        <f t="shared" si="57"/>
        <v>0</v>
      </c>
      <c r="U376" s="8">
        <f t="shared" si="58"/>
        <v>0</v>
      </c>
      <c r="V376" s="9" t="str">
        <f t="shared" si="61"/>
        <v>depeg</v>
      </c>
      <c r="W376" s="10">
        <f t="shared" si="62"/>
        <v>9.9999999999988987E-5</v>
      </c>
      <c r="X376" s="36">
        <f t="shared" si="63"/>
        <v>9.9999999999988987E-5</v>
      </c>
    </row>
    <row r="377" spans="2:24" x14ac:dyDescent="0.25">
      <c r="B377" s="91" t="s">
        <v>379</v>
      </c>
      <c r="C377" s="3">
        <v>0.99960000000000004</v>
      </c>
      <c r="D377" s="3">
        <v>1</v>
      </c>
      <c r="E377" s="3">
        <v>0.99809999999999999</v>
      </c>
      <c r="F377" s="49">
        <v>1</v>
      </c>
      <c r="G377" s="3">
        <v>1</v>
      </c>
      <c r="H377" s="44">
        <v>69057268195</v>
      </c>
      <c r="I377" s="4">
        <v>73150326011</v>
      </c>
      <c r="J377" s="3">
        <v>0.99960000000000004</v>
      </c>
      <c r="K377" s="3">
        <v>1</v>
      </c>
      <c r="L377" s="3">
        <v>0.998</v>
      </c>
      <c r="M377" s="49">
        <v>1</v>
      </c>
      <c r="N377" s="44">
        <v>3314709429</v>
      </c>
      <c r="O377" s="4">
        <v>36182453344</v>
      </c>
      <c r="P377" s="4">
        <f t="shared" si="59"/>
        <v>36967872667</v>
      </c>
      <c r="Q377" s="5">
        <f t="shared" si="55"/>
        <v>0.49463147079561959</v>
      </c>
      <c r="R377" s="5">
        <f t="shared" si="56"/>
        <v>4.7999428816675911E-2</v>
      </c>
      <c r="S377" s="6" t="str">
        <f t="shared" si="60"/>
        <v>peg</v>
      </c>
      <c r="T377" s="7">
        <f t="shared" si="57"/>
        <v>0</v>
      </c>
      <c r="U377" s="8">
        <f t="shared" si="58"/>
        <v>0</v>
      </c>
      <c r="V377" s="9" t="str">
        <f t="shared" si="61"/>
        <v>peg</v>
      </c>
      <c r="W377" s="10">
        <f t="shared" si="62"/>
        <v>0</v>
      </c>
      <c r="X377" s="36">
        <f t="shared" si="63"/>
        <v>0</v>
      </c>
    </row>
    <row r="378" spans="2:24" x14ac:dyDescent="0.25">
      <c r="B378" s="91" t="s">
        <v>380</v>
      </c>
      <c r="C378" s="3">
        <v>1</v>
      </c>
      <c r="D378" s="3">
        <v>1</v>
      </c>
      <c r="E378" s="3">
        <v>0.99839999999999995</v>
      </c>
      <c r="F378" s="49">
        <v>1</v>
      </c>
      <c r="G378" s="3">
        <v>1</v>
      </c>
      <c r="H378" s="44">
        <v>72417177800</v>
      </c>
      <c r="I378" s="4">
        <v>73072400756</v>
      </c>
      <c r="J378" s="3">
        <v>0.99980000000000002</v>
      </c>
      <c r="K378" s="3">
        <v>1</v>
      </c>
      <c r="L378" s="3">
        <v>0.99809999999999999</v>
      </c>
      <c r="M378" s="49">
        <v>0.99970000000000003</v>
      </c>
      <c r="N378" s="44">
        <v>3596758987</v>
      </c>
      <c r="O378" s="4">
        <v>34413994855</v>
      </c>
      <c r="P378" s="4">
        <f t="shared" si="59"/>
        <v>38658405901</v>
      </c>
      <c r="Q378" s="5">
        <f t="shared" si="55"/>
        <v>0.47095749556544103</v>
      </c>
      <c r="R378" s="5">
        <f t="shared" si="56"/>
        <v>4.9667207370790417E-2</v>
      </c>
      <c r="S378" s="6" t="str">
        <f t="shared" si="60"/>
        <v>peg</v>
      </c>
      <c r="T378" s="7">
        <f t="shared" si="57"/>
        <v>0</v>
      </c>
      <c r="U378" s="8">
        <f t="shared" si="58"/>
        <v>0</v>
      </c>
      <c r="V378" s="9" t="str">
        <f t="shared" si="61"/>
        <v>depeg</v>
      </c>
      <c r="W378" s="10">
        <f t="shared" si="62"/>
        <v>2.9999999999996696E-4</v>
      </c>
      <c r="X378" s="36">
        <f t="shared" si="63"/>
        <v>2.9999999999996696E-4</v>
      </c>
    </row>
    <row r="379" spans="2:24" x14ac:dyDescent="0.25">
      <c r="B379" s="91" t="s">
        <v>381</v>
      </c>
      <c r="C379" s="3">
        <v>1</v>
      </c>
      <c r="D379" s="3">
        <v>1</v>
      </c>
      <c r="E379" s="3">
        <v>0.998</v>
      </c>
      <c r="F379" s="49">
        <v>1</v>
      </c>
      <c r="G379" s="3">
        <v>1</v>
      </c>
      <c r="H379" s="44">
        <v>82193745588</v>
      </c>
      <c r="I379" s="4">
        <v>73043258986</v>
      </c>
      <c r="J379" s="3">
        <v>0.99970000000000003</v>
      </c>
      <c r="K379" s="3">
        <v>1</v>
      </c>
      <c r="L379" s="3">
        <v>0.998</v>
      </c>
      <c r="M379" s="49">
        <v>0.99990000000000001</v>
      </c>
      <c r="N379" s="44">
        <v>4866369149</v>
      </c>
      <c r="O379" s="4">
        <v>34424055195</v>
      </c>
      <c r="P379" s="4">
        <f t="shared" si="59"/>
        <v>38619203791</v>
      </c>
      <c r="Q379" s="5">
        <f t="shared" si="55"/>
        <v>0.4712831228080604</v>
      </c>
      <c r="R379" s="5">
        <f t="shared" si="56"/>
        <v>5.9206076012071569E-2</v>
      </c>
      <c r="S379" s="6" t="str">
        <f t="shared" si="60"/>
        <v>peg</v>
      </c>
      <c r="T379" s="7">
        <f t="shared" si="57"/>
        <v>0</v>
      </c>
      <c r="U379" s="8">
        <f t="shared" si="58"/>
        <v>0</v>
      </c>
      <c r="V379" s="9" t="str">
        <f t="shared" si="61"/>
        <v>depeg</v>
      </c>
      <c r="W379" s="10">
        <f t="shared" si="62"/>
        <v>9.9999999999988987E-5</v>
      </c>
      <c r="X379" s="36">
        <f t="shared" si="63"/>
        <v>9.9999999999988987E-5</v>
      </c>
    </row>
    <row r="380" spans="2:24" x14ac:dyDescent="0.25">
      <c r="B380" s="91" t="s">
        <v>382</v>
      </c>
      <c r="C380" s="3">
        <v>1</v>
      </c>
      <c r="D380" s="3">
        <v>1</v>
      </c>
      <c r="E380" s="3">
        <v>0.99809999999999999</v>
      </c>
      <c r="F380" s="49">
        <v>0.99990000000000001</v>
      </c>
      <c r="G380" s="3">
        <v>1</v>
      </c>
      <c r="H380" s="44">
        <v>95287465626</v>
      </c>
      <c r="I380" s="4">
        <v>73759198736</v>
      </c>
      <c r="J380" s="3">
        <v>0.99980000000000002</v>
      </c>
      <c r="K380" s="3">
        <v>1</v>
      </c>
      <c r="L380" s="3">
        <v>0.998</v>
      </c>
      <c r="M380" s="49">
        <v>0.99970000000000003</v>
      </c>
      <c r="N380" s="44">
        <v>6254410701</v>
      </c>
      <c r="O380" s="4">
        <v>34413875739</v>
      </c>
      <c r="P380" s="4">
        <f t="shared" si="59"/>
        <v>39345322997</v>
      </c>
      <c r="Q380" s="5">
        <f t="shared" si="55"/>
        <v>0.46657062886725009</v>
      </c>
      <c r="R380" s="5">
        <f t="shared" si="56"/>
        <v>6.5637286708289055E-2</v>
      </c>
      <c r="S380" s="6" t="str">
        <f t="shared" si="60"/>
        <v>depeg</v>
      </c>
      <c r="T380" s="7">
        <f t="shared" si="57"/>
        <v>9.9999999999988987E-5</v>
      </c>
      <c r="U380" s="8">
        <f t="shared" si="58"/>
        <v>9.9999999999988987E-5</v>
      </c>
      <c r="V380" s="9" t="str">
        <f t="shared" si="61"/>
        <v>depeg</v>
      </c>
      <c r="W380" s="10">
        <f t="shared" si="62"/>
        <v>2.9999999999996696E-4</v>
      </c>
      <c r="X380" s="36">
        <f t="shared" si="63"/>
        <v>2.9999999999996696E-4</v>
      </c>
    </row>
    <row r="381" spans="2:24" x14ac:dyDescent="0.25">
      <c r="B381" s="91" t="s">
        <v>383</v>
      </c>
      <c r="C381" s="3">
        <v>1</v>
      </c>
      <c r="D381" s="3">
        <v>1.02</v>
      </c>
      <c r="E381" s="3">
        <v>0.998</v>
      </c>
      <c r="F381" s="49">
        <v>1</v>
      </c>
      <c r="G381" s="3">
        <v>1</v>
      </c>
      <c r="H381" s="44">
        <v>84478860409</v>
      </c>
      <c r="I381" s="4">
        <v>73766127378</v>
      </c>
      <c r="J381" s="3">
        <v>1</v>
      </c>
      <c r="K381" s="3">
        <v>1.17</v>
      </c>
      <c r="L381" s="3">
        <v>0.998</v>
      </c>
      <c r="M381" s="49">
        <v>0.99990000000000001</v>
      </c>
      <c r="N381" s="44">
        <v>5185892264</v>
      </c>
      <c r="O381" s="4">
        <v>34419196129</v>
      </c>
      <c r="P381" s="4">
        <f t="shared" si="59"/>
        <v>39346931249</v>
      </c>
      <c r="Q381" s="5">
        <f t="shared" si="55"/>
        <v>0.46659893032781297</v>
      </c>
      <c r="R381" s="5">
        <f t="shared" si="56"/>
        <v>6.1386863398639288E-2</v>
      </c>
      <c r="S381" s="6" t="str">
        <f t="shared" si="60"/>
        <v>peg</v>
      </c>
      <c r="T381" s="7">
        <f t="shared" si="57"/>
        <v>0</v>
      </c>
      <c r="U381" s="8">
        <f t="shared" si="58"/>
        <v>0</v>
      </c>
      <c r="V381" s="9" t="str">
        <f t="shared" si="61"/>
        <v>depeg</v>
      </c>
      <c r="W381" s="10">
        <f t="shared" si="62"/>
        <v>9.9999999999988987E-5</v>
      </c>
      <c r="X381" s="36">
        <f t="shared" si="63"/>
        <v>9.9999999999988987E-5</v>
      </c>
    </row>
    <row r="382" spans="2:24" x14ac:dyDescent="0.25">
      <c r="B382" s="91" t="s">
        <v>384</v>
      </c>
      <c r="C382" s="3">
        <v>1</v>
      </c>
      <c r="D382" s="3">
        <v>1.03</v>
      </c>
      <c r="E382" s="3">
        <v>0.99819999999999998</v>
      </c>
      <c r="F382" s="49">
        <v>1</v>
      </c>
      <c r="G382" s="3">
        <v>1</v>
      </c>
      <c r="H382" s="44">
        <v>98954557342</v>
      </c>
      <c r="I382" s="4">
        <v>73811209881</v>
      </c>
      <c r="J382" s="3">
        <v>1</v>
      </c>
      <c r="K382" s="3">
        <v>2.35</v>
      </c>
      <c r="L382" s="3">
        <v>0.998</v>
      </c>
      <c r="M382" s="49">
        <v>1</v>
      </c>
      <c r="N382" s="44">
        <v>6486127186</v>
      </c>
      <c r="O382" s="4">
        <v>34438997313</v>
      </c>
      <c r="P382" s="4">
        <f t="shared" si="59"/>
        <v>39372212568</v>
      </c>
      <c r="Q382" s="5">
        <f t="shared" si="55"/>
        <v>0.46658220842773451</v>
      </c>
      <c r="R382" s="5">
        <f t="shared" si="56"/>
        <v>6.554652317409787E-2</v>
      </c>
      <c r="S382" s="6" t="str">
        <f t="shared" si="60"/>
        <v>peg</v>
      </c>
      <c r="T382" s="7">
        <f t="shared" si="57"/>
        <v>0</v>
      </c>
      <c r="U382" s="8">
        <f t="shared" si="58"/>
        <v>0</v>
      </c>
      <c r="V382" s="9" t="str">
        <f t="shared" si="61"/>
        <v>peg</v>
      </c>
      <c r="W382" s="10">
        <f t="shared" si="62"/>
        <v>0</v>
      </c>
      <c r="X382" s="36">
        <f t="shared" si="63"/>
        <v>0</v>
      </c>
    </row>
    <row r="383" spans="2:24" x14ac:dyDescent="0.25">
      <c r="B383" s="91" t="s">
        <v>385</v>
      </c>
      <c r="C383" s="3">
        <v>1</v>
      </c>
      <c r="D383" s="3">
        <v>1</v>
      </c>
      <c r="E383" s="3">
        <v>0.99819999999999998</v>
      </c>
      <c r="F383" s="49">
        <v>1</v>
      </c>
      <c r="G383" s="3">
        <v>1</v>
      </c>
      <c r="H383" s="44">
        <v>64113625426</v>
      </c>
      <c r="I383" s="4">
        <v>73975829727</v>
      </c>
      <c r="J383" s="3">
        <v>0.99970000000000003</v>
      </c>
      <c r="K383" s="3">
        <v>1</v>
      </c>
      <c r="L383" s="3">
        <v>0.99809999999999999</v>
      </c>
      <c r="M383" s="49">
        <v>0.99960000000000004</v>
      </c>
      <c r="N383" s="44">
        <v>4118012760</v>
      </c>
      <c r="O383" s="4">
        <v>34412056738</v>
      </c>
      <c r="P383" s="4">
        <f t="shared" si="59"/>
        <v>39563772989</v>
      </c>
      <c r="Q383" s="5">
        <f t="shared" si="55"/>
        <v>0.46517973323170647</v>
      </c>
      <c r="R383" s="5">
        <f t="shared" si="56"/>
        <v>6.4229915757189768E-2</v>
      </c>
      <c r="S383" s="6" t="str">
        <f t="shared" si="60"/>
        <v>peg</v>
      </c>
      <c r="T383" s="7">
        <f t="shared" si="57"/>
        <v>0</v>
      </c>
      <c r="U383" s="8">
        <f t="shared" si="58"/>
        <v>0</v>
      </c>
      <c r="V383" s="9" t="str">
        <f t="shared" si="61"/>
        <v>depeg</v>
      </c>
      <c r="W383" s="10">
        <f t="shared" si="62"/>
        <v>3.9999999999995595E-4</v>
      </c>
      <c r="X383" s="36">
        <f t="shared" si="63"/>
        <v>3.9999999999995595E-4</v>
      </c>
    </row>
    <row r="384" spans="2:24" x14ac:dyDescent="0.25">
      <c r="B384" s="91" t="s">
        <v>386</v>
      </c>
      <c r="C384" s="3">
        <v>1</v>
      </c>
      <c r="D384" s="3">
        <v>1</v>
      </c>
      <c r="E384" s="3">
        <v>0.99809999999999999</v>
      </c>
      <c r="F384" s="49">
        <v>1</v>
      </c>
      <c r="G384" s="3">
        <v>1</v>
      </c>
      <c r="H384" s="44">
        <v>54429579952</v>
      </c>
      <c r="I384" s="4">
        <v>73886983973</v>
      </c>
      <c r="J384" s="3">
        <v>1</v>
      </c>
      <c r="K384" s="3">
        <v>1</v>
      </c>
      <c r="L384" s="3">
        <v>0.998</v>
      </c>
      <c r="M384" s="49">
        <v>0.99960000000000004</v>
      </c>
      <c r="N384" s="44">
        <v>3318788371</v>
      </c>
      <c r="O384" s="4">
        <v>34412186959</v>
      </c>
      <c r="P384" s="4">
        <f t="shared" si="59"/>
        <v>39474797014</v>
      </c>
      <c r="Q384" s="5">
        <f t="shared" si="55"/>
        <v>0.46574085324114733</v>
      </c>
      <c r="R384" s="5">
        <f t="shared" si="56"/>
        <v>6.0973984622456234E-2</v>
      </c>
      <c r="S384" s="6" t="str">
        <f t="shared" si="60"/>
        <v>peg</v>
      </c>
      <c r="T384" s="7">
        <f t="shared" si="57"/>
        <v>0</v>
      </c>
      <c r="U384" s="8">
        <f t="shared" si="58"/>
        <v>0</v>
      </c>
      <c r="V384" s="9" t="str">
        <f t="shared" si="61"/>
        <v>depeg</v>
      </c>
      <c r="W384" s="10">
        <f t="shared" si="62"/>
        <v>3.9999999999995595E-4</v>
      </c>
      <c r="X384" s="36">
        <f t="shared" si="63"/>
        <v>3.9999999999995595E-4</v>
      </c>
    </row>
    <row r="385" spans="2:24" x14ac:dyDescent="0.25">
      <c r="B385" s="91" t="s">
        <v>387</v>
      </c>
      <c r="C385" s="3">
        <v>0.99909999999999999</v>
      </c>
      <c r="D385" s="3">
        <v>1</v>
      </c>
      <c r="E385" s="3">
        <v>0.998</v>
      </c>
      <c r="F385" s="49">
        <v>1</v>
      </c>
      <c r="G385" s="3">
        <v>1</v>
      </c>
      <c r="H385" s="44">
        <v>65797472687</v>
      </c>
      <c r="I385" s="4">
        <v>73922537749</v>
      </c>
      <c r="J385" s="3">
        <v>0.99980000000000002</v>
      </c>
      <c r="K385" s="3">
        <v>1</v>
      </c>
      <c r="L385" s="3">
        <v>0.998</v>
      </c>
      <c r="M385" s="49">
        <v>1</v>
      </c>
      <c r="N385" s="44">
        <v>2806361295</v>
      </c>
      <c r="O385" s="4">
        <v>34452935911</v>
      </c>
      <c r="P385" s="4">
        <f t="shared" si="59"/>
        <v>39469601838</v>
      </c>
      <c r="Q385" s="5">
        <f t="shared" si="55"/>
        <v>0.46606808911218783</v>
      </c>
      <c r="R385" s="5">
        <f t="shared" si="56"/>
        <v>4.2651505907376132E-2</v>
      </c>
      <c r="S385" s="6" t="str">
        <f t="shared" si="60"/>
        <v>peg</v>
      </c>
      <c r="T385" s="7">
        <f t="shared" si="57"/>
        <v>0</v>
      </c>
      <c r="U385" s="8">
        <f t="shared" si="58"/>
        <v>0</v>
      </c>
      <c r="V385" s="9" t="str">
        <f t="shared" si="61"/>
        <v>peg</v>
      </c>
      <c r="W385" s="10">
        <f t="shared" si="62"/>
        <v>0</v>
      </c>
      <c r="X385" s="36">
        <f t="shared" si="63"/>
        <v>0</v>
      </c>
    </row>
    <row r="386" spans="2:24" x14ac:dyDescent="0.25">
      <c r="B386" s="91" t="s">
        <v>388</v>
      </c>
      <c r="C386" s="3">
        <v>1</v>
      </c>
      <c r="D386" s="3">
        <v>1</v>
      </c>
      <c r="E386" s="3">
        <v>0.99809999999999999</v>
      </c>
      <c r="F386" s="49">
        <v>1</v>
      </c>
      <c r="G386" s="3">
        <v>1</v>
      </c>
      <c r="H386" s="44">
        <v>82883678293</v>
      </c>
      <c r="I386" s="4">
        <v>73868299503</v>
      </c>
      <c r="J386" s="3">
        <v>0.99990000000000001</v>
      </c>
      <c r="K386" s="3">
        <v>1</v>
      </c>
      <c r="L386" s="3">
        <v>0.998</v>
      </c>
      <c r="M386" s="49">
        <v>0.99929999999999997</v>
      </c>
      <c r="N386" s="44">
        <v>4901205330</v>
      </c>
      <c r="O386" s="4">
        <v>34400121895</v>
      </c>
      <c r="P386" s="4">
        <f t="shared" si="59"/>
        <v>39468177608</v>
      </c>
      <c r="Q386" s="5">
        <f t="shared" si="55"/>
        <v>0.46569532704083588</v>
      </c>
      <c r="R386" s="5">
        <f t="shared" si="56"/>
        <v>5.91335402933479E-2</v>
      </c>
      <c r="S386" s="6" t="str">
        <f t="shared" si="60"/>
        <v>peg</v>
      </c>
      <c r="T386" s="7">
        <f t="shared" si="57"/>
        <v>0</v>
      </c>
      <c r="U386" s="8">
        <f t="shared" si="58"/>
        <v>0</v>
      </c>
      <c r="V386" s="9" t="str">
        <f t="shared" si="61"/>
        <v>depeg</v>
      </c>
      <c r="W386" s="10">
        <f t="shared" si="62"/>
        <v>7.0000000000003393E-4</v>
      </c>
      <c r="X386" s="36">
        <f t="shared" si="63"/>
        <v>7.0000000000003393E-4</v>
      </c>
    </row>
    <row r="387" spans="2:24" x14ac:dyDescent="0.25">
      <c r="B387" s="91" t="s">
        <v>389</v>
      </c>
      <c r="C387" s="3">
        <v>1</v>
      </c>
      <c r="D387" s="3">
        <v>1</v>
      </c>
      <c r="E387" s="3">
        <v>0.998</v>
      </c>
      <c r="F387" s="49">
        <v>1</v>
      </c>
      <c r="G387" s="3">
        <v>1</v>
      </c>
      <c r="H387" s="44">
        <v>83970826408</v>
      </c>
      <c r="I387" s="4">
        <v>73906630908</v>
      </c>
      <c r="J387" s="3">
        <v>0.99960000000000004</v>
      </c>
      <c r="K387" s="3">
        <v>1</v>
      </c>
      <c r="L387" s="3">
        <v>0.99829999999999997</v>
      </c>
      <c r="M387" s="49">
        <v>0.99990000000000001</v>
      </c>
      <c r="N387" s="44">
        <v>5770365511</v>
      </c>
      <c r="O387" s="4">
        <v>34419380137</v>
      </c>
      <c r="P387" s="4">
        <f t="shared" si="59"/>
        <v>39487250771</v>
      </c>
      <c r="Q387" s="5">
        <f t="shared" si="55"/>
        <v>0.46571437114818187</v>
      </c>
      <c r="R387" s="5">
        <f t="shared" si="56"/>
        <v>6.8718693834960876E-2</v>
      </c>
      <c r="S387" s="6" t="str">
        <f t="shared" si="60"/>
        <v>peg</v>
      </c>
      <c r="T387" s="7">
        <f t="shared" si="57"/>
        <v>0</v>
      </c>
      <c r="U387" s="8">
        <f t="shared" si="58"/>
        <v>0</v>
      </c>
      <c r="V387" s="9" t="str">
        <f t="shared" si="61"/>
        <v>depeg</v>
      </c>
      <c r="W387" s="10">
        <f t="shared" si="62"/>
        <v>9.9999999999988987E-5</v>
      </c>
      <c r="X387" s="36">
        <f t="shared" si="63"/>
        <v>9.9999999999988987E-5</v>
      </c>
    </row>
    <row r="388" spans="2:24" x14ac:dyDescent="0.25">
      <c r="B388" s="91" t="s">
        <v>390</v>
      </c>
      <c r="C388" s="3">
        <v>1</v>
      </c>
      <c r="D388" s="3">
        <v>1</v>
      </c>
      <c r="E388" s="3">
        <v>0.998</v>
      </c>
      <c r="F388" s="49">
        <v>1</v>
      </c>
      <c r="G388" s="3">
        <v>1</v>
      </c>
      <c r="H388" s="44">
        <v>113809197171</v>
      </c>
      <c r="I388" s="4">
        <v>73816222082</v>
      </c>
      <c r="J388" s="3">
        <v>1</v>
      </c>
      <c r="K388" s="3">
        <v>1</v>
      </c>
      <c r="L388" s="3">
        <v>0.998</v>
      </c>
      <c r="M388" s="49">
        <v>0.99950000000000006</v>
      </c>
      <c r="N388" s="44">
        <v>8390821902</v>
      </c>
      <c r="O388" s="4">
        <v>34407916105</v>
      </c>
      <c r="P388" s="4">
        <f t="shared" si="59"/>
        <v>39408305977</v>
      </c>
      <c r="Q388" s="5">
        <f t="shared" si="55"/>
        <v>0.46612946496743474</v>
      </c>
      <c r="R388" s="5">
        <f t="shared" si="56"/>
        <v>7.372709860515636E-2</v>
      </c>
      <c r="S388" s="6" t="str">
        <f t="shared" si="60"/>
        <v>peg</v>
      </c>
      <c r="T388" s="7">
        <f t="shared" si="57"/>
        <v>0</v>
      </c>
      <c r="U388" s="8">
        <f t="shared" si="58"/>
        <v>0</v>
      </c>
      <c r="V388" s="9" t="str">
        <f t="shared" si="61"/>
        <v>depeg</v>
      </c>
      <c r="W388" s="10">
        <f t="shared" si="62"/>
        <v>4.9999999999994493E-4</v>
      </c>
      <c r="X388" s="36">
        <f t="shared" si="63"/>
        <v>4.9999999999994493E-4</v>
      </c>
    </row>
    <row r="389" spans="2:24" x14ac:dyDescent="0.25">
      <c r="B389" s="91" t="s">
        <v>391</v>
      </c>
      <c r="C389" s="3">
        <v>1</v>
      </c>
      <c r="D389" s="3">
        <v>1</v>
      </c>
      <c r="E389" s="3">
        <v>1</v>
      </c>
      <c r="F389" s="49">
        <v>1</v>
      </c>
      <c r="G389" s="3">
        <v>1</v>
      </c>
      <c r="H389" s="44">
        <v>93002275939</v>
      </c>
      <c r="I389" s="4">
        <v>73281103380</v>
      </c>
      <c r="J389" s="3">
        <v>0.99980000000000002</v>
      </c>
      <c r="K389" s="3">
        <v>1</v>
      </c>
      <c r="L389" s="3">
        <v>0.99970000000000003</v>
      </c>
      <c r="M389" s="49">
        <v>1</v>
      </c>
      <c r="N389" s="44">
        <v>5510084775</v>
      </c>
      <c r="O389" s="4">
        <v>34644691101</v>
      </c>
      <c r="P389" s="4">
        <f t="shared" si="59"/>
        <v>38636412279</v>
      </c>
      <c r="Q389" s="5">
        <f t="shared" si="55"/>
        <v>0.47276432126505463</v>
      </c>
      <c r="R389" s="5">
        <f t="shared" si="56"/>
        <v>5.9246773472662682E-2</v>
      </c>
      <c r="S389" s="6" t="str">
        <f t="shared" si="60"/>
        <v>peg</v>
      </c>
      <c r="T389" s="7">
        <f t="shared" si="57"/>
        <v>0</v>
      </c>
      <c r="U389" s="8">
        <f t="shared" si="58"/>
        <v>0</v>
      </c>
      <c r="V389" s="9" t="str">
        <f t="shared" si="61"/>
        <v>peg</v>
      </c>
      <c r="W389" s="10">
        <f t="shared" si="62"/>
        <v>0</v>
      </c>
      <c r="X389" s="36">
        <f t="shared" si="63"/>
        <v>0</v>
      </c>
    </row>
    <row r="390" spans="2:24" x14ac:dyDescent="0.25">
      <c r="B390" s="91" t="s">
        <v>392</v>
      </c>
      <c r="C390" s="3">
        <v>1</v>
      </c>
      <c r="D390" s="3">
        <v>1</v>
      </c>
      <c r="E390" s="3">
        <v>1</v>
      </c>
      <c r="F390" s="49">
        <v>1</v>
      </c>
      <c r="G390" s="3">
        <v>1</v>
      </c>
      <c r="H390" s="44">
        <v>82548510715</v>
      </c>
      <c r="I390" s="4">
        <v>72567454670</v>
      </c>
      <c r="J390" s="3">
        <v>1</v>
      </c>
      <c r="K390" s="3">
        <v>1</v>
      </c>
      <c r="L390" s="3">
        <v>0.99970000000000003</v>
      </c>
      <c r="M390" s="49">
        <v>0.99980000000000002</v>
      </c>
      <c r="N390" s="44">
        <v>5334534827</v>
      </c>
      <c r="O390" s="4">
        <v>34340631539</v>
      </c>
      <c r="P390" s="4">
        <f t="shared" si="59"/>
        <v>38226823131</v>
      </c>
      <c r="Q390" s="5">
        <f t="shared" ref="Q390:Q431" si="64">O390/I390</f>
        <v>0.47322359169360129</v>
      </c>
      <c r="R390" s="5">
        <f t="shared" ref="R390:R431" si="65">N390/H390</f>
        <v>6.4623029304763158E-2</v>
      </c>
      <c r="S390" s="6" t="str">
        <f t="shared" si="60"/>
        <v>peg</v>
      </c>
      <c r="T390" s="7">
        <f t="shared" ref="T390:T431" si="66">G390-F390</f>
        <v>0</v>
      </c>
      <c r="U390" s="8">
        <f t="shared" ref="U390:U453" si="67">T390/G390</f>
        <v>0</v>
      </c>
      <c r="V390" s="9" t="str">
        <f t="shared" si="61"/>
        <v>depeg</v>
      </c>
      <c r="W390" s="10">
        <f t="shared" si="62"/>
        <v>1.9999999999997797E-4</v>
      </c>
      <c r="X390" s="36">
        <f t="shared" si="63"/>
        <v>1.9999999999997797E-4</v>
      </c>
    </row>
    <row r="391" spans="2:24" x14ac:dyDescent="0.25">
      <c r="B391" s="91" t="s">
        <v>393</v>
      </c>
      <c r="C391" s="3">
        <v>1</v>
      </c>
      <c r="D391" s="3">
        <v>1</v>
      </c>
      <c r="E391" s="3">
        <v>1</v>
      </c>
      <c r="F391" s="49">
        <v>1</v>
      </c>
      <c r="G391" s="3">
        <v>1</v>
      </c>
      <c r="H391" s="44">
        <v>55905241687</v>
      </c>
      <c r="I391" s="4">
        <v>72645304848</v>
      </c>
      <c r="J391" s="3">
        <v>1</v>
      </c>
      <c r="K391" s="3">
        <v>1</v>
      </c>
      <c r="L391" s="3">
        <v>0.99990000000000001</v>
      </c>
      <c r="M391" s="49">
        <v>1</v>
      </c>
      <c r="N391" s="44">
        <v>3580619669</v>
      </c>
      <c r="O391" s="4">
        <v>34343466491</v>
      </c>
      <c r="P391" s="4">
        <f t="shared" ref="P391:P454" si="68">I391-O391</f>
        <v>38301838357</v>
      </c>
      <c r="Q391" s="5">
        <f t="shared" si="64"/>
        <v>0.47275548726595384</v>
      </c>
      <c r="R391" s="5">
        <f t="shared" si="65"/>
        <v>6.4048013405380272E-2</v>
      </c>
      <c r="S391" s="6" t="str">
        <f t="shared" ref="S391:S431" si="69">IF(F391=G391,"peg","depeg")</f>
        <v>peg</v>
      </c>
      <c r="T391" s="7">
        <f t="shared" si="66"/>
        <v>0</v>
      </c>
      <c r="U391" s="8">
        <f t="shared" si="67"/>
        <v>0</v>
      </c>
      <c r="V391" s="9" t="str">
        <f t="shared" ref="V391:V431" si="70">IF(M391=G391,"peg","depeg")</f>
        <v>peg</v>
      </c>
      <c r="W391" s="10">
        <f t="shared" ref="W391:W431" si="71">G391-M391</f>
        <v>0</v>
      </c>
      <c r="X391" s="36">
        <f t="shared" ref="X391:X431" si="72">W391/G391</f>
        <v>0</v>
      </c>
    </row>
    <row r="392" spans="2:24" x14ac:dyDescent="0.25">
      <c r="B392" s="91" t="s">
        <v>394</v>
      </c>
      <c r="C392" s="3">
        <v>1</v>
      </c>
      <c r="D392" s="3">
        <v>1</v>
      </c>
      <c r="E392" s="3">
        <v>1</v>
      </c>
      <c r="F392" s="49">
        <v>1</v>
      </c>
      <c r="G392" s="3">
        <v>1</v>
      </c>
      <c r="H392" s="44">
        <v>65151095549</v>
      </c>
      <c r="I392" s="4">
        <v>71956744230</v>
      </c>
      <c r="J392" s="3">
        <v>1</v>
      </c>
      <c r="K392" s="3">
        <v>1</v>
      </c>
      <c r="L392" s="3">
        <v>0.99970000000000003</v>
      </c>
      <c r="M392" s="49">
        <v>1</v>
      </c>
      <c r="N392" s="44">
        <v>3805073877</v>
      </c>
      <c r="O392" s="4">
        <v>34230082628</v>
      </c>
      <c r="P392" s="4">
        <f t="shared" si="68"/>
        <v>37726661602</v>
      </c>
      <c r="Q392" s="5">
        <f t="shared" si="64"/>
        <v>0.47570360491280944</v>
      </c>
      <c r="R392" s="5">
        <f t="shared" si="65"/>
        <v>5.8403835652129782E-2</v>
      </c>
      <c r="S392" s="6" t="str">
        <f t="shared" si="69"/>
        <v>peg</v>
      </c>
      <c r="T392" s="7">
        <f t="shared" si="66"/>
        <v>0</v>
      </c>
      <c r="U392" s="8">
        <f t="shared" si="67"/>
        <v>0</v>
      </c>
      <c r="V392" s="9" t="str">
        <f t="shared" si="70"/>
        <v>peg</v>
      </c>
      <c r="W392" s="10">
        <f t="shared" si="71"/>
        <v>0</v>
      </c>
      <c r="X392" s="36">
        <f t="shared" si="72"/>
        <v>0</v>
      </c>
    </row>
    <row r="393" spans="2:24" x14ac:dyDescent="0.25">
      <c r="B393" s="91" t="s">
        <v>395</v>
      </c>
      <c r="C393" s="3">
        <v>1</v>
      </c>
      <c r="D393" s="3">
        <v>1</v>
      </c>
      <c r="E393" s="3">
        <v>1</v>
      </c>
      <c r="F393" s="49">
        <v>1</v>
      </c>
      <c r="G393" s="3">
        <v>1</v>
      </c>
      <c r="H393" s="44">
        <v>76677676369</v>
      </c>
      <c r="I393" s="4">
        <v>71885804652</v>
      </c>
      <c r="J393" s="3">
        <v>1</v>
      </c>
      <c r="K393" s="3">
        <v>1</v>
      </c>
      <c r="L393" s="3">
        <v>0.99990000000000001</v>
      </c>
      <c r="M393" s="49">
        <v>1</v>
      </c>
      <c r="N393" s="44">
        <v>3901573705</v>
      </c>
      <c r="O393" s="4">
        <v>33939729943</v>
      </c>
      <c r="P393" s="4">
        <f t="shared" si="68"/>
        <v>37946074709</v>
      </c>
      <c r="Q393" s="5">
        <f t="shared" si="64"/>
        <v>0.47213396451917899</v>
      </c>
      <c r="R393" s="5">
        <f t="shared" si="65"/>
        <v>5.0882784791550707E-2</v>
      </c>
      <c r="S393" s="6" t="str">
        <f t="shared" si="69"/>
        <v>peg</v>
      </c>
      <c r="T393" s="7">
        <f t="shared" si="66"/>
        <v>0</v>
      </c>
      <c r="U393" s="8">
        <f t="shared" si="67"/>
        <v>0</v>
      </c>
      <c r="V393" s="9" t="str">
        <f t="shared" si="70"/>
        <v>peg</v>
      </c>
      <c r="W393" s="10">
        <f t="shared" si="71"/>
        <v>0</v>
      </c>
      <c r="X393" s="36">
        <f t="shared" si="72"/>
        <v>0</v>
      </c>
    </row>
    <row r="394" spans="2:24" x14ac:dyDescent="0.25">
      <c r="B394" s="91" t="s">
        <v>396</v>
      </c>
      <c r="C394" s="3">
        <v>1</v>
      </c>
      <c r="D394" s="3">
        <v>1</v>
      </c>
      <c r="E394" s="3">
        <v>1</v>
      </c>
      <c r="F394" s="49">
        <v>1</v>
      </c>
      <c r="G394" s="3">
        <v>1</v>
      </c>
      <c r="H394" s="44">
        <v>87280485610</v>
      </c>
      <c r="I394" s="4">
        <v>71456885650</v>
      </c>
      <c r="J394" s="3">
        <v>1</v>
      </c>
      <c r="K394" s="3">
        <v>1</v>
      </c>
      <c r="L394" s="3">
        <v>0.99990000000000001</v>
      </c>
      <c r="M394" s="49">
        <v>1</v>
      </c>
      <c r="N394" s="44">
        <v>4626163402</v>
      </c>
      <c r="O394" s="4">
        <v>33733503397</v>
      </c>
      <c r="P394" s="4">
        <f t="shared" si="68"/>
        <v>37723382253</v>
      </c>
      <c r="Q394" s="5">
        <f t="shared" si="64"/>
        <v>0.47208191471188193</v>
      </c>
      <c r="R394" s="5">
        <f t="shared" si="65"/>
        <v>5.3003410437830627E-2</v>
      </c>
      <c r="S394" s="6" t="str">
        <f t="shared" si="69"/>
        <v>peg</v>
      </c>
      <c r="T394" s="7">
        <f t="shared" si="66"/>
        <v>0</v>
      </c>
      <c r="U394" s="8">
        <f t="shared" si="67"/>
        <v>0</v>
      </c>
      <c r="V394" s="9" t="str">
        <f t="shared" si="70"/>
        <v>peg</v>
      </c>
      <c r="W394" s="10">
        <f t="shared" si="71"/>
        <v>0</v>
      </c>
      <c r="X394" s="36">
        <f t="shared" si="72"/>
        <v>0</v>
      </c>
    </row>
    <row r="395" spans="2:24" x14ac:dyDescent="0.25">
      <c r="B395" s="91" t="s">
        <v>397</v>
      </c>
      <c r="C395" s="3">
        <v>1</v>
      </c>
      <c r="D395" s="3">
        <v>1</v>
      </c>
      <c r="E395" s="3">
        <v>1</v>
      </c>
      <c r="F395" s="49">
        <v>1</v>
      </c>
      <c r="G395" s="3">
        <v>1</v>
      </c>
      <c r="H395" s="44">
        <v>89436836448</v>
      </c>
      <c r="I395" s="4">
        <v>71093956853</v>
      </c>
      <c r="J395" s="3">
        <v>0.99990000000000001</v>
      </c>
      <c r="K395" s="3">
        <v>1</v>
      </c>
      <c r="L395" s="3">
        <v>0.99950000000000006</v>
      </c>
      <c r="M395" s="49">
        <v>1</v>
      </c>
      <c r="N395" s="44">
        <v>4700643650</v>
      </c>
      <c r="O395" s="4">
        <v>33615607746</v>
      </c>
      <c r="P395" s="4">
        <f t="shared" si="68"/>
        <v>37478349107</v>
      </c>
      <c r="Q395" s="5">
        <f t="shared" si="64"/>
        <v>0.47283354639419678</v>
      </c>
      <c r="R395" s="5">
        <f t="shared" si="65"/>
        <v>5.2558250455706008E-2</v>
      </c>
      <c r="S395" s="6" t="str">
        <f t="shared" si="69"/>
        <v>peg</v>
      </c>
      <c r="T395" s="7">
        <f t="shared" si="66"/>
        <v>0</v>
      </c>
      <c r="U395" s="8">
        <f t="shared" si="67"/>
        <v>0</v>
      </c>
      <c r="V395" s="9" t="str">
        <f t="shared" si="70"/>
        <v>peg</v>
      </c>
      <c r="W395" s="10">
        <f t="shared" si="71"/>
        <v>0</v>
      </c>
      <c r="X395" s="36">
        <f t="shared" si="72"/>
        <v>0</v>
      </c>
    </row>
    <row r="396" spans="2:24" x14ac:dyDescent="0.25">
      <c r="B396" s="91" t="s">
        <v>398</v>
      </c>
      <c r="C396" s="3">
        <v>1</v>
      </c>
      <c r="D396" s="3">
        <v>1</v>
      </c>
      <c r="E396" s="3">
        <v>0.99990000000000001</v>
      </c>
      <c r="F396" s="49">
        <v>1</v>
      </c>
      <c r="G396" s="3">
        <v>1</v>
      </c>
      <c r="H396" s="44">
        <v>149878312204</v>
      </c>
      <c r="I396" s="4">
        <v>70603256691</v>
      </c>
      <c r="J396" s="3">
        <v>0.99980000000000002</v>
      </c>
      <c r="K396" s="3">
        <v>1</v>
      </c>
      <c r="L396" s="3">
        <v>0.99929999999999997</v>
      </c>
      <c r="M396" s="49">
        <v>0.99990000000000001</v>
      </c>
      <c r="N396" s="44">
        <v>4521578460</v>
      </c>
      <c r="O396" s="4">
        <v>33352731218</v>
      </c>
      <c r="P396" s="4">
        <f t="shared" si="68"/>
        <v>37250525473</v>
      </c>
      <c r="Q396" s="5">
        <f t="shared" si="64"/>
        <v>0.4723964981384714</v>
      </c>
      <c r="R396" s="5">
        <f t="shared" si="65"/>
        <v>3.0168330517664627E-2</v>
      </c>
      <c r="S396" s="6" t="str">
        <f t="shared" si="69"/>
        <v>peg</v>
      </c>
      <c r="T396" s="7">
        <f t="shared" si="66"/>
        <v>0</v>
      </c>
      <c r="U396" s="8">
        <f t="shared" si="67"/>
        <v>0</v>
      </c>
      <c r="V396" s="9" t="str">
        <f t="shared" si="70"/>
        <v>depeg</v>
      </c>
      <c r="W396" s="10">
        <f t="shared" si="71"/>
        <v>9.9999999999988987E-5</v>
      </c>
      <c r="X396" s="36">
        <f t="shared" si="72"/>
        <v>9.9999999999988987E-5</v>
      </c>
    </row>
    <row r="397" spans="2:24" x14ac:dyDescent="0.25">
      <c r="B397" s="91" t="s">
        <v>399</v>
      </c>
      <c r="C397" s="3">
        <v>1</v>
      </c>
      <c r="D397" s="3">
        <v>1</v>
      </c>
      <c r="E397" s="3">
        <v>0.99980000000000002</v>
      </c>
      <c r="F397" s="49">
        <v>1</v>
      </c>
      <c r="G397" s="3">
        <v>1</v>
      </c>
      <c r="H397" s="44">
        <v>87025283378</v>
      </c>
      <c r="I397" s="4">
        <v>70265729007</v>
      </c>
      <c r="J397" s="3">
        <v>0.99960000000000004</v>
      </c>
      <c r="K397" s="3">
        <v>1</v>
      </c>
      <c r="L397" s="3">
        <v>0.99909999999999999</v>
      </c>
      <c r="M397" s="49">
        <v>0.99990000000000001</v>
      </c>
      <c r="N397" s="44">
        <v>4358098743</v>
      </c>
      <c r="O397" s="4">
        <v>33269412394</v>
      </c>
      <c r="P397" s="4">
        <f t="shared" si="68"/>
        <v>36996316613</v>
      </c>
      <c r="Q397" s="5">
        <f t="shared" si="64"/>
        <v>0.47347992917978038</v>
      </c>
      <c r="R397" s="5">
        <f t="shared" si="65"/>
        <v>5.0078535499508962E-2</v>
      </c>
      <c r="S397" s="6" t="str">
        <f t="shared" si="69"/>
        <v>peg</v>
      </c>
      <c r="T397" s="7">
        <f t="shared" si="66"/>
        <v>0</v>
      </c>
      <c r="U397" s="8">
        <f t="shared" si="67"/>
        <v>0</v>
      </c>
      <c r="V397" s="9" t="str">
        <f t="shared" si="70"/>
        <v>depeg</v>
      </c>
      <c r="W397" s="10">
        <f t="shared" si="71"/>
        <v>9.9999999999988987E-5</v>
      </c>
      <c r="X397" s="36">
        <f t="shared" si="72"/>
        <v>9.9999999999988987E-5</v>
      </c>
    </row>
    <row r="398" spans="2:24" x14ac:dyDescent="0.25">
      <c r="B398" s="91" t="s">
        <v>400</v>
      </c>
      <c r="C398" s="3">
        <v>1</v>
      </c>
      <c r="D398" s="3">
        <v>1</v>
      </c>
      <c r="E398" s="3">
        <v>0.99939999999999996</v>
      </c>
      <c r="F398" s="49">
        <v>1</v>
      </c>
      <c r="G398" s="3">
        <v>1</v>
      </c>
      <c r="H398" s="44">
        <v>91561112863</v>
      </c>
      <c r="I398" s="4">
        <v>70286558908</v>
      </c>
      <c r="J398" s="3">
        <v>1</v>
      </c>
      <c r="K398" s="3">
        <v>1</v>
      </c>
      <c r="L398" s="3">
        <v>0.99890000000000001</v>
      </c>
      <c r="M398" s="49">
        <v>0.99970000000000003</v>
      </c>
      <c r="N398" s="44">
        <v>3903073032</v>
      </c>
      <c r="O398" s="4">
        <v>33171892682</v>
      </c>
      <c r="P398" s="4">
        <f t="shared" si="68"/>
        <v>37114666226</v>
      </c>
      <c r="Q398" s="5">
        <f t="shared" si="64"/>
        <v>0.4719521512700543</v>
      </c>
      <c r="R398" s="5">
        <f t="shared" si="65"/>
        <v>4.2628064578464055E-2</v>
      </c>
      <c r="S398" s="6" t="str">
        <f t="shared" si="69"/>
        <v>peg</v>
      </c>
      <c r="T398" s="7">
        <f t="shared" si="66"/>
        <v>0</v>
      </c>
      <c r="U398" s="8">
        <f t="shared" si="67"/>
        <v>0</v>
      </c>
      <c r="V398" s="9" t="str">
        <f t="shared" si="70"/>
        <v>depeg</v>
      </c>
      <c r="W398" s="10">
        <f t="shared" si="71"/>
        <v>2.9999999999996696E-4</v>
      </c>
      <c r="X398" s="36">
        <f t="shared" si="72"/>
        <v>2.9999999999996696E-4</v>
      </c>
    </row>
    <row r="399" spans="2:24" x14ac:dyDescent="0.25">
      <c r="B399" s="91" t="s">
        <v>401</v>
      </c>
      <c r="C399" s="3">
        <v>1</v>
      </c>
      <c r="D399" s="3">
        <v>1</v>
      </c>
      <c r="E399" s="3">
        <v>0.99960000000000004</v>
      </c>
      <c r="F399" s="49">
        <v>1</v>
      </c>
      <c r="G399" s="3">
        <v>1</v>
      </c>
      <c r="H399" s="44">
        <v>86474453142</v>
      </c>
      <c r="I399" s="4">
        <v>70356560217</v>
      </c>
      <c r="J399" s="3">
        <v>0.99990000000000001</v>
      </c>
      <c r="K399" s="3">
        <v>1</v>
      </c>
      <c r="L399" s="3">
        <v>0.99960000000000004</v>
      </c>
      <c r="M399" s="49">
        <v>1</v>
      </c>
      <c r="N399" s="44">
        <v>3902638718</v>
      </c>
      <c r="O399" s="4">
        <v>33065596789</v>
      </c>
      <c r="P399" s="4">
        <f t="shared" si="68"/>
        <v>37290963428</v>
      </c>
      <c r="Q399" s="5">
        <f t="shared" si="64"/>
        <v>0.46997176506378546</v>
      </c>
      <c r="R399" s="5">
        <f t="shared" si="65"/>
        <v>4.5130539439104209E-2</v>
      </c>
      <c r="S399" s="6" t="str">
        <f t="shared" si="69"/>
        <v>peg</v>
      </c>
      <c r="T399" s="7">
        <f t="shared" si="66"/>
        <v>0</v>
      </c>
      <c r="U399" s="8">
        <f t="shared" si="67"/>
        <v>0</v>
      </c>
      <c r="V399" s="9" t="str">
        <f t="shared" si="70"/>
        <v>peg</v>
      </c>
      <c r="W399" s="10">
        <f t="shared" si="71"/>
        <v>0</v>
      </c>
      <c r="X399" s="36">
        <f t="shared" si="72"/>
        <v>0</v>
      </c>
    </row>
    <row r="400" spans="2:24" x14ac:dyDescent="0.25">
      <c r="B400" s="91" t="s">
        <v>402</v>
      </c>
      <c r="C400" s="3">
        <v>1</v>
      </c>
      <c r="D400" s="3">
        <v>1</v>
      </c>
      <c r="E400" s="3">
        <v>0.99950000000000006</v>
      </c>
      <c r="F400" s="49">
        <v>1</v>
      </c>
      <c r="G400" s="3">
        <v>1</v>
      </c>
      <c r="H400" s="44">
        <v>87302831458</v>
      </c>
      <c r="I400" s="4">
        <v>70073573282</v>
      </c>
      <c r="J400" s="3">
        <v>0.99990000000000001</v>
      </c>
      <c r="K400" s="3">
        <v>1</v>
      </c>
      <c r="L400" s="3">
        <v>0.99939999999999996</v>
      </c>
      <c r="M400" s="49">
        <v>0.99980000000000002</v>
      </c>
      <c r="N400" s="44">
        <v>4731131108</v>
      </c>
      <c r="O400" s="4">
        <v>32896230028</v>
      </c>
      <c r="P400" s="4">
        <f t="shared" si="68"/>
        <v>37177343254</v>
      </c>
      <c r="Q400" s="5">
        <f t="shared" si="64"/>
        <v>0.46945272643103741</v>
      </c>
      <c r="R400" s="5">
        <f t="shared" si="65"/>
        <v>5.4192184021844371E-2</v>
      </c>
      <c r="S400" s="6" t="str">
        <f t="shared" si="69"/>
        <v>peg</v>
      </c>
      <c r="T400" s="7">
        <f t="shared" si="66"/>
        <v>0</v>
      </c>
      <c r="U400" s="8">
        <f t="shared" si="67"/>
        <v>0</v>
      </c>
      <c r="V400" s="9" t="str">
        <f t="shared" si="70"/>
        <v>depeg</v>
      </c>
      <c r="W400" s="10">
        <f t="shared" si="71"/>
        <v>1.9999999999997797E-4</v>
      </c>
      <c r="X400" s="36">
        <f t="shared" si="72"/>
        <v>1.9999999999997797E-4</v>
      </c>
    </row>
    <row r="401" spans="2:24" x14ac:dyDescent="0.25">
      <c r="B401" s="91" t="s">
        <v>403</v>
      </c>
      <c r="C401" s="3">
        <v>1</v>
      </c>
      <c r="D401" s="3">
        <v>1</v>
      </c>
      <c r="E401" s="3">
        <v>1</v>
      </c>
      <c r="F401" s="49">
        <v>1</v>
      </c>
      <c r="G401" s="3">
        <v>1</v>
      </c>
      <c r="H401" s="44">
        <v>121660107352</v>
      </c>
      <c r="I401" s="4">
        <v>70104033235</v>
      </c>
      <c r="J401" s="3">
        <v>1</v>
      </c>
      <c r="K401" s="3">
        <v>1</v>
      </c>
      <c r="L401" s="3">
        <v>0.99960000000000004</v>
      </c>
      <c r="M401" s="49">
        <v>0.99990000000000001</v>
      </c>
      <c r="N401" s="44">
        <v>5988045784</v>
      </c>
      <c r="O401" s="4">
        <v>32728125216</v>
      </c>
      <c r="P401" s="4">
        <f t="shared" si="68"/>
        <v>37375908019</v>
      </c>
      <c r="Q401" s="5">
        <f t="shared" si="64"/>
        <v>0.46685081736010903</v>
      </c>
      <c r="R401" s="5">
        <f t="shared" si="65"/>
        <v>4.921946819161311E-2</v>
      </c>
      <c r="S401" s="6" t="str">
        <f t="shared" si="69"/>
        <v>peg</v>
      </c>
      <c r="T401" s="7">
        <f t="shared" si="66"/>
        <v>0</v>
      </c>
      <c r="U401" s="8">
        <f t="shared" si="67"/>
        <v>0</v>
      </c>
      <c r="V401" s="9" t="str">
        <f t="shared" si="70"/>
        <v>depeg</v>
      </c>
      <c r="W401" s="10">
        <f t="shared" si="71"/>
        <v>9.9999999999988987E-5</v>
      </c>
      <c r="X401" s="36">
        <f t="shared" si="72"/>
        <v>9.9999999999988987E-5</v>
      </c>
    </row>
    <row r="402" spans="2:24" x14ac:dyDescent="0.25">
      <c r="B402" s="91" t="s">
        <v>404</v>
      </c>
      <c r="C402" s="3">
        <v>1</v>
      </c>
      <c r="D402" s="3">
        <v>1</v>
      </c>
      <c r="E402" s="3">
        <v>0.99960000000000004</v>
      </c>
      <c r="F402" s="49">
        <v>1</v>
      </c>
      <c r="G402" s="3">
        <v>1</v>
      </c>
      <c r="H402" s="44">
        <v>124069805053</v>
      </c>
      <c r="I402" s="4">
        <v>69814305403</v>
      </c>
      <c r="J402" s="3">
        <v>1</v>
      </c>
      <c r="K402" s="3">
        <v>1</v>
      </c>
      <c r="L402" s="3">
        <v>0.99939999999999996</v>
      </c>
      <c r="M402" s="49">
        <v>1</v>
      </c>
      <c r="N402" s="44">
        <v>5829428897</v>
      </c>
      <c r="O402" s="4">
        <v>32595877699</v>
      </c>
      <c r="P402" s="4">
        <f t="shared" si="68"/>
        <v>37218427704</v>
      </c>
      <c r="Q402" s="5">
        <f t="shared" si="64"/>
        <v>0.46689396264621891</v>
      </c>
      <c r="R402" s="5">
        <f t="shared" si="65"/>
        <v>4.69850733988805E-2</v>
      </c>
      <c r="S402" s="6" t="str">
        <f t="shared" si="69"/>
        <v>peg</v>
      </c>
      <c r="T402" s="7">
        <f t="shared" si="66"/>
        <v>0</v>
      </c>
      <c r="U402" s="8">
        <f t="shared" si="67"/>
        <v>0</v>
      </c>
      <c r="V402" s="9" t="str">
        <f t="shared" si="70"/>
        <v>peg</v>
      </c>
      <c r="W402" s="10">
        <f t="shared" si="71"/>
        <v>0</v>
      </c>
      <c r="X402" s="36">
        <f t="shared" si="72"/>
        <v>0</v>
      </c>
    </row>
    <row r="403" spans="2:24" x14ac:dyDescent="0.25">
      <c r="B403" s="91" t="s">
        <v>405</v>
      </c>
      <c r="C403" s="3">
        <v>0.99950000000000006</v>
      </c>
      <c r="D403" s="3">
        <v>1</v>
      </c>
      <c r="E403" s="3">
        <v>0.99929999999999997</v>
      </c>
      <c r="F403" s="49">
        <v>1</v>
      </c>
      <c r="G403" s="3">
        <v>1</v>
      </c>
      <c r="H403" s="44">
        <v>77630649473</v>
      </c>
      <c r="I403" s="4">
        <v>69679506338</v>
      </c>
      <c r="J403" s="3">
        <v>0.99960000000000004</v>
      </c>
      <c r="K403" s="3">
        <v>1</v>
      </c>
      <c r="L403" s="3">
        <v>0.99950000000000006</v>
      </c>
      <c r="M403" s="49">
        <v>1</v>
      </c>
      <c r="N403" s="44">
        <v>3626626200</v>
      </c>
      <c r="O403" s="4">
        <v>32514225378</v>
      </c>
      <c r="P403" s="4">
        <f t="shared" si="68"/>
        <v>37165280960</v>
      </c>
      <c r="Q403" s="5">
        <f t="shared" si="64"/>
        <v>0.46662536930558357</v>
      </c>
      <c r="R403" s="5">
        <f t="shared" si="65"/>
        <v>4.6716422245846899E-2</v>
      </c>
      <c r="S403" s="6" t="str">
        <f t="shared" si="69"/>
        <v>peg</v>
      </c>
      <c r="T403" s="7">
        <f t="shared" si="66"/>
        <v>0</v>
      </c>
      <c r="U403" s="8">
        <f t="shared" si="67"/>
        <v>0</v>
      </c>
      <c r="V403" s="9" t="str">
        <f t="shared" si="70"/>
        <v>peg</v>
      </c>
      <c r="W403" s="10">
        <f t="shared" si="71"/>
        <v>0</v>
      </c>
      <c r="X403" s="36">
        <f t="shared" si="72"/>
        <v>0</v>
      </c>
    </row>
    <row r="404" spans="2:24" x14ac:dyDescent="0.25">
      <c r="B404" s="91" t="s">
        <v>406</v>
      </c>
      <c r="C404" s="3">
        <v>1</v>
      </c>
      <c r="D404" s="3">
        <v>1</v>
      </c>
      <c r="E404" s="3">
        <v>0.99919999999999998</v>
      </c>
      <c r="F404" s="49">
        <v>0.99939999999999996</v>
      </c>
      <c r="G404" s="3">
        <v>1</v>
      </c>
      <c r="H404" s="44">
        <v>66194185821</v>
      </c>
      <c r="I404" s="4">
        <v>69530658275</v>
      </c>
      <c r="J404" s="3">
        <v>1</v>
      </c>
      <c r="K404" s="3">
        <v>1</v>
      </c>
      <c r="L404" s="3">
        <v>0.99929999999999997</v>
      </c>
      <c r="M404" s="49">
        <v>0.99970000000000003</v>
      </c>
      <c r="N404" s="44">
        <v>2881886893</v>
      </c>
      <c r="O404" s="4">
        <v>32489370565</v>
      </c>
      <c r="P404" s="4">
        <f t="shared" si="68"/>
        <v>37041287710</v>
      </c>
      <c r="Q404" s="5">
        <f t="shared" si="64"/>
        <v>0.46726683409930653</v>
      </c>
      <c r="R404" s="5">
        <f t="shared" si="65"/>
        <v>4.3536858369904237E-2</v>
      </c>
      <c r="S404" s="6" t="str">
        <f t="shared" si="69"/>
        <v>depeg</v>
      </c>
      <c r="T404" s="7">
        <f t="shared" si="66"/>
        <v>6.0000000000004494E-4</v>
      </c>
      <c r="U404" s="8">
        <f t="shared" si="67"/>
        <v>6.0000000000004494E-4</v>
      </c>
      <c r="V404" s="9" t="str">
        <f t="shared" si="70"/>
        <v>depeg</v>
      </c>
      <c r="W404" s="10">
        <f t="shared" si="71"/>
        <v>2.9999999999996696E-4</v>
      </c>
      <c r="X404" s="36">
        <f t="shared" si="72"/>
        <v>2.9999999999996696E-4</v>
      </c>
    </row>
    <row r="405" spans="2:24" x14ac:dyDescent="0.25">
      <c r="B405" s="91" t="s">
        <v>407</v>
      </c>
      <c r="C405" s="3">
        <v>1</v>
      </c>
      <c r="D405" s="3">
        <v>1</v>
      </c>
      <c r="E405" s="3">
        <v>0.99909999999999999</v>
      </c>
      <c r="F405" s="49">
        <v>1</v>
      </c>
      <c r="G405" s="3">
        <v>1</v>
      </c>
      <c r="H405" s="44">
        <v>66669467996</v>
      </c>
      <c r="I405" s="4">
        <v>69589618743</v>
      </c>
      <c r="J405" s="3">
        <v>1</v>
      </c>
      <c r="K405" s="3">
        <v>1</v>
      </c>
      <c r="L405" s="3">
        <v>0.99929999999999997</v>
      </c>
      <c r="M405" s="49">
        <v>1</v>
      </c>
      <c r="N405" s="44">
        <v>2877560293</v>
      </c>
      <c r="O405" s="4">
        <v>32598764545</v>
      </c>
      <c r="P405" s="4">
        <f t="shared" si="68"/>
        <v>36990854198</v>
      </c>
      <c r="Q405" s="5">
        <f t="shared" si="64"/>
        <v>0.46844292487633582</v>
      </c>
      <c r="R405" s="5">
        <f t="shared" si="65"/>
        <v>4.3161590747546483E-2</v>
      </c>
      <c r="S405" s="6" t="str">
        <f t="shared" si="69"/>
        <v>peg</v>
      </c>
      <c r="T405" s="7">
        <f t="shared" si="66"/>
        <v>0</v>
      </c>
      <c r="U405" s="8">
        <f t="shared" si="67"/>
        <v>0</v>
      </c>
      <c r="V405" s="9" t="str">
        <f t="shared" si="70"/>
        <v>peg</v>
      </c>
      <c r="W405" s="10">
        <f t="shared" si="71"/>
        <v>0</v>
      </c>
      <c r="X405" s="36">
        <f t="shared" si="72"/>
        <v>0</v>
      </c>
    </row>
    <row r="406" spans="2:24" x14ac:dyDescent="0.25">
      <c r="B406" s="91" t="s">
        <v>408</v>
      </c>
      <c r="C406" s="3">
        <v>0.99990000000000001</v>
      </c>
      <c r="D406" s="3">
        <v>1</v>
      </c>
      <c r="E406" s="3">
        <v>0.99980000000000002</v>
      </c>
      <c r="F406" s="49">
        <v>1</v>
      </c>
      <c r="G406" s="3">
        <v>1</v>
      </c>
      <c r="H406" s="44">
        <v>55395032239</v>
      </c>
      <c r="I406" s="4">
        <v>69631360685</v>
      </c>
      <c r="J406" s="3">
        <v>1</v>
      </c>
      <c r="K406" s="3">
        <v>1</v>
      </c>
      <c r="L406" s="3">
        <v>0.99990000000000001</v>
      </c>
      <c r="M406" s="49">
        <v>1</v>
      </c>
      <c r="N406" s="44">
        <v>2934215247</v>
      </c>
      <c r="O406" s="4">
        <v>32582792876</v>
      </c>
      <c r="P406" s="4">
        <f t="shared" si="68"/>
        <v>37048567809</v>
      </c>
      <c r="Q406" s="5">
        <f t="shared" si="64"/>
        <v>0.46793273254272327</v>
      </c>
      <c r="R406" s="5">
        <f t="shared" si="65"/>
        <v>5.2968923898093011E-2</v>
      </c>
      <c r="S406" s="6" t="str">
        <f t="shared" si="69"/>
        <v>peg</v>
      </c>
      <c r="T406" s="7">
        <f t="shared" si="66"/>
        <v>0</v>
      </c>
      <c r="U406" s="8">
        <f t="shared" si="67"/>
        <v>0</v>
      </c>
      <c r="V406" s="9" t="str">
        <f t="shared" si="70"/>
        <v>peg</v>
      </c>
      <c r="W406" s="10">
        <f t="shared" si="71"/>
        <v>0</v>
      </c>
      <c r="X406" s="36">
        <f t="shared" si="72"/>
        <v>0</v>
      </c>
    </row>
    <row r="407" spans="2:24" x14ac:dyDescent="0.25">
      <c r="B407" s="91" t="s">
        <v>409</v>
      </c>
      <c r="C407" s="3">
        <v>1</v>
      </c>
      <c r="D407" s="3">
        <v>1</v>
      </c>
      <c r="E407" s="3">
        <v>0.99960000000000004</v>
      </c>
      <c r="F407" s="49">
        <v>0.99990000000000001</v>
      </c>
      <c r="G407" s="3">
        <v>1</v>
      </c>
      <c r="H407" s="44">
        <v>73919161798</v>
      </c>
      <c r="I407" s="4">
        <v>69604690732</v>
      </c>
      <c r="J407" s="3">
        <v>1</v>
      </c>
      <c r="K407" s="3">
        <v>1</v>
      </c>
      <c r="L407" s="3">
        <v>0.99950000000000006</v>
      </c>
      <c r="M407" s="49">
        <v>1</v>
      </c>
      <c r="N407" s="44">
        <v>3886103505</v>
      </c>
      <c r="O407" s="4">
        <v>32392590607</v>
      </c>
      <c r="P407" s="4">
        <f t="shared" si="68"/>
        <v>37212100125</v>
      </c>
      <c r="Q407" s="5">
        <f t="shared" si="64"/>
        <v>0.46537942006985827</v>
      </c>
      <c r="R407" s="5">
        <f t="shared" si="65"/>
        <v>5.2572342684561457E-2</v>
      </c>
      <c r="S407" s="6" t="str">
        <f t="shared" si="69"/>
        <v>depeg</v>
      </c>
      <c r="T407" s="7">
        <f t="shared" si="66"/>
        <v>9.9999999999988987E-5</v>
      </c>
      <c r="U407" s="8">
        <f t="shared" si="67"/>
        <v>9.9999999999988987E-5</v>
      </c>
      <c r="V407" s="9" t="str">
        <f t="shared" si="70"/>
        <v>peg</v>
      </c>
      <c r="W407" s="10">
        <f t="shared" si="71"/>
        <v>0</v>
      </c>
      <c r="X407" s="36">
        <f t="shared" si="72"/>
        <v>0</v>
      </c>
    </row>
    <row r="408" spans="2:24" x14ac:dyDescent="0.25">
      <c r="B408" s="91" t="s">
        <v>410</v>
      </c>
      <c r="C408" s="3">
        <v>0.99990000000000001</v>
      </c>
      <c r="D408" s="3">
        <v>1</v>
      </c>
      <c r="E408" s="3">
        <v>0.99939999999999996</v>
      </c>
      <c r="F408" s="49">
        <v>1</v>
      </c>
      <c r="G408" s="3">
        <v>1</v>
      </c>
      <c r="H408" s="44">
        <v>84189482202</v>
      </c>
      <c r="I408" s="4">
        <v>69344665875</v>
      </c>
      <c r="J408" s="3">
        <v>0.99960000000000004</v>
      </c>
      <c r="K408" s="3">
        <v>1</v>
      </c>
      <c r="L408" s="3">
        <v>0.99939999999999996</v>
      </c>
      <c r="M408" s="49">
        <v>1</v>
      </c>
      <c r="N408" s="44">
        <v>4933838154</v>
      </c>
      <c r="O408" s="4">
        <v>32295726591</v>
      </c>
      <c r="P408" s="4">
        <f t="shared" si="68"/>
        <v>37048939284</v>
      </c>
      <c r="Q408" s="5">
        <f t="shared" si="64"/>
        <v>0.46572762567226084</v>
      </c>
      <c r="R408" s="5">
        <f t="shared" si="65"/>
        <v>5.8603973144317451E-2</v>
      </c>
      <c r="S408" s="6" t="str">
        <f t="shared" si="69"/>
        <v>peg</v>
      </c>
      <c r="T408" s="7">
        <f t="shared" si="66"/>
        <v>0</v>
      </c>
      <c r="U408" s="8">
        <f t="shared" si="67"/>
        <v>0</v>
      </c>
      <c r="V408" s="9" t="str">
        <f t="shared" si="70"/>
        <v>peg</v>
      </c>
      <c r="W408" s="10">
        <f t="shared" si="71"/>
        <v>0</v>
      </c>
      <c r="X408" s="36">
        <f t="shared" si="72"/>
        <v>0</v>
      </c>
    </row>
    <row r="409" spans="2:24" x14ac:dyDescent="0.25">
      <c r="B409" s="91" t="s">
        <v>411</v>
      </c>
      <c r="C409" s="3">
        <v>1</v>
      </c>
      <c r="D409" s="3">
        <v>1</v>
      </c>
      <c r="E409" s="3">
        <v>0.99960000000000004</v>
      </c>
      <c r="F409" s="49">
        <v>0.99990000000000001</v>
      </c>
      <c r="G409" s="3">
        <v>1</v>
      </c>
      <c r="H409" s="44">
        <v>70187915900</v>
      </c>
      <c r="I409" s="4">
        <v>69038991301</v>
      </c>
      <c r="J409" s="3">
        <v>0.99990000000000001</v>
      </c>
      <c r="K409" s="3">
        <v>1</v>
      </c>
      <c r="L409" s="3">
        <v>0.99950000000000006</v>
      </c>
      <c r="M409" s="49">
        <v>0.99960000000000004</v>
      </c>
      <c r="N409" s="44">
        <v>3641553954</v>
      </c>
      <c r="O409" s="4">
        <v>32354261360</v>
      </c>
      <c r="P409" s="4">
        <f t="shared" si="68"/>
        <v>36684729941</v>
      </c>
      <c r="Q409" s="5">
        <f t="shared" si="64"/>
        <v>0.46863751555899924</v>
      </c>
      <c r="R409" s="5">
        <f t="shared" si="65"/>
        <v>5.1882918979789798E-2</v>
      </c>
      <c r="S409" s="6" t="str">
        <f t="shared" si="69"/>
        <v>depeg</v>
      </c>
      <c r="T409" s="7">
        <f t="shared" si="66"/>
        <v>9.9999999999988987E-5</v>
      </c>
      <c r="U409" s="8">
        <f t="shared" si="67"/>
        <v>9.9999999999988987E-5</v>
      </c>
      <c r="V409" s="9" t="str">
        <f t="shared" si="70"/>
        <v>depeg</v>
      </c>
      <c r="W409" s="10">
        <f t="shared" si="71"/>
        <v>3.9999999999995595E-4</v>
      </c>
      <c r="X409" s="36">
        <f t="shared" si="72"/>
        <v>3.9999999999995595E-4</v>
      </c>
    </row>
    <row r="410" spans="2:24" x14ac:dyDescent="0.25">
      <c r="B410" s="91" t="s">
        <v>412</v>
      </c>
      <c r="C410" s="3">
        <v>1</v>
      </c>
      <c r="D410" s="3">
        <v>1</v>
      </c>
      <c r="E410" s="3">
        <v>0.99950000000000006</v>
      </c>
      <c r="F410" s="49">
        <v>1</v>
      </c>
      <c r="G410" s="3">
        <v>1</v>
      </c>
      <c r="H410" s="44">
        <v>62387883982</v>
      </c>
      <c r="I410" s="4">
        <v>69051159570</v>
      </c>
      <c r="J410" s="3">
        <v>1</v>
      </c>
      <c r="K410" s="3">
        <v>1</v>
      </c>
      <c r="L410" s="3">
        <v>0.99960000000000004</v>
      </c>
      <c r="M410" s="49">
        <v>0.99990000000000001</v>
      </c>
      <c r="N410" s="44">
        <v>3317029545</v>
      </c>
      <c r="O410" s="4">
        <v>32216464474</v>
      </c>
      <c r="P410" s="4">
        <f t="shared" si="68"/>
        <v>36834695096</v>
      </c>
      <c r="Q410" s="5">
        <f t="shared" si="64"/>
        <v>0.46655935504371721</v>
      </c>
      <c r="R410" s="5">
        <f t="shared" si="65"/>
        <v>5.3167848198810867E-2</v>
      </c>
      <c r="S410" s="6" t="str">
        <f t="shared" si="69"/>
        <v>peg</v>
      </c>
      <c r="T410" s="7">
        <f t="shared" si="66"/>
        <v>0</v>
      </c>
      <c r="U410" s="8">
        <f t="shared" si="67"/>
        <v>0</v>
      </c>
      <c r="V410" s="9" t="str">
        <f t="shared" si="70"/>
        <v>depeg</v>
      </c>
      <c r="W410" s="10">
        <f t="shared" si="71"/>
        <v>9.9999999999988987E-5</v>
      </c>
      <c r="X410" s="36">
        <f t="shared" si="72"/>
        <v>9.9999999999988987E-5</v>
      </c>
    </row>
    <row r="411" spans="2:24" x14ac:dyDescent="0.25">
      <c r="B411" s="91" t="s">
        <v>413</v>
      </c>
      <c r="C411" s="3">
        <v>1</v>
      </c>
      <c r="D411" s="3">
        <v>1</v>
      </c>
      <c r="E411" s="3">
        <v>0.99929999999999997</v>
      </c>
      <c r="F411" s="49">
        <v>1</v>
      </c>
      <c r="G411" s="3">
        <v>1</v>
      </c>
      <c r="H411" s="44">
        <v>66503250420</v>
      </c>
      <c r="I411" s="4">
        <v>69037389230</v>
      </c>
      <c r="J411" s="3">
        <v>1</v>
      </c>
      <c r="K411" s="3">
        <v>1</v>
      </c>
      <c r="L411" s="3">
        <v>0.99950000000000006</v>
      </c>
      <c r="M411" s="49">
        <v>1</v>
      </c>
      <c r="N411" s="44">
        <v>3349379834</v>
      </c>
      <c r="O411" s="4">
        <v>32684542304</v>
      </c>
      <c r="P411" s="4">
        <f t="shared" si="68"/>
        <v>36352846926</v>
      </c>
      <c r="Q411" s="5">
        <f t="shared" si="64"/>
        <v>0.47343247866906624</v>
      </c>
      <c r="R411" s="5">
        <f t="shared" si="65"/>
        <v>5.0364152321082892E-2</v>
      </c>
      <c r="S411" s="6" t="str">
        <f t="shared" si="69"/>
        <v>peg</v>
      </c>
      <c r="T411" s="7">
        <f t="shared" si="66"/>
        <v>0</v>
      </c>
      <c r="U411" s="8">
        <f t="shared" si="67"/>
        <v>0</v>
      </c>
      <c r="V411" s="9" t="str">
        <f t="shared" si="70"/>
        <v>peg</v>
      </c>
      <c r="W411" s="10">
        <f t="shared" si="71"/>
        <v>0</v>
      </c>
      <c r="X411" s="36">
        <f t="shared" si="72"/>
        <v>0</v>
      </c>
    </row>
    <row r="412" spans="2:24" x14ac:dyDescent="0.25">
      <c r="B412" s="91" t="s">
        <v>414</v>
      </c>
      <c r="C412" s="3">
        <v>1</v>
      </c>
      <c r="D412" s="3">
        <v>1</v>
      </c>
      <c r="E412" s="3">
        <v>0.99950000000000006</v>
      </c>
      <c r="F412" s="49">
        <v>1</v>
      </c>
      <c r="G412" s="3">
        <v>1</v>
      </c>
      <c r="H412" s="44">
        <v>57600914728</v>
      </c>
      <c r="I412" s="4">
        <v>69055366954</v>
      </c>
      <c r="J412" s="3">
        <v>0.99990000000000001</v>
      </c>
      <c r="K412" s="3">
        <v>1</v>
      </c>
      <c r="L412" s="3">
        <v>0.99950000000000006</v>
      </c>
      <c r="M412" s="49">
        <v>1</v>
      </c>
      <c r="N412" s="44">
        <v>2647518203</v>
      </c>
      <c r="O412" s="4">
        <v>32806986014</v>
      </c>
      <c r="P412" s="4">
        <f t="shared" si="68"/>
        <v>36248380940</v>
      </c>
      <c r="Q412" s="5">
        <f t="shared" si="64"/>
        <v>0.47508235002000332</v>
      </c>
      <c r="R412" s="5">
        <f t="shared" si="65"/>
        <v>4.5963127764584479E-2</v>
      </c>
      <c r="S412" s="6" t="str">
        <f t="shared" si="69"/>
        <v>peg</v>
      </c>
      <c r="T412" s="7">
        <f t="shared" si="66"/>
        <v>0</v>
      </c>
      <c r="U412" s="8">
        <f t="shared" si="67"/>
        <v>0</v>
      </c>
      <c r="V412" s="9" t="str">
        <f t="shared" si="70"/>
        <v>peg</v>
      </c>
      <c r="W412" s="10">
        <f t="shared" si="71"/>
        <v>0</v>
      </c>
      <c r="X412" s="36">
        <f t="shared" si="72"/>
        <v>0</v>
      </c>
    </row>
    <row r="413" spans="2:24" x14ac:dyDescent="0.25">
      <c r="B413" s="91" t="s">
        <v>415</v>
      </c>
      <c r="C413" s="3">
        <v>0.99909999999999999</v>
      </c>
      <c r="D413" s="3">
        <v>1</v>
      </c>
      <c r="E413" s="3">
        <v>0.999</v>
      </c>
      <c r="F413" s="49">
        <v>1</v>
      </c>
      <c r="G413" s="3">
        <v>1</v>
      </c>
      <c r="H413" s="44">
        <v>65419462010</v>
      </c>
      <c r="I413" s="4">
        <v>68763846921</v>
      </c>
      <c r="J413" s="3">
        <v>0.99919999999999998</v>
      </c>
      <c r="K413" s="3">
        <v>1</v>
      </c>
      <c r="L413" s="3">
        <v>0.99919999999999998</v>
      </c>
      <c r="M413" s="49">
        <v>0.99990000000000001</v>
      </c>
      <c r="N413" s="44">
        <v>2886818679</v>
      </c>
      <c r="O413" s="4">
        <v>32769271351</v>
      </c>
      <c r="P413" s="4">
        <f t="shared" si="68"/>
        <v>35994575570</v>
      </c>
      <c r="Q413" s="5">
        <f t="shared" si="64"/>
        <v>0.47654796551227407</v>
      </c>
      <c r="R413" s="5">
        <f t="shared" si="65"/>
        <v>4.4127826648264423E-2</v>
      </c>
      <c r="S413" s="6" t="str">
        <f t="shared" si="69"/>
        <v>peg</v>
      </c>
      <c r="T413" s="7">
        <f t="shared" si="66"/>
        <v>0</v>
      </c>
      <c r="U413" s="8">
        <f t="shared" si="67"/>
        <v>0</v>
      </c>
      <c r="V413" s="9" t="str">
        <f t="shared" si="70"/>
        <v>depeg</v>
      </c>
      <c r="W413" s="10">
        <f t="shared" si="71"/>
        <v>9.9999999999988987E-5</v>
      </c>
      <c r="X413" s="36">
        <f t="shared" si="72"/>
        <v>9.9999999999988987E-5</v>
      </c>
    </row>
    <row r="414" spans="2:24" x14ac:dyDescent="0.25">
      <c r="B414" s="91" t="s">
        <v>416</v>
      </c>
      <c r="C414" s="3">
        <v>0.99990000000000001</v>
      </c>
      <c r="D414" s="3">
        <v>1</v>
      </c>
      <c r="E414" s="3">
        <v>0.999</v>
      </c>
      <c r="F414" s="49">
        <v>0.99919999999999998</v>
      </c>
      <c r="G414" s="3">
        <v>1</v>
      </c>
      <c r="H414" s="44">
        <v>89456766433</v>
      </c>
      <c r="I414" s="4">
        <v>68530894531</v>
      </c>
      <c r="J414" s="3">
        <v>0.99970000000000003</v>
      </c>
      <c r="K414" s="3">
        <v>1</v>
      </c>
      <c r="L414" s="3">
        <v>0.99919999999999998</v>
      </c>
      <c r="M414" s="49">
        <v>0.99919999999999998</v>
      </c>
      <c r="N414" s="44">
        <v>4289629016</v>
      </c>
      <c r="O414" s="4">
        <v>32734586021</v>
      </c>
      <c r="P414" s="4">
        <f t="shared" si="68"/>
        <v>35796308510</v>
      </c>
      <c r="Q414" s="5">
        <f t="shared" si="64"/>
        <v>0.47766173555771241</v>
      </c>
      <c r="R414" s="5">
        <f t="shared" si="65"/>
        <v>4.7951979342029792E-2</v>
      </c>
      <c r="S414" s="6" t="str">
        <f t="shared" si="69"/>
        <v>depeg</v>
      </c>
      <c r="T414" s="7">
        <f t="shared" si="66"/>
        <v>8.0000000000002292E-4</v>
      </c>
      <c r="U414" s="8">
        <f t="shared" si="67"/>
        <v>8.0000000000002292E-4</v>
      </c>
      <c r="V414" s="9" t="str">
        <f t="shared" si="70"/>
        <v>depeg</v>
      </c>
      <c r="W414" s="10">
        <f t="shared" si="71"/>
        <v>8.0000000000002292E-4</v>
      </c>
      <c r="X414" s="36">
        <f t="shared" si="72"/>
        <v>8.0000000000002292E-4</v>
      </c>
    </row>
    <row r="415" spans="2:24" x14ac:dyDescent="0.25">
      <c r="B415" s="91" t="s">
        <v>417</v>
      </c>
      <c r="C415" s="3">
        <v>1</v>
      </c>
      <c r="D415" s="3">
        <v>1</v>
      </c>
      <c r="E415" s="3">
        <v>0.99970000000000003</v>
      </c>
      <c r="F415" s="49">
        <v>1</v>
      </c>
      <c r="G415" s="3">
        <v>1</v>
      </c>
      <c r="H415" s="44">
        <v>68955958208</v>
      </c>
      <c r="I415" s="4">
        <v>68801425560</v>
      </c>
      <c r="J415" s="3">
        <v>1</v>
      </c>
      <c r="K415" s="3">
        <v>1</v>
      </c>
      <c r="L415" s="3">
        <v>0.99970000000000003</v>
      </c>
      <c r="M415" s="49">
        <v>0.99970000000000003</v>
      </c>
      <c r="N415" s="44">
        <v>3161139708</v>
      </c>
      <c r="O415" s="4">
        <v>32803029242</v>
      </c>
      <c r="P415" s="4">
        <f t="shared" si="68"/>
        <v>35998396318</v>
      </c>
      <c r="Q415" s="5">
        <f t="shared" si="64"/>
        <v>0.47677833671328945</v>
      </c>
      <c r="R415" s="5">
        <f t="shared" si="65"/>
        <v>4.5842879863472873E-2</v>
      </c>
      <c r="S415" s="6" t="str">
        <f t="shared" si="69"/>
        <v>peg</v>
      </c>
      <c r="T415" s="7">
        <f t="shared" si="66"/>
        <v>0</v>
      </c>
      <c r="U415" s="8">
        <f t="shared" si="67"/>
        <v>0</v>
      </c>
      <c r="V415" s="9" t="str">
        <f t="shared" si="70"/>
        <v>depeg</v>
      </c>
      <c r="W415" s="10">
        <f t="shared" si="71"/>
        <v>2.9999999999996696E-4</v>
      </c>
      <c r="X415" s="36">
        <f t="shared" si="72"/>
        <v>2.9999999999996696E-4</v>
      </c>
    </row>
    <row r="416" spans="2:24" x14ac:dyDescent="0.25">
      <c r="B416" s="91" t="s">
        <v>418</v>
      </c>
      <c r="C416" s="3">
        <v>0.99990000000000001</v>
      </c>
      <c r="D416" s="3">
        <v>1</v>
      </c>
      <c r="E416" s="3">
        <v>0.99950000000000006</v>
      </c>
      <c r="F416" s="49">
        <v>1</v>
      </c>
      <c r="G416" s="3">
        <v>1</v>
      </c>
      <c r="H416" s="44">
        <v>78117249743</v>
      </c>
      <c r="I416" s="4">
        <v>68785721496</v>
      </c>
      <c r="J416" s="3">
        <v>1</v>
      </c>
      <c r="K416" s="3">
        <v>1</v>
      </c>
      <c r="L416" s="3">
        <v>0.99950000000000006</v>
      </c>
      <c r="M416" s="49">
        <v>1</v>
      </c>
      <c r="N416" s="44">
        <v>3067360744</v>
      </c>
      <c r="O416" s="4">
        <v>32807107600</v>
      </c>
      <c r="P416" s="4">
        <f t="shared" si="68"/>
        <v>35978613896</v>
      </c>
      <c r="Q416" s="5">
        <f t="shared" si="64"/>
        <v>0.47694647793885225</v>
      </c>
      <c r="R416" s="5">
        <f t="shared" si="65"/>
        <v>3.9266112850764603E-2</v>
      </c>
      <c r="S416" s="6" t="str">
        <f t="shared" si="69"/>
        <v>peg</v>
      </c>
      <c r="T416" s="7">
        <f t="shared" si="66"/>
        <v>0</v>
      </c>
      <c r="U416" s="8">
        <f t="shared" si="67"/>
        <v>0</v>
      </c>
      <c r="V416" s="9" t="str">
        <f t="shared" si="70"/>
        <v>peg</v>
      </c>
      <c r="W416" s="10">
        <f t="shared" si="71"/>
        <v>0</v>
      </c>
      <c r="X416" s="36">
        <f t="shared" si="72"/>
        <v>0</v>
      </c>
    </row>
    <row r="417" spans="2:24" x14ac:dyDescent="0.25">
      <c r="B417" s="91" t="s">
        <v>419</v>
      </c>
      <c r="C417" s="3">
        <v>1</v>
      </c>
      <c r="D417" s="3">
        <v>1</v>
      </c>
      <c r="E417" s="3">
        <v>0.99990000000000001</v>
      </c>
      <c r="F417" s="49">
        <v>1</v>
      </c>
      <c r="G417" s="3">
        <v>1</v>
      </c>
      <c r="H417" s="44">
        <v>73275476508</v>
      </c>
      <c r="I417" s="4">
        <v>68715693560</v>
      </c>
      <c r="J417" s="3">
        <v>1</v>
      </c>
      <c r="K417" s="3">
        <v>1</v>
      </c>
      <c r="L417" s="3">
        <v>0.99980000000000002</v>
      </c>
      <c r="M417" s="49">
        <v>0.99990000000000001</v>
      </c>
      <c r="N417" s="44">
        <v>3375680364</v>
      </c>
      <c r="O417" s="4">
        <v>32965716044</v>
      </c>
      <c r="P417" s="4">
        <f t="shared" si="68"/>
        <v>35749977516</v>
      </c>
      <c r="Q417" s="5">
        <f t="shared" si="64"/>
        <v>0.47974071621958608</v>
      </c>
      <c r="R417" s="5">
        <f t="shared" si="65"/>
        <v>4.6068350898154219E-2</v>
      </c>
      <c r="S417" s="6" t="str">
        <f t="shared" si="69"/>
        <v>peg</v>
      </c>
      <c r="T417" s="7">
        <f t="shared" si="66"/>
        <v>0</v>
      </c>
      <c r="U417" s="8">
        <f t="shared" si="67"/>
        <v>0</v>
      </c>
      <c r="V417" s="9" t="str">
        <f t="shared" si="70"/>
        <v>depeg</v>
      </c>
      <c r="W417" s="10">
        <f t="shared" si="71"/>
        <v>9.9999999999988987E-5</v>
      </c>
      <c r="X417" s="36">
        <f t="shared" si="72"/>
        <v>9.9999999999988987E-5</v>
      </c>
    </row>
    <row r="418" spans="2:24" x14ac:dyDescent="0.25">
      <c r="B418" s="91" t="s">
        <v>420</v>
      </c>
      <c r="C418" s="3">
        <v>1</v>
      </c>
      <c r="D418" s="3">
        <v>1</v>
      </c>
      <c r="E418" s="3">
        <v>0.99980000000000002</v>
      </c>
      <c r="F418" s="49">
        <v>1</v>
      </c>
      <c r="G418" s="3">
        <v>1</v>
      </c>
      <c r="H418" s="44">
        <v>75741431317</v>
      </c>
      <c r="I418" s="4">
        <v>68452149144</v>
      </c>
      <c r="J418" s="3">
        <v>1</v>
      </c>
      <c r="K418" s="3">
        <v>1</v>
      </c>
      <c r="L418" s="3">
        <v>0.99950000000000006</v>
      </c>
      <c r="M418" s="49">
        <v>1</v>
      </c>
      <c r="N418" s="44">
        <v>2971560705</v>
      </c>
      <c r="O418" s="4">
        <v>33194654372</v>
      </c>
      <c r="P418" s="4">
        <f t="shared" si="68"/>
        <v>35257494772</v>
      </c>
      <c r="Q418" s="5">
        <f t="shared" si="64"/>
        <v>0.48493224518297823</v>
      </c>
      <c r="R418" s="5">
        <f t="shared" si="65"/>
        <v>3.9232962109775178E-2</v>
      </c>
      <c r="S418" s="6" t="str">
        <f t="shared" si="69"/>
        <v>peg</v>
      </c>
      <c r="T418" s="7">
        <f t="shared" si="66"/>
        <v>0</v>
      </c>
      <c r="U418" s="8">
        <f t="shared" si="67"/>
        <v>0</v>
      </c>
      <c r="V418" s="9" t="str">
        <f t="shared" si="70"/>
        <v>peg</v>
      </c>
      <c r="W418" s="10">
        <f t="shared" si="71"/>
        <v>0</v>
      </c>
      <c r="X418" s="36">
        <f t="shared" si="72"/>
        <v>0</v>
      </c>
    </row>
    <row r="419" spans="2:24" x14ac:dyDescent="0.25">
      <c r="B419" s="91" t="s">
        <v>421</v>
      </c>
      <c r="C419" s="3">
        <v>1</v>
      </c>
      <c r="D419" s="3">
        <v>1</v>
      </c>
      <c r="E419" s="3">
        <v>0.99950000000000006</v>
      </c>
      <c r="F419" s="49">
        <v>1</v>
      </c>
      <c r="G419" s="3">
        <v>1</v>
      </c>
      <c r="H419" s="44">
        <v>69927661418</v>
      </c>
      <c r="I419" s="4">
        <v>68474173177</v>
      </c>
      <c r="J419" s="3">
        <v>0.99980000000000002</v>
      </c>
      <c r="K419" s="3">
        <v>1</v>
      </c>
      <c r="L419" s="3">
        <v>0.99909999999999999</v>
      </c>
      <c r="M419" s="49">
        <v>1</v>
      </c>
      <c r="N419" s="44">
        <v>2553564243</v>
      </c>
      <c r="O419" s="4">
        <v>33174239300</v>
      </c>
      <c r="P419" s="4">
        <f t="shared" si="68"/>
        <v>35299933877</v>
      </c>
      <c r="Q419" s="5">
        <f t="shared" si="64"/>
        <v>0.48447812891799907</v>
      </c>
      <c r="R419" s="5">
        <f t="shared" si="65"/>
        <v>3.6517226391081486E-2</v>
      </c>
      <c r="S419" s="6" t="str">
        <f t="shared" si="69"/>
        <v>peg</v>
      </c>
      <c r="T419" s="7">
        <f t="shared" si="66"/>
        <v>0</v>
      </c>
      <c r="U419" s="8">
        <f t="shared" si="67"/>
        <v>0</v>
      </c>
      <c r="V419" s="9" t="str">
        <f t="shared" si="70"/>
        <v>peg</v>
      </c>
      <c r="W419" s="10">
        <f t="shared" si="71"/>
        <v>0</v>
      </c>
      <c r="X419" s="36">
        <f t="shared" si="72"/>
        <v>0</v>
      </c>
    </row>
    <row r="420" spans="2:24" x14ac:dyDescent="0.25">
      <c r="B420" s="91" t="s">
        <v>422</v>
      </c>
      <c r="C420" s="3">
        <v>1</v>
      </c>
      <c r="D420" s="3">
        <v>1</v>
      </c>
      <c r="E420" s="3">
        <v>0.99990000000000001</v>
      </c>
      <c r="F420" s="49">
        <v>1</v>
      </c>
      <c r="G420" s="3">
        <v>1</v>
      </c>
      <c r="H420" s="44">
        <v>67391135102</v>
      </c>
      <c r="I420" s="4">
        <v>68403339066</v>
      </c>
      <c r="J420" s="3">
        <v>0.99990000000000001</v>
      </c>
      <c r="K420" s="3">
        <v>1</v>
      </c>
      <c r="L420" s="3">
        <v>0.99970000000000003</v>
      </c>
      <c r="M420" s="49">
        <v>0.99990000000000001</v>
      </c>
      <c r="N420" s="44">
        <v>2005512526</v>
      </c>
      <c r="O420" s="4">
        <v>32962651033</v>
      </c>
      <c r="P420" s="4">
        <f t="shared" si="68"/>
        <v>35440688033</v>
      </c>
      <c r="Q420" s="5">
        <f t="shared" si="64"/>
        <v>0.48188657868288398</v>
      </c>
      <c r="R420" s="5">
        <f t="shared" si="65"/>
        <v>2.9759292864922845E-2</v>
      </c>
      <c r="S420" s="6" t="str">
        <f t="shared" si="69"/>
        <v>peg</v>
      </c>
      <c r="T420" s="7">
        <f t="shared" si="66"/>
        <v>0</v>
      </c>
      <c r="U420" s="8">
        <f t="shared" si="67"/>
        <v>0</v>
      </c>
      <c r="V420" s="9" t="str">
        <f t="shared" si="70"/>
        <v>depeg</v>
      </c>
      <c r="W420" s="10">
        <f t="shared" si="71"/>
        <v>9.9999999999988987E-5</v>
      </c>
      <c r="X420" s="36">
        <f t="shared" si="72"/>
        <v>9.9999999999988987E-5</v>
      </c>
    </row>
    <row r="421" spans="2:24" x14ac:dyDescent="0.25">
      <c r="B421" s="91" t="s">
        <v>423</v>
      </c>
      <c r="C421" s="3">
        <v>1</v>
      </c>
      <c r="D421" s="3">
        <v>1</v>
      </c>
      <c r="E421" s="3">
        <v>0.99980000000000002</v>
      </c>
      <c r="F421" s="49">
        <v>1</v>
      </c>
      <c r="G421" s="3">
        <v>1</v>
      </c>
      <c r="H421" s="44">
        <v>79865522045</v>
      </c>
      <c r="I421" s="4">
        <v>68223008801</v>
      </c>
      <c r="J421" s="3">
        <v>1</v>
      </c>
      <c r="K421" s="3">
        <v>1</v>
      </c>
      <c r="L421" s="3">
        <v>0.99950000000000006</v>
      </c>
      <c r="M421" s="49">
        <v>0.99980000000000002</v>
      </c>
      <c r="N421" s="44">
        <v>2716836270</v>
      </c>
      <c r="O421" s="4">
        <v>32896966759</v>
      </c>
      <c r="P421" s="4">
        <f t="shared" si="68"/>
        <v>35326042042</v>
      </c>
      <c r="Q421" s="5">
        <f t="shared" si="64"/>
        <v>0.48219753624407435</v>
      </c>
      <c r="R421" s="5">
        <f t="shared" si="65"/>
        <v>3.4017636151795344E-2</v>
      </c>
      <c r="S421" s="6" t="str">
        <f t="shared" si="69"/>
        <v>peg</v>
      </c>
      <c r="T421" s="7">
        <f t="shared" si="66"/>
        <v>0</v>
      </c>
      <c r="U421" s="8">
        <f t="shared" si="67"/>
        <v>0</v>
      </c>
      <c r="V421" s="9" t="str">
        <f t="shared" si="70"/>
        <v>depeg</v>
      </c>
      <c r="W421" s="10">
        <f t="shared" si="71"/>
        <v>1.9999999999997797E-4</v>
      </c>
      <c r="X421" s="36">
        <f t="shared" si="72"/>
        <v>1.9999999999997797E-4</v>
      </c>
    </row>
    <row r="422" spans="2:24" x14ac:dyDescent="0.25">
      <c r="B422" s="91" t="s">
        <v>424</v>
      </c>
      <c r="C422" s="3">
        <v>1</v>
      </c>
      <c r="D422" s="3">
        <v>1</v>
      </c>
      <c r="E422" s="3">
        <v>0.99960000000000004</v>
      </c>
      <c r="F422" s="49">
        <v>1</v>
      </c>
      <c r="G422" s="3">
        <v>1</v>
      </c>
      <c r="H422" s="44">
        <v>91580420731</v>
      </c>
      <c r="I422" s="4">
        <v>68069571311</v>
      </c>
      <c r="J422" s="3">
        <v>0.99990000000000001</v>
      </c>
      <c r="K422" s="3">
        <v>1</v>
      </c>
      <c r="L422" s="3">
        <v>0.99929999999999997</v>
      </c>
      <c r="M422" s="49">
        <v>1</v>
      </c>
      <c r="N422" s="44">
        <v>3128456280</v>
      </c>
      <c r="O422" s="4">
        <v>32658564782</v>
      </c>
      <c r="P422" s="4">
        <f t="shared" si="68"/>
        <v>35411006529</v>
      </c>
      <c r="Q422" s="5">
        <f t="shared" si="64"/>
        <v>0.47978214278429571</v>
      </c>
      <c r="R422" s="5">
        <f t="shared" si="65"/>
        <v>3.4160754613578849E-2</v>
      </c>
      <c r="S422" s="6" t="str">
        <f t="shared" si="69"/>
        <v>peg</v>
      </c>
      <c r="T422" s="7">
        <f t="shared" si="66"/>
        <v>0</v>
      </c>
      <c r="U422" s="8">
        <f t="shared" si="67"/>
        <v>0</v>
      </c>
      <c r="V422" s="9" t="str">
        <f t="shared" si="70"/>
        <v>peg</v>
      </c>
      <c r="W422" s="10">
        <f t="shared" si="71"/>
        <v>0</v>
      </c>
      <c r="X422" s="36">
        <f t="shared" si="72"/>
        <v>0</v>
      </c>
    </row>
    <row r="423" spans="2:24" x14ac:dyDescent="0.25">
      <c r="B423" s="91" t="s">
        <v>425</v>
      </c>
      <c r="C423" s="3">
        <v>1</v>
      </c>
      <c r="D423" s="3">
        <v>1</v>
      </c>
      <c r="E423" s="3">
        <v>0.99929999999999997</v>
      </c>
      <c r="F423" s="49">
        <v>1</v>
      </c>
      <c r="G423" s="3">
        <v>1</v>
      </c>
      <c r="H423" s="44">
        <v>96553805180</v>
      </c>
      <c r="I423" s="4">
        <v>68045603914</v>
      </c>
      <c r="J423" s="3">
        <v>0.99980000000000002</v>
      </c>
      <c r="K423" s="3">
        <v>1</v>
      </c>
      <c r="L423" s="3">
        <v>0.99909999999999999</v>
      </c>
      <c r="M423" s="49">
        <v>0.99990000000000001</v>
      </c>
      <c r="N423" s="44">
        <v>3358844472</v>
      </c>
      <c r="O423" s="4">
        <v>32444978081</v>
      </c>
      <c r="P423" s="4">
        <f t="shared" si="68"/>
        <v>35600625833</v>
      </c>
      <c r="Q423" s="5">
        <f t="shared" si="64"/>
        <v>0.47681225846721642</v>
      </c>
      <c r="R423" s="5">
        <f t="shared" si="65"/>
        <v>3.4787282238522753E-2</v>
      </c>
      <c r="S423" s="6" t="str">
        <f t="shared" si="69"/>
        <v>peg</v>
      </c>
      <c r="T423" s="7">
        <f t="shared" si="66"/>
        <v>0</v>
      </c>
      <c r="U423" s="8">
        <f t="shared" si="67"/>
        <v>0</v>
      </c>
      <c r="V423" s="9" t="str">
        <f t="shared" si="70"/>
        <v>depeg</v>
      </c>
      <c r="W423" s="10">
        <f t="shared" si="71"/>
        <v>9.9999999999988987E-5</v>
      </c>
      <c r="X423" s="36">
        <f t="shared" si="72"/>
        <v>9.9999999999988987E-5</v>
      </c>
    </row>
    <row r="424" spans="2:24" x14ac:dyDescent="0.25">
      <c r="B424" s="91" t="s">
        <v>426</v>
      </c>
      <c r="C424" s="3">
        <v>0.99990000000000001</v>
      </c>
      <c r="D424" s="3">
        <v>1</v>
      </c>
      <c r="E424" s="3">
        <v>0.99950000000000006</v>
      </c>
      <c r="F424" s="49">
        <v>1</v>
      </c>
      <c r="G424" s="3">
        <v>1</v>
      </c>
      <c r="H424" s="44">
        <v>76210707722</v>
      </c>
      <c r="I424" s="4">
        <v>68053975158</v>
      </c>
      <c r="J424" s="3">
        <v>0.99939999999999996</v>
      </c>
      <c r="K424" s="3">
        <v>1</v>
      </c>
      <c r="L424" s="3">
        <v>0.99919999999999998</v>
      </c>
      <c r="M424" s="49">
        <v>0.99980000000000002</v>
      </c>
      <c r="N424" s="44">
        <v>2723328431</v>
      </c>
      <c r="O424" s="4">
        <v>32367230102</v>
      </c>
      <c r="P424" s="4">
        <f t="shared" si="68"/>
        <v>35686745056</v>
      </c>
      <c r="Q424" s="5">
        <f t="shared" si="64"/>
        <v>0.47561116050683944</v>
      </c>
      <c r="R424" s="5">
        <f t="shared" si="65"/>
        <v>3.5734196839295955E-2</v>
      </c>
      <c r="S424" s="6" t="str">
        <f t="shared" si="69"/>
        <v>peg</v>
      </c>
      <c r="T424" s="7">
        <f t="shared" si="66"/>
        <v>0</v>
      </c>
      <c r="U424" s="8">
        <f t="shared" si="67"/>
        <v>0</v>
      </c>
      <c r="V424" s="9" t="str">
        <f t="shared" si="70"/>
        <v>depeg</v>
      </c>
      <c r="W424" s="10">
        <f t="shared" si="71"/>
        <v>1.9999999999997797E-4</v>
      </c>
      <c r="X424" s="36">
        <f t="shared" si="72"/>
        <v>1.9999999999997797E-4</v>
      </c>
    </row>
    <row r="425" spans="2:24" x14ac:dyDescent="0.25">
      <c r="B425" s="91" t="s">
        <v>427</v>
      </c>
      <c r="C425" s="3">
        <v>1</v>
      </c>
      <c r="D425" s="3">
        <v>1</v>
      </c>
      <c r="E425" s="3">
        <v>0.99939999999999996</v>
      </c>
      <c r="F425" s="49">
        <v>0.99980000000000002</v>
      </c>
      <c r="G425" s="3">
        <v>1</v>
      </c>
      <c r="H425" s="44">
        <v>74166327976</v>
      </c>
      <c r="I425" s="4">
        <v>68013044673</v>
      </c>
      <c r="J425" s="3">
        <v>0.99960000000000004</v>
      </c>
      <c r="K425" s="3">
        <v>1</v>
      </c>
      <c r="L425" s="3">
        <v>0.99909999999999999</v>
      </c>
      <c r="M425" s="49">
        <v>0.99939999999999996</v>
      </c>
      <c r="N425" s="44">
        <v>2886834627</v>
      </c>
      <c r="O425" s="4">
        <v>32165722525</v>
      </c>
      <c r="P425" s="4">
        <f t="shared" si="68"/>
        <v>35847322148</v>
      </c>
      <c r="Q425" s="5">
        <f t="shared" si="64"/>
        <v>0.4729346065839225</v>
      </c>
      <c r="R425" s="5">
        <f t="shared" si="65"/>
        <v>3.8923790698309493E-2</v>
      </c>
      <c r="S425" s="6" t="str">
        <f t="shared" si="69"/>
        <v>depeg</v>
      </c>
      <c r="T425" s="7">
        <f t="shared" si="66"/>
        <v>1.9999999999997797E-4</v>
      </c>
      <c r="U425" s="8">
        <f t="shared" si="67"/>
        <v>1.9999999999997797E-4</v>
      </c>
      <c r="V425" s="9" t="str">
        <f t="shared" si="70"/>
        <v>depeg</v>
      </c>
      <c r="W425" s="10">
        <f t="shared" si="71"/>
        <v>6.0000000000004494E-4</v>
      </c>
      <c r="X425" s="36">
        <f t="shared" si="72"/>
        <v>6.0000000000004494E-4</v>
      </c>
    </row>
    <row r="426" spans="2:24" x14ac:dyDescent="0.25">
      <c r="B426" s="91" t="s">
        <v>428</v>
      </c>
      <c r="C426" s="3">
        <v>1</v>
      </c>
      <c r="D426" s="3">
        <v>1</v>
      </c>
      <c r="E426" s="3">
        <v>0.99970000000000003</v>
      </c>
      <c r="F426" s="49">
        <v>1</v>
      </c>
      <c r="G426" s="3">
        <v>1</v>
      </c>
      <c r="H426" s="44">
        <v>61784201197</v>
      </c>
      <c r="I426" s="4">
        <v>68037739842</v>
      </c>
      <c r="J426" s="3">
        <v>0.99970000000000003</v>
      </c>
      <c r="K426" s="3">
        <v>1</v>
      </c>
      <c r="L426" s="3">
        <v>0.99919999999999998</v>
      </c>
      <c r="M426" s="49">
        <v>0.99970000000000003</v>
      </c>
      <c r="N426" s="44">
        <v>2262697516</v>
      </c>
      <c r="O426" s="4">
        <v>32215973732</v>
      </c>
      <c r="P426" s="4">
        <f t="shared" si="68"/>
        <v>35821766110</v>
      </c>
      <c r="Q426" s="5">
        <f t="shared" si="64"/>
        <v>0.4735015273407559</v>
      </c>
      <c r="R426" s="5">
        <f t="shared" si="65"/>
        <v>3.6622590762084142E-2</v>
      </c>
      <c r="S426" s="6" t="str">
        <f t="shared" si="69"/>
        <v>peg</v>
      </c>
      <c r="T426" s="7">
        <f t="shared" si="66"/>
        <v>0</v>
      </c>
      <c r="U426" s="8">
        <f t="shared" si="67"/>
        <v>0</v>
      </c>
      <c r="V426" s="9" t="str">
        <f t="shared" si="70"/>
        <v>depeg</v>
      </c>
      <c r="W426" s="10">
        <f t="shared" si="71"/>
        <v>2.9999999999996696E-4</v>
      </c>
      <c r="X426" s="36">
        <f t="shared" si="72"/>
        <v>2.9999999999996696E-4</v>
      </c>
    </row>
    <row r="427" spans="2:24" x14ac:dyDescent="0.25">
      <c r="B427" s="91" t="s">
        <v>429</v>
      </c>
      <c r="C427" s="3">
        <v>1</v>
      </c>
      <c r="D427" s="3">
        <v>1</v>
      </c>
      <c r="E427" s="3">
        <v>1</v>
      </c>
      <c r="F427" s="49">
        <v>1</v>
      </c>
      <c r="G427" s="3">
        <v>1</v>
      </c>
      <c r="H427" s="44">
        <v>67747297412</v>
      </c>
      <c r="I427" s="4">
        <v>68043373482</v>
      </c>
      <c r="J427" s="3">
        <v>0.99960000000000004</v>
      </c>
      <c r="K427" s="3">
        <v>1</v>
      </c>
      <c r="L427" s="3">
        <v>0.99939999999999996</v>
      </c>
      <c r="M427" s="49">
        <v>0.99980000000000002</v>
      </c>
      <c r="N427" s="44">
        <v>2517695174</v>
      </c>
      <c r="O427" s="4">
        <v>32114373984</v>
      </c>
      <c r="P427" s="4">
        <f t="shared" si="68"/>
        <v>35928999498</v>
      </c>
      <c r="Q427" s="5">
        <f t="shared" si="64"/>
        <v>0.47196916232402036</v>
      </c>
      <c r="R427" s="5">
        <f t="shared" si="65"/>
        <v>3.7163034839439127E-2</v>
      </c>
      <c r="S427" s="6" t="str">
        <f t="shared" si="69"/>
        <v>peg</v>
      </c>
      <c r="T427" s="7">
        <f t="shared" si="66"/>
        <v>0</v>
      </c>
      <c r="U427" s="8">
        <f t="shared" si="67"/>
        <v>0</v>
      </c>
      <c r="V427" s="9" t="str">
        <f t="shared" si="70"/>
        <v>depeg</v>
      </c>
      <c r="W427" s="10">
        <f t="shared" si="71"/>
        <v>1.9999999999997797E-4</v>
      </c>
      <c r="X427" s="36">
        <f t="shared" si="72"/>
        <v>1.9999999999997797E-4</v>
      </c>
    </row>
    <row r="428" spans="2:24" x14ac:dyDescent="0.25">
      <c r="B428" s="91" t="s">
        <v>430</v>
      </c>
      <c r="C428" s="3">
        <v>1</v>
      </c>
      <c r="D428" s="3">
        <v>1</v>
      </c>
      <c r="E428" s="3">
        <v>0.99980000000000002</v>
      </c>
      <c r="F428" s="49">
        <v>1</v>
      </c>
      <c r="G428" s="3">
        <v>1</v>
      </c>
      <c r="H428" s="44">
        <v>81411630527</v>
      </c>
      <c r="I428" s="4">
        <v>68036169183</v>
      </c>
      <c r="J428" s="3">
        <v>1</v>
      </c>
      <c r="K428" s="3">
        <v>1</v>
      </c>
      <c r="L428" s="3">
        <v>0.99950000000000006</v>
      </c>
      <c r="M428" s="49">
        <v>0.99950000000000006</v>
      </c>
      <c r="N428" s="44">
        <v>3489367696</v>
      </c>
      <c r="O428" s="4">
        <v>31894088113</v>
      </c>
      <c r="P428" s="4">
        <f t="shared" si="68"/>
        <v>36142081070</v>
      </c>
      <c r="Q428" s="5">
        <f t="shared" si="64"/>
        <v>0.46878136285441074</v>
      </c>
      <c r="R428" s="5">
        <f t="shared" si="65"/>
        <v>4.2860801011014742E-2</v>
      </c>
      <c r="S428" s="6" t="str">
        <f t="shared" si="69"/>
        <v>peg</v>
      </c>
      <c r="T428" s="7">
        <f t="shared" si="66"/>
        <v>0</v>
      </c>
      <c r="U428" s="8">
        <f t="shared" si="67"/>
        <v>0</v>
      </c>
      <c r="V428" s="9" t="str">
        <f t="shared" si="70"/>
        <v>depeg</v>
      </c>
      <c r="W428" s="10">
        <f t="shared" si="71"/>
        <v>4.9999999999994493E-4</v>
      </c>
      <c r="X428" s="36">
        <f t="shared" si="72"/>
        <v>4.9999999999994493E-4</v>
      </c>
    </row>
    <row r="429" spans="2:24" x14ac:dyDescent="0.25">
      <c r="B429" s="91" t="s">
        <v>431</v>
      </c>
      <c r="C429" s="3">
        <v>1</v>
      </c>
      <c r="D429" s="3">
        <v>1</v>
      </c>
      <c r="E429" s="3">
        <v>0.99950000000000006</v>
      </c>
      <c r="F429" s="49">
        <v>1</v>
      </c>
      <c r="G429" s="3">
        <v>1</v>
      </c>
      <c r="H429" s="44">
        <v>65935536533</v>
      </c>
      <c r="I429" s="4">
        <v>68478158941</v>
      </c>
      <c r="J429" s="3">
        <v>1</v>
      </c>
      <c r="K429" s="3">
        <v>1</v>
      </c>
      <c r="L429" s="3">
        <v>0.99960000000000004</v>
      </c>
      <c r="M429" s="49">
        <v>1</v>
      </c>
      <c r="N429" s="44">
        <v>3038068264</v>
      </c>
      <c r="O429" s="4">
        <v>31516505614</v>
      </c>
      <c r="P429" s="4">
        <f t="shared" si="68"/>
        <v>36961653327</v>
      </c>
      <c r="Q429" s="5">
        <f t="shared" si="64"/>
        <v>0.46024171942406134</v>
      </c>
      <c r="R429" s="5">
        <f t="shared" si="65"/>
        <v>4.6076340980094714E-2</v>
      </c>
      <c r="S429" s="6" t="str">
        <f t="shared" si="69"/>
        <v>peg</v>
      </c>
      <c r="T429" s="7">
        <f t="shared" si="66"/>
        <v>0</v>
      </c>
      <c r="U429" s="8">
        <f t="shared" si="67"/>
        <v>0</v>
      </c>
      <c r="V429" s="9" t="str">
        <f t="shared" si="70"/>
        <v>peg</v>
      </c>
      <c r="W429" s="10">
        <f t="shared" si="71"/>
        <v>0</v>
      </c>
      <c r="X429" s="36">
        <f t="shared" si="72"/>
        <v>0</v>
      </c>
    </row>
    <row r="430" spans="2:24" x14ac:dyDescent="0.25">
      <c r="B430" s="91" t="s">
        <v>432</v>
      </c>
      <c r="C430" s="3">
        <v>1</v>
      </c>
      <c r="D430" s="3">
        <v>1</v>
      </c>
      <c r="E430" s="3">
        <v>0.99970000000000003</v>
      </c>
      <c r="F430" s="49">
        <v>1</v>
      </c>
      <c r="G430" s="3">
        <v>1</v>
      </c>
      <c r="H430" s="44">
        <v>64767185195</v>
      </c>
      <c r="I430" s="4">
        <v>68486858018</v>
      </c>
      <c r="J430" s="3">
        <v>1</v>
      </c>
      <c r="K430" s="3">
        <v>1</v>
      </c>
      <c r="L430" s="3">
        <v>0.99980000000000002</v>
      </c>
      <c r="M430" s="49">
        <v>1</v>
      </c>
      <c r="N430" s="44">
        <v>3096200242</v>
      </c>
      <c r="O430" s="4">
        <v>31403451376</v>
      </c>
      <c r="P430" s="4">
        <f t="shared" si="68"/>
        <v>37083406642</v>
      </c>
      <c r="Q430" s="5">
        <f t="shared" si="64"/>
        <v>0.45853251681872187</v>
      </c>
      <c r="R430" s="5">
        <f t="shared" si="65"/>
        <v>4.780507648553832E-2</v>
      </c>
      <c r="S430" s="6" t="str">
        <f t="shared" si="69"/>
        <v>peg</v>
      </c>
      <c r="T430" s="7">
        <f t="shared" si="66"/>
        <v>0</v>
      </c>
      <c r="U430" s="8">
        <f t="shared" si="67"/>
        <v>0</v>
      </c>
      <c r="V430" s="9" t="str">
        <f t="shared" si="70"/>
        <v>peg</v>
      </c>
      <c r="W430" s="10">
        <f t="shared" si="71"/>
        <v>0</v>
      </c>
      <c r="X430" s="36">
        <f t="shared" si="72"/>
        <v>0</v>
      </c>
    </row>
    <row r="431" spans="2:24" x14ac:dyDescent="0.25">
      <c r="B431" s="91" t="s">
        <v>433</v>
      </c>
      <c r="C431" s="3">
        <v>1</v>
      </c>
      <c r="D431" s="3">
        <v>1</v>
      </c>
      <c r="E431" s="3">
        <v>1</v>
      </c>
      <c r="F431" s="49">
        <v>1</v>
      </c>
      <c r="G431" s="3">
        <v>1</v>
      </c>
      <c r="H431" s="44">
        <v>66373042997</v>
      </c>
      <c r="I431" s="4">
        <v>68563533869</v>
      </c>
      <c r="J431" s="3">
        <v>1</v>
      </c>
      <c r="K431" s="3">
        <v>1</v>
      </c>
      <c r="L431" s="3">
        <v>1</v>
      </c>
      <c r="M431" s="49">
        <v>1</v>
      </c>
      <c r="N431" s="44">
        <v>3234280358</v>
      </c>
      <c r="O431" s="4">
        <v>31166324337</v>
      </c>
      <c r="P431" s="4">
        <f t="shared" si="68"/>
        <v>37397209532</v>
      </c>
      <c r="Q431" s="5">
        <f t="shared" si="64"/>
        <v>0.45456123070534143</v>
      </c>
      <c r="R431" s="5">
        <f t="shared" si="65"/>
        <v>4.8728824413643151E-2</v>
      </c>
      <c r="S431" s="6" t="str">
        <f t="shared" si="69"/>
        <v>peg</v>
      </c>
      <c r="T431" s="7">
        <f t="shared" si="66"/>
        <v>0</v>
      </c>
      <c r="U431" s="8">
        <f t="shared" si="67"/>
        <v>0</v>
      </c>
      <c r="V431" s="9" t="str">
        <f t="shared" si="70"/>
        <v>peg</v>
      </c>
      <c r="W431" s="10">
        <f t="shared" si="71"/>
        <v>0</v>
      </c>
      <c r="X431" s="36">
        <f t="shared" si="72"/>
        <v>0</v>
      </c>
    </row>
    <row r="432" spans="2:24" x14ac:dyDescent="0.25">
      <c r="B432" s="91" t="s">
        <v>1168</v>
      </c>
      <c r="C432" s="3">
        <v>1</v>
      </c>
      <c r="D432" s="3">
        <v>1</v>
      </c>
      <c r="E432" s="3">
        <v>0.99990000000000001</v>
      </c>
      <c r="F432" s="49">
        <v>1</v>
      </c>
      <c r="G432" s="3">
        <v>1</v>
      </c>
      <c r="H432" s="44">
        <v>70088186310</v>
      </c>
      <c r="I432" s="4">
        <v>68578183308</v>
      </c>
      <c r="J432" s="67">
        <v>1</v>
      </c>
      <c r="K432" s="67">
        <v>1</v>
      </c>
      <c r="L432" s="67">
        <v>0.99970000000000003</v>
      </c>
      <c r="M432" s="68">
        <v>1</v>
      </c>
      <c r="N432" s="44">
        <v>3153527155</v>
      </c>
      <c r="O432" s="4">
        <v>31149349305</v>
      </c>
      <c r="P432" s="4">
        <f t="shared" si="68"/>
        <v>37428834003</v>
      </c>
      <c r="Q432" s="5">
        <f t="shared" ref="Q432:Q495" si="73">O432/I432</f>
        <v>0.45421660070960596</v>
      </c>
      <c r="R432" s="5">
        <f t="shared" ref="R432:R495" si="74">N432/H432</f>
        <v>4.4993704660182696E-2</v>
      </c>
      <c r="S432" s="6" t="str">
        <f t="shared" ref="S432:S495" si="75">IF(F432=G432,"peg","depeg")</f>
        <v>peg</v>
      </c>
      <c r="T432" s="7">
        <f t="shared" ref="T432:T495" si="76">G432-F432</f>
        <v>0</v>
      </c>
      <c r="U432" s="8">
        <f t="shared" ref="U432:U495" si="77">T432/G432</f>
        <v>0</v>
      </c>
      <c r="V432" s="9" t="str">
        <f t="shared" ref="V432:V495" si="78">IF(M432=G432,"peg","depeg")</f>
        <v>peg</v>
      </c>
      <c r="W432" s="10">
        <f t="shared" ref="W432:W495" si="79">G432-M432</f>
        <v>0</v>
      </c>
      <c r="X432" s="36">
        <f t="shared" ref="X432:X495" si="80">W432/G432</f>
        <v>0</v>
      </c>
    </row>
    <row r="433" spans="2:24" x14ac:dyDescent="0.25">
      <c r="B433" s="91" t="s">
        <v>1169</v>
      </c>
      <c r="C433" s="3">
        <v>1</v>
      </c>
      <c r="D433" s="3">
        <v>1</v>
      </c>
      <c r="E433" s="3">
        <v>1</v>
      </c>
      <c r="F433" s="49">
        <v>1</v>
      </c>
      <c r="G433" s="3">
        <v>1</v>
      </c>
      <c r="H433" s="44">
        <v>78196884599</v>
      </c>
      <c r="I433" s="4">
        <v>68592692453</v>
      </c>
      <c r="J433" s="67">
        <v>1</v>
      </c>
      <c r="K433" s="67">
        <v>1</v>
      </c>
      <c r="L433" s="67">
        <v>1</v>
      </c>
      <c r="M433" s="68">
        <v>1</v>
      </c>
      <c r="N433" s="44">
        <v>3719002400</v>
      </c>
      <c r="O433" s="4">
        <v>31087854743</v>
      </c>
      <c r="P433" s="4">
        <f t="shared" si="68"/>
        <v>37504837710</v>
      </c>
      <c r="Q433" s="5">
        <f t="shared" si="73"/>
        <v>0.45322400435442201</v>
      </c>
      <c r="R433" s="5">
        <f t="shared" si="74"/>
        <v>4.7559470163950235E-2</v>
      </c>
      <c r="S433" s="6" t="str">
        <f t="shared" si="75"/>
        <v>peg</v>
      </c>
      <c r="T433" s="7">
        <f t="shared" si="76"/>
        <v>0</v>
      </c>
      <c r="U433" s="8">
        <f t="shared" si="77"/>
        <v>0</v>
      </c>
      <c r="V433" s="9" t="str">
        <f t="shared" si="78"/>
        <v>peg</v>
      </c>
      <c r="W433" s="10">
        <f t="shared" si="79"/>
        <v>0</v>
      </c>
      <c r="X433" s="36">
        <f t="shared" si="80"/>
        <v>0</v>
      </c>
    </row>
    <row r="434" spans="2:24" x14ac:dyDescent="0.25">
      <c r="B434" s="91" t="s">
        <v>1170</v>
      </c>
      <c r="C434" s="3">
        <v>1</v>
      </c>
      <c r="D434" s="3">
        <v>1</v>
      </c>
      <c r="E434" s="3">
        <v>1</v>
      </c>
      <c r="F434" s="49">
        <v>1</v>
      </c>
      <c r="G434" s="3">
        <v>1</v>
      </c>
      <c r="H434" s="44">
        <v>66583739947</v>
      </c>
      <c r="I434" s="4">
        <v>68610768667</v>
      </c>
      <c r="J434" s="67">
        <v>1</v>
      </c>
      <c r="K434" s="67">
        <v>1</v>
      </c>
      <c r="L434" s="67">
        <v>0.99980000000000002</v>
      </c>
      <c r="M434" s="68">
        <v>1</v>
      </c>
      <c r="N434" s="44">
        <v>3005798209</v>
      </c>
      <c r="O434" s="4">
        <v>30827790150</v>
      </c>
      <c r="P434" s="4">
        <f t="shared" si="68"/>
        <v>37782978517</v>
      </c>
      <c r="Q434" s="5">
        <f t="shared" si="73"/>
        <v>0.44931416378122241</v>
      </c>
      <c r="R434" s="5">
        <f t="shared" si="74"/>
        <v>4.5143126706198626E-2</v>
      </c>
      <c r="S434" s="6" t="str">
        <f t="shared" si="75"/>
        <v>peg</v>
      </c>
      <c r="T434" s="7">
        <f t="shared" si="76"/>
        <v>0</v>
      </c>
      <c r="U434" s="8">
        <f t="shared" si="77"/>
        <v>0</v>
      </c>
      <c r="V434" s="9" t="str">
        <f t="shared" si="78"/>
        <v>peg</v>
      </c>
      <c r="W434" s="10">
        <f t="shared" si="79"/>
        <v>0</v>
      </c>
      <c r="X434" s="36">
        <f t="shared" si="80"/>
        <v>0</v>
      </c>
    </row>
    <row r="435" spans="2:24" x14ac:dyDescent="0.25">
      <c r="B435" s="91" t="s">
        <v>1171</v>
      </c>
      <c r="C435" s="3">
        <v>1</v>
      </c>
      <c r="D435" s="3">
        <v>1</v>
      </c>
      <c r="E435" s="3">
        <v>0.99990000000000001</v>
      </c>
      <c r="F435" s="49">
        <v>1</v>
      </c>
      <c r="G435" s="3">
        <v>1</v>
      </c>
      <c r="H435" s="44">
        <v>93076113024</v>
      </c>
      <c r="I435" s="4">
        <v>68648982438</v>
      </c>
      <c r="J435" s="67">
        <v>1</v>
      </c>
      <c r="K435" s="67">
        <v>1</v>
      </c>
      <c r="L435" s="67">
        <v>0.99960000000000004</v>
      </c>
      <c r="M435" s="68">
        <v>1</v>
      </c>
      <c r="N435" s="44">
        <v>4132538967</v>
      </c>
      <c r="O435" s="4">
        <v>30692894331</v>
      </c>
      <c r="P435" s="4">
        <f t="shared" si="68"/>
        <v>37956088107</v>
      </c>
      <c r="Q435" s="5">
        <f t="shared" si="73"/>
        <v>0.44709904270933865</v>
      </c>
      <c r="R435" s="5">
        <f t="shared" si="74"/>
        <v>4.4399565395843402E-2</v>
      </c>
      <c r="S435" s="6" t="str">
        <f t="shared" si="75"/>
        <v>peg</v>
      </c>
      <c r="T435" s="7">
        <f t="shared" si="76"/>
        <v>0</v>
      </c>
      <c r="U435" s="8">
        <f t="shared" si="77"/>
        <v>0</v>
      </c>
      <c r="V435" s="9" t="str">
        <f t="shared" si="78"/>
        <v>peg</v>
      </c>
      <c r="W435" s="10">
        <f t="shared" si="79"/>
        <v>0</v>
      </c>
      <c r="X435" s="36">
        <f t="shared" si="80"/>
        <v>0</v>
      </c>
    </row>
    <row r="436" spans="2:24" x14ac:dyDescent="0.25">
      <c r="B436" s="91" t="s">
        <v>1172</v>
      </c>
      <c r="C436" s="3">
        <v>1</v>
      </c>
      <c r="D436" s="3">
        <v>1</v>
      </c>
      <c r="E436" s="3">
        <v>0.99990000000000001</v>
      </c>
      <c r="F436" s="49">
        <v>1</v>
      </c>
      <c r="G436" s="3">
        <v>1</v>
      </c>
      <c r="H436" s="44">
        <v>71255677560</v>
      </c>
      <c r="I436" s="4">
        <v>68634938032</v>
      </c>
      <c r="J436" s="67">
        <v>0.99960000000000004</v>
      </c>
      <c r="K436" s="67">
        <v>1</v>
      </c>
      <c r="L436" s="67">
        <v>0.99950000000000006</v>
      </c>
      <c r="M436" s="68">
        <v>1</v>
      </c>
      <c r="N436" s="44">
        <v>2989210780</v>
      </c>
      <c r="O436" s="4">
        <v>30324405125</v>
      </c>
      <c r="P436" s="4">
        <f t="shared" si="68"/>
        <v>38310532907</v>
      </c>
      <c r="Q436" s="5">
        <f t="shared" si="73"/>
        <v>0.4418217018111345</v>
      </c>
      <c r="R436" s="5">
        <f t="shared" si="74"/>
        <v>4.195049268155468E-2</v>
      </c>
      <c r="S436" s="6" t="str">
        <f t="shared" si="75"/>
        <v>peg</v>
      </c>
      <c r="T436" s="7">
        <f t="shared" si="76"/>
        <v>0</v>
      </c>
      <c r="U436" s="8">
        <f t="shared" si="77"/>
        <v>0</v>
      </c>
      <c r="V436" s="9" t="str">
        <f t="shared" si="78"/>
        <v>peg</v>
      </c>
      <c r="W436" s="10">
        <f t="shared" si="79"/>
        <v>0</v>
      </c>
      <c r="X436" s="36">
        <f t="shared" si="80"/>
        <v>0</v>
      </c>
    </row>
    <row r="437" spans="2:24" x14ac:dyDescent="0.25">
      <c r="B437" s="91" t="s">
        <v>1173</v>
      </c>
      <c r="C437" s="3">
        <v>1</v>
      </c>
      <c r="D437" s="3">
        <v>1</v>
      </c>
      <c r="E437" s="3">
        <v>0.99990000000000001</v>
      </c>
      <c r="F437" s="49">
        <v>1</v>
      </c>
      <c r="G437" s="3">
        <v>1</v>
      </c>
      <c r="H437" s="44">
        <v>80708278656</v>
      </c>
      <c r="I437" s="4">
        <v>68672329781</v>
      </c>
      <c r="J437" s="67">
        <v>1</v>
      </c>
      <c r="K437" s="67">
        <v>1</v>
      </c>
      <c r="L437" s="67">
        <v>0.99950000000000006</v>
      </c>
      <c r="M437" s="68">
        <v>0.99960000000000004</v>
      </c>
      <c r="N437" s="44">
        <v>3905266045</v>
      </c>
      <c r="O437" s="4">
        <v>30043634857</v>
      </c>
      <c r="P437" s="4">
        <f t="shared" si="68"/>
        <v>38628694924</v>
      </c>
      <c r="Q437" s="5">
        <f t="shared" si="73"/>
        <v>0.43749258184207346</v>
      </c>
      <c r="R437" s="5">
        <f t="shared" si="74"/>
        <v>4.8387428279139437E-2</v>
      </c>
      <c r="S437" s="6" t="str">
        <f t="shared" si="75"/>
        <v>peg</v>
      </c>
      <c r="T437" s="7">
        <f t="shared" si="76"/>
        <v>0</v>
      </c>
      <c r="U437" s="8">
        <f t="shared" si="77"/>
        <v>0</v>
      </c>
      <c r="V437" s="9" t="str">
        <f t="shared" si="78"/>
        <v>depeg</v>
      </c>
      <c r="W437" s="10">
        <f t="shared" si="79"/>
        <v>3.9999999999995595E-4</v>
      </c>
      <c r="X437" s="36">
        <f t="shared" si="80"/>
        <v>3.9999999999995595E-4</v>
      </c>
    </row>
    <row r="438" spans="2:24" x14ac:dyDescent="0.25">
      <c r="B438" s="91" t="s">
        <v>1174</v>
      </c>
      <c r="C438" s="3">
        <v>1</v>
      </c>
      <c r="D438" s="3">
        <v>1</v>
      </c>
      <c r="E438" s="3">
        <v>0.99980000000000002</v>
      </c>
      <c r="F438" s="49">
        <v>1</v>
      </c>
      <c r="G438" s="3">
        <v>1</v>
      </c>
      <c r="H438" s="44">
        <v>97283217005</v>
      </c>
      <c r="I438" s="4">
        <v>68743562132</v>
      </c>
      <c r="J438" s="67">
        <v>1</v>
      </c>
      <c r="K438" s="67">
        <v>1</v>
      </c>
      <c r="L438" s="67">
        <v>1</v>
      </c>
      <c r="M438" s="68">
        <v>1</v>
      </c>
      <c r="N438" s="44">
        <v>5165987150</v>
      </c>
      <c r="O438" s="4">
        <v>29751605606</v>
      </c>
      <c r="P438" s="4">
        <f t="shared" si="68"/>
        <v>38991956526</v>
      </c>
      <c r="Q438" s="5">
        <f t="shared" si="73"/>
        <v>0.43279115430287957</v>
      </c>
      <c r="R438" s="5">
        <f t="shared" si="74"/>
        <v>5.3102552619476877E-2</v>
      </c>
      <c r="S438" s="6" t="str">
        <f t="shared" si="75"/>
        <v>peg</v>
      </c>
      <c r="T438" s="7">
        <f t="shared" si="76"/>
        <v>0</v>
      </c>
      <c r="U438" s="8">
        <f t="shared" si="77"/>
        <v>0</v>
      </c>
      <c r="V438" s="9" t="str">
        <f t="shared" si="78"/>
        <v>peg</v>
      </c>
      <c r="W438" s="10">
        <f t="shared" si="79"/>
        <v>0</v>
      </c>
      <c r="X438" s="36">
        <f t="shared" si="80"/>
        <v>0</v>
      </c>
    </row>
    <row r="439" spans="2:24" x14ac:dyDescent="0.25">
      <c r="B439" s="91" t="s">
        <v>1175</v>
      </c>
      <c r="C439" s="3">
        <v>1</v>
      </c>
      <c r="D439" s="3">
        <v>1</v>
      </c>
      <c r="E439" s="3">
        <v>0.99980000000000002</v>
      </c>
      <c r="F439" s="49">
        <v>0.99990000000000001</v>
      </c>
      <c r="G439" s="3">
        <v>1</v>
      </c>
      <c r="H439" s="44">
        <v>100128036827</v>
      </c>
      <c r="I439" s="4">
        <v>68286770510</v>
      </c>
      <c r="J439" s="67">
        <v>1</v>
      </c>
      <c r="K439" s="67">
        <v>1</v>
      </c>
      <c r="L439" s="67">
        <v>1</v>
      </c>
      <c r="M439" s="68">
        <v>1</v>
      </c>
      <c r="N439" s="44">
        <v>5202372291</v>
      </c>
      <c r="O439" s="4">
        <v>29399011474</v>
      </c>
      <c r="P439" s="4">
        <f t="shared" si="68"/>
        <v>38887759036</v>
      </c>
      <c r="Q439" s="5">
        <f t="shared" si="73"/>
        <v>0.43052279752627592</v>
      </c>
      <c r="R439" s="5">
        <f t="shared" si="74"/>
        <v>5.1957198561563687E-2</v>
      </c>
      <c r="S439" s="6" t="str">
        <f t="shared" si="75"/>
        <v>depeg</v>
      </c>
      <c r="T439" s="7">
        <f t="shared" si="76"/>
        <v>9.9999999999988987E-5</v>
      </c>
      <c r="U439" s="8">
        <f t="shared" si="77"/>
        <v>9.9999999999988987E-5</v>
      </c>
      <c r="V439" s="9" t="str">
        <f t="shared" si="78"/>
        <v>peg</v>
      </c>
      <c r="W439" s="10">
        <f t="shared" si="79"/>
        <v>0</v>
      </c>
      <c r="X439" s="36">
        <f t="shared" si="80"/>
        <v>0</v>
      </c>
    </row>
    <row r="440" spans="2:24" x14ac:dyDescent="0.25">
      <c r="B440" s="91" t="s">
        <v>1176</v>
      </c>
      <c r="C440" s="3">
        <v>0.99950000000000006</v>
      </c>
      <c r="D440" s="3">
        <v>1</v>
      </c>
      <c r="E440" s="3">
        <v>0.99819999999999998</v>
      </c>
      <c r="F440" s="49">
        <v>1</v>
      </c>
      <c r="G440" s="3">
        <v>1</v>
      </c>
      <c r="H440" s="44">
        <v>55435472929</v>
      </c>
      <c r="I440" s="4">
        <v>68322670124</v>
      </c>
      <c r="J440" s="67">
        <v>0.99939999999999996</v>
      </c>
      <c r="K440" s="67">
        <v>1</v>
      </c>
      <c r="L440" s="67">
        <v>0.99809999999999999</v>
      </c>
      <c r="M440" s="68">
        <v>1</v>
      </c>
      <c r="N440" s="44">
        <v>2034748121</v>
      </c>
      <c r="O440" s="4">
        <v>29443458705</v>
      </c>
      <c r="P440" s="4">
        <f t="shared" si="68"/>
        <v>38879211419</v>
      </c>
      <c r="Q440" s="5">
        <f t="shared" si="73"/>
        <v>0.43094713148011571</v>
      </c>
      <c r="R440" s="5">
        <f t="shared" si="74"/>
        <v>3.6704803143035168E-2</v>
      </c>
      <c r="S440" s="6" t="str">
        <f t="shared" si="75"/>
        <v>peg</v>
      </c>
      <c r="T440" s="7">
        <f t="shared" si="76"/>
        <v>0</v>
      </c>
      <c r="U440" s="8">
        <f t="shared" si="77"/>
        <v>0</v>
      </c>
      <c r="V440" s="9" t="str">
        <f t="shared" si="78"/>
        <v>peg</v>
      </c>
      <c r="W440" s="10">
        <f t="shared" si="79"/>
        <v>0</v>
      </c>
      <c r="X440" s="36">
        <f t="shared" si="80"/>
        <v>0</v>
      </c>
    </row>
    <row r="441" spans="2:24" x14ac:dyDescent="0.25">
      <c r="B441" s="91" t="s">
        <v>1177</v>
      </c>
      <c r="C441" s="3">
        <v>0.99960000000000004</v>
      </c>
      <c r="D441" s="3">
        <v>1</v>
      </c>
      <c r="E441" s="3">
        <v>0.99909999999999999</v>
      </c>
      <c r="F441" s="49">
        <v>0.99950000000000006</v>
      </c>
      <c r="G441" s="3">
        <v>1</v>
      </c>
      <c r="H441" s="44">
        <v>60077519832</v>
      </c>
      <c r="I441" s="4">
        <v>68248097522</v>
      </c>
      <c r="J441" s="67">
        <v>0.99980000000000002</v>
      </c>
      <c r="K441" s="67">
        <v>1</v>
      </c>
      <c r="L441" s="67">
        <v>0.999</v>
      </c>
      <c r="M441" s="68">
        <v>0.99939999999999996</v>
      </c>
      <c r="N441" s="44">
        <v>2210179953</v>
      </c>
      <c r="O441" s="4">
        <v>29361887022</v>
      </c>
      <c r="P441" s="4">
        <f t="shared" si="68"/>
        <v>38886210500</v>
      </c>
      <c r="Q441" s="5">
        <f t="shared" si="73"/>
        <v>0.43022279137576103</v>
      </c>
      <c r="R441" s="5">
        <f t="shared" si="74"/>
        <v>3.678880152144294E-2</v>
      </c>
      <c r="S441" s="6" t="str">
        <f t="shared" si="75"/>
        <v>depeg</v>
      </c>
      <c r="T441" s="7">
        <f t="shared" si="76"/>
        <v>4.9999999999994493E-4</v>
      </c>
      <c r="U441" s="8">
        <f t="shared" si="77"/>
        <v>4.9999999999994493E-4</v>
      </c>
      <c r="V441" s="9" t="str">
        <f t="shared" si="78"/>
        <v>depeg</v>
      </c>
      <c r="W441" s="10">
        <f t="shared" si="79"/>
        <v>6.0000000000004494E-4</v>
      </c>
      <c r="X441" s="36">
        <f t="shared" si="80"/>
        <v>6.0000000000004494E-4</v>
      </c>
    </row>
    <row r="442" spans="2:24" x14ac:dyDescent="0.25">
      <c r="B442" s="91" t="s">
        <v>1178</v>
      </c>
      <c r="C442" s="3">
        <v>1</v>
      </c>
      <c r="D442" s="3">
        <v>1</v>
      </c>
      <c r="E442" s="3">
        <v>0.99950000000000006</v>
      </c>
      <c r="F442" s="49">
        <v>0.99960000000000004</v>
      </c>
      <c r="G442" s="3">
        <v>1</v>
      </c>
      <c r="H442" s="44">
        <v>67211526457</v>
      </c>
      <c r="I442" s="4">
        <v>68229975197</v>
      </c>
      <c r="J442" s="67">
        <v>1</v>
      </c>
      <c r="K442" s="67">
        <v>1</v>
      </c>
      <c r="L442" s="67">
        <v>0.99970000000000003</v>
      </c>
      <c r="M442" s="68">
        <v>0.99980000000000002</v>
      </c>
      <c r="N442" s="44">
        <v>2793493277</v>
      </c>
      <c r="O442" s="4">
        <v>29278648589</v>
      </c>
      <c r="P442" s="4">
        <f t="shared" si="68"/>
        <v>38951326608</v>
      </c>
      <c r="Q442" s="5">
        <f t="shared" si="73"/>
        <v>0.42911709266292319</v>
      </c>
      <c r="R442" s="5">
        <f t="shared" si="74"/>
        <v>4.1562711401699773E-2</v>
      </c>
      <c r="S442" s="6" t="str">
        <f t="shared" si="75"/>
        <v>depeg</v>
      </c>
      <c r="T442" s="7">
        <f t="shared" si="76"/>
        <v>3.9999999999995595E-4</v>
      </c>
      <c r="U442" s="8">
        <f t="shared" si="77"/>
        <v>3.9999999999995595E-4</v>
      </c>
      <c r="V442" s="9" t="str">
        <f t="shared" si="78"/>
        <v>depeg</v>
      </c>
      <c r="W442" s="10">
        <f t="shared" si="79"/>
        <v>1.9999999999997797E-4</v>
      </c>
      <c r="X442" s="36">
        <f t="shared" si="80"/>
        <v>1.9999999999997797E-4</v>
      </c>
    </row>
    <row r="443" spans="2:24" x14ac:dyDescent="0.25">
      <c r="B443" s="91" t="s">
        <v>1179</v>
      </c>
      <c r="C443" s="3">
        <v>1</v>
      </c>
      <c r="D443" s="3">
        <v>1</v>
      </c>
      <c r="E443" s="3">
        <v>1</v>
      </c>
      <c r="F443" s="49">
        <v>1</v>
      </c>
      <c r="G443" s="3">
        <v>1</v>
      </c>
      <c r="H443" s="44">
        <v>76304339417</v>
      </c>
      <c r="I443" s="4">
        <v>68284536755</v>
      </c>
      <c r="J443" s="67">
        <v>1</v>
      </c>
      <c r="K443" s="67">
        <v>1</v>
      </c>
      <c r="L443" s="67">
        <v>0.99990000000000001</v>
      </c>
      <c r="M443" s="68">
        <v>1</v>
      </c>
      <c r="N443" s="44">
        <v>3019567636</v>
      </c>
      <c r="O443" s="4">
        <v>29197463467</v>
      </c>
      <c r="P443" s="4">
        <f t="shared" si="68"/>
        <v>39087073288</v>
      </c>
      <c r="Q443" s="5">
        <f t="shared" si="73"/>
        <v>0.42758529023574393</v>
      </c>
      <c r="R443" s="5">
        <f t="shared" si="74"/>
        <v>3.9572685630606015E-2</v>
      </c>
      <c r="S443" s="6" t="str">
        <f t="shared" si="75"/>
        <v>peg</v>
      </c>
      <c r="T443" s="7">
        <f t="shared" si="76"/>
        <v>0</v>
      </c>
      <c r="U443" s="8">
        <f t="shared" si="77"/>
        <v>0</v>
      </c>
      <c r="V443" s="9" t="str">
        <f t="shared" si="78"/>
        <v>peg</v>
      </c>
      <c r="W443" s="10">
        <f t="shared" si="79"/>
        <v>0</v>
      </c>
      <c r="X443" s="36">
        <f t="shared" si="80"/>
        <v>0</v>
      </c>
    </row>
    <row r="444" spans="2:24" x14ac:dyDescent="0.25">
      <c r="B444" s="91" t="s">
        <v>1180</v>
      </c>
      <c r="C444" s="3">
        <v>1</v>
      </c>
      <c r="D444" s="3">
        <v>1</v>
      </c>
      <c r="E444" s="3">
        <v>0.99990000000000001</v>
      </c>
      <c r="F444" s="49">
        <v>1</v>
      </c>
      <c r="G444" s="3">
        <v>1</v>
      </c>
      <c r="H444" s="44">
        <v>67018323452</v>
      </c>
      <c r="I444" s="4">
        <v>68292662682</v>
      </c>
      <c r="J444" s="67">
        <v>1</v>
      </c>
      <c r="K444" s="67">
        <v>1</v>
      </c>
      <c r="L444" s="67">
        <v>0.99970000000000003</v>
      </c>
      <c r="M444" s="68">
        <v>1</v>
      </c>
      <c r="N444" s="44">
        <v>2470653828</v>
      </c>
      <c r="O444" s="4">
        <v>29235937121</v>
      </c>
      <c r="P444" s="4">
        <f t="shared" si="68"/>
        <v>39056725561</v>
      </c>
      <c r="Q444" s="5">
        <f t="shared" si="73"/>
        <v>0.42809777760657969</v>
      </c>
      <c r="R444" s="5">
        <f t="shared" si="74"/>
        <v>3.6865348172571588E-2</v>
      </c>
      <c r="S444" s="6" t="str">
        <f t="shared" si="75"/>
        <v>peg</v>
      </c>
      <c r="T444" s="7">
        <f t="shared" si="76"/>
        <v>0</v>
      </c>
      <c r="U444" s="8">
        <f t="shared" si="77"/>
        <v>0</v>
      </c>
      <c r="V444" s="9" t="str">
        <f t="shared" si="78"/>
        <v>peg</v>
      </c>
      <c r="W444" s="10">
        <f t="shared" si="79"/>
        <v>0</v>
      </c>
      <c r="X444" s="36">
        <f t="shared" si="80"/>
        <v>0</v>
      </c>
    </row>
    <row r="445" spans="2:24" x14ac:dyDescent="0.25">
      <c r="B445" s="91" t="s">
        <v>1181</v>
      </c>
      <c r="C445" s="3">
        <v>1</v>
      </c>
      <c r="D445" s="3">
        <v>1</v>
      </c>
      <c r="E445" s="3">
        <v>1</v>
      </c>
      <c r="F445" s="49">
        <v>1</v>
      </c>
      <c r="G445" s="3">
        <v>1</v>
      </c>
      <c r="H445" s="44">
        <v>77354384513</v>
      </c>
      <c r="I445" s="4">
        <v>68293871708</v>
      </c>
      <c r="J445" s="67">
        <v>1</v>
      </c>
      <c r="K445" s="67">
        <v>1</v>
      </c>
      <c r="L445" s="67">
        <v>0.99990000000000001</v>
      </c>
      <c r="M445" s="68">
        <v>1</v>
      </c>
      <c r="N445" s="44">
        <v>2519296426</v>
      </c>
      <c r="O445" s="4">
        <v>29231599755</v>
      </c>
      <c r="P445" s="4">
        <f t="shared" si="68"/>
        <v>39062271953</v>
      </c>
      <c r="Q445" s="5">
        <f t="shared" si="73"/>
        <v>0.42802668854364845</v>
      </c>
      <c r="R445" s="5">
        <f t="shared" si="74"/>
        <v>3.2568243440378133E-2</v>
      </c>
      <c r="S445" s="6" t="str">
        <f t="shared" si="75"/>
        <v>peg</v>
      </c>
      <c r="T445" s="7">
        <f t="shared" si="76"/>
        <v>0</v>
      </c>
      <c r="U445" s="8">
        <f t="shared" si="77"/>
        <v>0</v>
      </c>
      <c r="V445" s="9" t="str">
        <f t="shared" si="78"/>
        <v>peg</v>
      </c>
      <c r="W445" s="10">
        <f t="shared" si="79"/>
        <v>0</v>
      </c>
      <c r="X445" s="36">
        <f t="shared" si="80"/>
        <v>0</v>
      </c>
    </row>
    <row r="446" spans="2:24" x14ac:dyDescent="0.25">
      <c r="B446" s="91" t="s">
        <v>1182</v>
      </c>
      <c r="C446" s="3">
        <v>0.99960000000000004</v>
      </c>
      <c r="D446" s="3">
        <v>1</v>
      </c>
      <c r="E446" s="3">
        <v>0.99950000000000006</v>
      </c>
      <c r="F446" s="49">
        <v>1</v>
      </c>
      <c r="G446" s="3">
        <v>1</v>
      </c>
      <c r="H446" s="44">
        <v>97652941470</v>
      </c>
      <c r="I446" s="4">
        <v>68276669007</v>
      </c>
      <c r="J446" s="67">
        <v>0.99960000000000004</v>
      </c>
      <c r="K446" s="67">
        <v>1</v>
      </c>
      <c r="L446" s="67">
        <v>0.99939999999999996</v>
      </c>
      <c r="M446" s="68">
        <v>1</v>
      </c>
      <c r="N446" s="44">
        <v>3628988394</v>
      </c>
      <c r="O446" s="4">
        <v>29322935001</v>
      </c>
      <c r="P446" s="4">
        <f t="shared" si="68"/>
        <v>38953734006</v>
      </c>
      <c r="Q446" s="5">
        <f t="shared" si="73"/>
        <v>0.4294722549805951</v>
      </c>
      <c r="R446" s="5">
        <f t="shared" si="74"/>
        <v>3.7162100182254756E-2</v>
      </c>
      <c r="S446" s="6" t="str">
        <f t="shared" si="75"/>
        <v>peg</v>
      </c>
      <c r="T446" s="7">
        <f t="shared" si="76"/>
        <v>0</v>
      </c>
      <c r="U446" s="8">
        <f t="shared" si="77"/>
        <v>0</v>
      </c>
      <c r="V446" s="9" t="str">
        <f t="shared" si="78"/>
        <v>peg</v>
      </c>
      <c r="W446" s="10">
        <f t="shared" si="79"/>
        <v>0</v>
      </c>
      <c r="X446" s="36">
        <f t="shared" si="80"/>
        <v>0</v>
      </c>
    </row>
    <row r="447" spans="2:24" x14ac:dyDescent="0.25">
      <c r="B447" s="91" t="s">
        <v>1183</v>
      </c>
      <c r="C447" s="3">
        <v>1</v>
      </c>
      <c r="D447" s="3">
        <v>1</v>
      </c>
      <c r="E447" s="3">
        <v>0.99929999999999997</v>
      </c>
      <c r="F447" s="49">
        <v>0.99970000000000003</v>
      </c>
      <c r="G447" s="3">
        <v>1</v>
      </c>
      <c r="H447" s="44">
        <v>73080229538</v>
      </c>
      <c r="I447" s="4">
        <v>68319955758</v>
      </c>
      <c r="J447" s="67">
        <v>1</v>
      </c>
      <c r="K447" s="67">
        <v>1</v>
      </c>
      <c r="L447" s="67">
        <v>0.99929999999999997</v>
      </c>
      <c r="M447" s="68">
        <v>0.99950000000000006</v>
      </c>
      <c r="N447" s="44">
        <v>2394483277</v>
      </c>
      <c r="O447" s="4">
        <v>29218183033</v>
      </c>
      <c r="P447" s="4">
        <f t="shared" si="68"/>
        <v>39101772725</v>
      </c>
      <c r="Q447" s="5">
        <f t="shared" si="73"/>
        <v>0.42766689042503758</v>
      </c>
      <c r="R447" s="5">
        <f t="shared" si="74"/>
        <v>3.2765130762964077E-2</v>
      </c>
      <c r="S447" s="6" t="str">
        <f t="shared" si="75"/>
        <v>depeg</v>
      </c>
      <c r="T447" s="7">
        <f t="shared" si="76"/>
        <v>2.9999999999996696E-4</v>
      </c>
      <c r="U447" s="8">
        <f t="shared" si="77"/>
        <v>2.9999999999996696E-4</v>
      </c>
      <c r="V447" s="9" t="str">
        <f t="shared" si="78"/>
        <v>depeg</v>
      </c>
      <c r="W447" s="10">
        <f t="shared" si="79"/>
        <v>4.9999999999994493E-4</v>
      </c>
      <c r="X447" s="36">
        <f t="shared" si="80"/>
        <v>4.9999999999994493E-4</v>
      </c>
    </row>
    <row r="448" spans="2:24" x14ac:dyDescent="0.25">
      <c r="B448" s="91" t="s">
        <v>1184</v>
      </c>
      <c r="C448" s="3">
        <v>1</v>
      </c>
      <c r="D448" s="3">
        <v>1</v>
      </c>
      <c r="E448" s="3">
        <v>0.99970000000000003</v>
      </c>
      <c r="F448" s="49">
        <v>1</v>
      </c>
      <c r="G448" s="3">
        <v>1</v>
      </c>
      <c r="H448" s="44">
        <v>77837822625</v>
      </c>
      <c r="I448" s="4">
        <v>68357438259</v>
      </c>
      <c r="J448" s="67">
        <v>1</v>
      </c>
      <c r="K448" s="67">
        <v>1</v>
      </c>
      <c r="L448" s="67">
        <v>0.99960000000000004</v>
      </c>
      <c r="M448" s="68">
        <v>1</v>
      </c>
      <c r="N448" s="44">
        <v>2652390883</v>
      </c>
      <c r="O448" s="4">
        <v>29207633498</v>
      </c>
      <c r="P448" s="4">
        <f t="shared" si="68"/>
        <v>39149804761</v>
      </c>
      <c r="Q448" s="5">
        <f t="shared" si="73"/>
        <v>0.42727805842189381</v>
      </c>
      <c r="R448" s="5">
        <f t="shared" si="74"/>
        <v>3.4075861753975929E-2</v>
      </c>
      <c r="S448" s="6" t="str">
        <f t="shared" si="75"/>
        <v>peg</v>
      </c>
      <c r="T448" s="7">
        <f t="shared" si="76"/>
        <v>0</v>
      </c>
      <c r="U448" s="8">
        <f t="shared" si="77"/>
        <v>0</v>
      </c>
      <c r="V448" s="9" t="str">
        <f t="shared" si="78"/>
        <v>peg</v>
      </c>
      <c r="W448" s="10">
        <f t="shared" si="79"/>
        <v>0</v>
      </c>
      <c r="X448" s="36">
        <f t="shared" si="80"/>
        <v>0</v>
      </c>
    </row>
    <row r="449" spans="2:24" x14ac:dyDescent="0.25">
      <c r="B449" s="91" t="s">
        <v>1185</v>
      </c>
      <c r="C449" s="3">
        <v>1</v>
      </c>
      <c r="D449" s="3">
        <v>1</v>
      </c>
      <c r="E449" s="3">
        <v>0.99990000000000001</v>
      </c>
      <c r="F449" s="49">
        <v>1</v>
      </c>
      <c r="G449" s="3">
        <v>1</v>
      </c>
      <c r="H449" s="44">
        <v>96977805029</v>
      </c>
      <c r="I449" s="4">
        <v>68371489554</v>
      </c>
      <c r="J449" s="67">
        <v>1</v>
      </c>
      <c r="K449" s="67">
        <v>1</v>
      </c>
      <c r="L449" s="67">
        <v>0.99980000000000002</v>
      </c>
      <c r="M449" s="68">
        <v>1</v>
      </c>
      <c r="N449" s="44">
        <v>3691326992</v>
      </c>
      <c r="O449" s="4">
        <v>29140454558</v>
      </c>
      <c r="P449" s="4">
        <f t="shared" si="68"/>
        <v>39231034996</v>
      </c>
      <c r="Q449" s="5">
        <f t="shared" si="73"/>
        <v>0.4262076890248937</v>
      </c>
      <c r="R449" s="5">
        <f t="shared" si="74"/>
        <v>3.8063626939134731E-2</v>
      </c>
      <c r="S449" s="6" t="str">
        <f t="shared" si="75"/>
        <v>peg</v>
      </c>
      <c r="T449" s="7">
        <f t="shared" si="76"/>
        <v>0</v>
      </c>
      <c r="U449" s="8">
        <f t="shared" si="77"/>
        <v>0</v>
      </c>
      <c r="V449" s="9" t="str">
        <f t="shared" si="78"/>
        <v>peg</v>
      </c>
      <c r="W449" s="10">
        <f t="shared" si="79"/>
        <v>0</v>
      </c>
      <c r="X449" s="36">
        <f t="shared" si="80"/>
        <v>0</v>
      </c>
    </row>
    <row r="450" spans="2:24" x14ac:dyDescent="0.25">
      <c r="B450" s="91" t="s">
        <v>1186</v>
      </c>
      <c r="C450" s="3">
        <v>1</v>
      </c>
      <c r="D450" s="3">
        <v>1</v>
      </c>
      <c r="E450" s="3">
        <v>1</v>
      </c>
      <c r="F450" s="49">
        <v>1</v>
      </c>
      <c r="G450" s="3">
        <v>1</v>
      </c>
      <c r="H450" s="44">
        <v>99828369723</v>
      </c>
      <c r="I450" s="4">
        <v>68555654589</v>
      </c>
      <c r="J450" s="67">
        <v>1</v>
      </c>
      <c r="K450" s="67">
        <v>1</v>
      </c>
      <c r="L450" s="67">
        <v>0.98740000000000006</v>
      </c>
      <c r="M450" s="68">
        <v>1</v>
      </c>
      <c r="N450" s="44">
        <v>3450210441</v>
      </c>
      <c r="O450" s="4">
        <v>28884990401</v>
      </c>
      <c r="P450" s="4">
        <f t="shared" si="68"/>
        <v>39670664188</v>
      </c>
      <c r="Q450" s="5">
        <f t="shared" si="73"/>
        <v>0.42133636640433597</v>
      </c>
      <c r="R450" s="5">
        <f t="shared" si="74"/>
        <v>3.4561422274785356E-2</v>
      </c>
      <c r="S450" s="6" t="str">
        <f t="shared" si="75"/>
        <v>peg</v>
      </c>
      <c r="T450" s="7">
        <f t="shared" si="76"/>
        <v>0</v>
      </c>
      <c r="U450" s="8">
        <f t="shared" si="77"/>
        <v>0</v>
      </c>
      <c r="V450" s="9" t="str">
        <f t="shared" si="78"/>
        <v>peg</v>
      </c>
      <c r="W450" s="10">
        <f t="shared" si="79"/>
        <v>0</v>
      </c>
      <c r="X450" s="36">
        <f t="shared" si="80"/>
        <v>0</v>
      </c>
    </row>
    <row r="451" spans="2:24" x14ac:dyDescent="0.25">
      <c r="B451" s="91" t="s">
        <v>1187</v>
      </c>
      <c r="C451" s="3">
        <v>1</v>
      </c>
      <c r="D451" s="3">
        <v>1</v>
      </c>
      <c r="E451" s="3">
        <v>1</v>
      </c>
      <c r="F451" s="49">
        <v>1</v>
      </c>
      <c r="G451" s="3">
        <v>1</v>
      </c>
      <c r="H451" s="44">
        <v>126616185419</v>
      </c>
      <c r="I451" s="4">
        <v>68641866579</v>
      </c>
      <c r="J451" s="67">
        <v>1</v>
      </c>
      <c r="K451" s="67">
        <v>1</v>
      </c>
      <c r="L451" s="67">
        <v>0.99990000000000001</v>
      </c>
      <c r="M451" s="68">
        <v>1</v>
      </c>
      <c r="N451" s="44">
        <v>4765769583</v>
      </c>
      <c r="O451" s="4">
        <v>28600632585</v>
      </c>
      <c r="P451" s="4">
        <f t="shared" si="68"/>
        <v>40041233994</v>
      </c>
      <c r="Q451" s="5">
        <f t="shared" si="73"/>
        <v>0.41666455197694108</v>
      </c>
      <c r="R451" s="5">
        <f t="shared" si="74"/>
        <v>3.763949740887431E-2</v>
      </c>
      <c r="S451" s="6" t="str">
        <f t="shared" si="75"/>
        <v>peg</v>
      </c>
      <c r="T451" s="7">
        <f t="shared" si="76"/>
        <v>0</v>
      </c>
      <c r="U451" s="8">
        <f t="shared" si="77"/>
        <v>0</v>
      </c>
      <c r="V451" s="9" t="str">
        <f t="shared" si="78"/>
        <v>peg</v>
      </c>
      <c r="W451" s="10">
        <f t="shared" si="79"/>
        <v>0</v>
      </c>
      <c r="X451" s="36">
        <f t="shared" si="80"/>
        <v>0</v>
      </c>
    </row>
    <row r="452" spans="2:24" x14ac:dyDescent="0.25">
      <c r="B452" s="91" t="s">
        <v>1188</v>
      </c>
      <c r="C452" s="3">
        <v>1</v>
      </c>
      <c r="D452" s="3">
        <v>1</v>
      </c>
      <c r="E452" s="3">
        <v>0.99970000000000003</v>
      </c>
      <c r="F452" s="49">
        <v>1</v>
      </c>
      <c r="G452" s="3">
        <v>1</v>
      </c>
      <c r="H452" s="44">
        <v>163058669007</v>
      </c>
      <c r="I452" s="4">
        <v>67574681964</v>
      </c>
      <c r="J452" s="67">
        <v>0.99960000000000004</v>
      </c>
      <c r="K452" s="67">
        <v>1</v>
      </c>
      <c r="L452" s="67">
        <v>0.99929999999999997</v>
      </c>
      <c r="M452" s="68">
        <v>1</v>
      </c>
      <c r="N452" s="44">
        <v>5947165235</v>
      </c>
      <c r="O452" s="4">
        <v>28074315082</v>
      </c>
      <c r="P452" s="4">
        <f t="shared" si="68"/>
        <v>39500366882</v>
      </c>
      <c r="Q452" s="5">
        <f t="shared" si="73"/>
        <v>0.41545611856458931</v>
      </c>
      <c r="R452" s="5">
        <f t="shared" si="74"/>
        <v>3.6472548630607872E-2</v>
      </c>
      <c r="S452" s="6" t="str">
        <f t="shared" si="75"/>
        <v>peg</v>
      </c>
      <c r="T452" s="7">
        <f t="shared" si="76"/>
        <v>0</v>
      </c>
      <c r="U452" s="8">
        <f t="shared" si="77"/>
        <v>0</v>
      </c>
      <c r="V452" s="9" t="str">
        <f t="shared" si="78"/>
        <v>peg</v>
      </c>
      <c r="W452" s="10">
        <f t="shared" si="79"/>
        <v>0</v>
      </c>
      <c r="X452" s="36">
        <f t="shared" si="80"/>
        <v>0</v>
      </c>
    </row>
    <row r="453" spans="2:24" x14ac:dyDescent="0.25">
      <c r="B453" s="91" t="s">
        <v>1189</v>
      </c>
      <c r="C453" s="3">
        <v>1</v>
      </c>
      <c r="D453" s="3">
        <v>1</v>
      </c>
      <c r="E453" s="3">
        <v>0.99960000000000004</v>
      </c>
      <c r="F453" s="49">
        <v>0.99990000000000001</v>
      </c>
      <c r="G453" s="3">
        <v>1</v>
      </c>
      <c r="H453" s="44">
        <v>95052134923</v>
      </c>
      <c r="I453" s="4">
        <v>67476760357</v>
      </c>
      <c r="J453" s="67">
        <v>0.99950000000000006</v>
      </c>
      <c r="K453" s="67">
        <v>1</v>
      </c>
      <c r="L453" s="67">
        <v>0.99939999999999996</v>
      </c>
      <c r="M453" s="68">
        <v>0.99950000000000006</v>
      </c>
      <c r="N453" s="44">
        <v>2592075507</v>
      </c>
      <c r="O453" s="4">
        <v>27808275285</v>
      </c>
      <c r="P453" s="4">
        <f t="shared" si="68"/>
        <v>39668485072</v>
      </c>
      <c r="Q453" s="5">
        <f t="shared" si="73"/>
        <v>0.41211633661536901</v>
      </c>
      <c r="R453" s="5">
        <f t="shared" si="74"/>
        <v>2.7270039848129587E-2</v>
      </c>
      <c r="S453" s="6" t="str">
        <f t="shared" si="75"/>
        <v>depeg</v>
      </c>
      <c r="T453" s="7">
        <f t="shared" si="76"/>
        <v>9.9999999999988987E-5</v>
      </c>
      <c r="U453" s="8">
        <f t="shared" si="77"/>
        <v>9.9999999999988987E-5</v>
      </c>
      <c r="V453" s="9" t="str">
        <f t="shared" si="78"/>
        <v>depeg</v>
      </c>
      <c r="W453" s="10">
        <f t="shared" si="79"/>
        <v>4.9999999999994493E-4</v>
      </c>
      <c r="X453" s="36">
        <f t="shared" si="80"/>
        <v>4.9999999999994493E-4</v>
      </c>
    </row>
    <row r="454" spans="2:24" x14ac:dyDescent="0.25">
      <c r="B454" s="91" t="s">
        <v>1190</v>
      </c>
      <c r="C454" s="3">
        <v>1</v>
      </c>
      <c r="D454" s="3">
        <v>1</v>
      </c>
      <c r="E454" s="3">
        <v>1</v>
      </c>
      <c r="F454" s="49">
        <v>1</v>
      </c>
      <c r="G454" s="3">
        <v>1</v>
      </c>
      <c r="H454" s="44">
        <v>80204406658</v>
      </c>
      <c r="I454" s="4">
        <v>66796325582</v>
      </c>
      <c r="J454" s="67">
        <v>0.99990000000000001</v>
      </c>
      <c r="K454" s="67">
        <v>1</v>
      </c>
      <c r="L454" s="67">
        <v>0.99919999999999998</v>
      </c>
      <c r="M454" s="68">
        <v>0.99960000000000004</v>
      </c>
      <c r="N454" s="44">
        <v>2324755018</v>
      </c>
      <c r="O454" s="4">
        <v>27797091080</v>
      </c>
      <c r="P454" s="4">
        <f t="shared" si="68"/>
        <v>38999234502</v>
      </c>
      <c r="Q454" s="5">
        <f t="shared" si="73"/>
        <v>0.41614700865358151</v>
      </c>
      <c r="R454" s="5">
        <f t="shared" si="74"/>
        <v>2.8985377672738098E-2</v>
      </c>
      <c r="S454" s="6" t="str">
        <f t="shared" si="75"/>
        <v>peg</v>
      </c>
      <c r="T454" s="7">
        <f t="shared" si="76"/>
        <v>0</v>
      </c>
      <c r="U454" s="8">
        <f t="shared" si="77"/>
        <v>0</v>
      </c>
      <c r="V454" s="9" t="str">
        <f t="shared" si="78"/>
        <v>depeg</v>
      </c>
      <c r="W454" s="10">
        <f t="shared" si="79"/>
        <v>3.9999999999995595E-4</v>
      </c>
      <c r="X454" s="36">
        <f t="shared" si="80"/>
        <v>3.9999999999995595E-4</v>
      </c>
    </row>
    <row r="455" spans="2:24" x14ac:dyDescent="0.25">
      <c r="B455" s="91" t="s">
        <v>1191</v>
      </c>
      <c r="C455" s="3">
        <v>1</v>
      </c>
      <c r="D455" s="3">
        <v>1</v>
      </c>
      <c r="E455" s="3">
        <v>1</v>
      </c>
      <c r="F455" s="49">
        <v>1</v>
      </c>
      <c r="G455" s="3">
        <v>1</v>
      </c>
      <c r="H455" s="44">
        <v>84730751345</v>
      </c>
      <c r="I455" s="4">
        <v>66800542675</v>
      </c>
      <c r="J455" s="67">
        <v>0.99990000000000001</v>
      </c>
      <c r="K455" s="67">
        <v>1</v>
      </c>
      <c r="L455" s="67">
        <v>0.99980000000000002</v>
      </c>
      <c r="M455" s="68">
        <v>0.99990000000000001</v>
      </c>
      <c r="N455" s="44">
        <v>2628095148</v>
      </c>
      <c r="O455" s="4">
        <v>27671106177</v>
      </c>
      <c r="P455" s="4">
        <f t="shared" ref="P455:P518" si="81">I455-O455</f>
        <v>39129436498</v>
      </c>
      <c r="Q455" s="5">
        <f t="shared" si="73"/>
        <v>0.4142347512298859</v>
      </c>
      <c r="R455" s="5">
        <f t="shared" si="74"/>
        <v>3.1017016918676067E-2</v>
      </c>
      <c r="S455" s="6" t="str">
        <f t="shared" si="75"/>
        <v>peg</v>
      </c>
      <c r="T455" s="7">
        <f t="shared" si="76"/>
        <v>0</v>
      </c>
      <c r="U455" s="8">
        <f t="shared" si="77"/>
        <v>0</v>
      </c>
      <c r="V455" s="9" t="str">
        <f t="shared" si="78"/>
        <v>depeg</v>
      </c>
      <c r="W455" s="10">
        <f t="shared" si="79"/>
        <v>9.9999999999988987E-5</v>
      </c>
      <c r="X455" s="36">
        <f t="shared" si="80"/>
        <v>9.9999999999988987E-5</v>
      </c>
    </row>
    <row r="456" spans="2:24" x14ac:dyDescent="0.25">
      <c r="B456" s="91" t="s">
        <v>1192</v>
      </c>
      <c r="C456" s="3">
        <v>1</v>
      </c>
      <c r="D456" s="3">
        <v>1</v>
      </c>
      <c r="E456" s="3">
        <v>1</v>
      </c>
      <c r="F456" s="49">
        <v>1</v>
      </c>
      <c r="G456" s="3">
        <v>1</v>
      </c>
      <c r="H456" s="44">
        <v>94333024390</v>
      </c>
      <c r="I456" s="4">
        <v>66504380620</v>
      </c>
      <c r="J456" s="67">
        <v>0.99990000000000001</v>
      </c>
      <c r="K456" s="67">
        <v>1</v>
      </c>
      <c r="L456" s="67">
        <v>0.99960000000000004</v>
      </c>
      <c r="M456" s="68">
        <v>0.99980000000000002</v>
      </c>
      <c r="N456" s="44">
        <v>3401964526</v>
      </c>
      <c r="O456" s="4">
        <v>27622556170</v>
      </c>
      <c r="P456" s="4">
        <f t="shared" si="81"/>
        <v>38881824450</v>
      </c>
      <c r="Q456" s="5">
        <f t="shared" si="73"/>
        <v>0.41534942378958134</v>
      </c>
      <c r="R456" s="5">
        <f t="shared" si="74"/>
        <v>3.6063346298909012E-2</v>
      </c>
      <c r="S456" s="6" t="str">
        <f t="shared" si="75"/>
        <v>peg</v>
      </c>
      <c r="T456" s="7">
        <f t="shared" si="76"/>
        <v>0</v>
      </c>
      <c r="U456" s="8">
        <f t="shared" si="77"/>
        <v>0</v>
      </c>
      <c r="V456" s="9" t="str">
        <f t="shared" si="78"/>
        <v>depeg</v>
      </c>
      <c r="W456" s="10">
        <f t="shared" si="79"/>
        <v>1.9999999999997797E-4</v>
      </c>
      <c r="X456" s="36">
        <f t="shared" si="80"/>
        <v>1.9999999999997797E-4</v>
      </c>
    </row>
    <row r="457" spans="2:24" x14ac:dyDescent="0.25">
      <c r="B457" s="91" t="s">
        <v>1193</v>
      </c>
      <c r="C457" s="3">
        <v>1</v>
      </c>
      <c r="D457" s="3">
        <v>1</v>
      </c>
      <c r="E457" s="3">
        <v>0.99980000000000002</v>
      </c>
      <c r="F457" s="49">
        <v>1</v>
      </c>
      <c r="G457" s="3">
        <v>1</v>
      </c>
      <c r="H457" s="44">
        <v>85187889141</v>
      </c>
      <c r="I457" s="4">
        <v>65773150089</v>
      </c>
      <c r="J457" s="67">
        <v>0.99970000000000003</v>
      </c>
      <c r="K457" s="67">
        <v>1</v>
      </c>
      <c r="L457" s="67">
        <v>0.99939999999999996</v>
      </c>
      <c r="M457" s="68">
        <v>1</v>
      </c>
      <c r="N457" s="44">
        <v>3143686060</v>
      </c>
      <c r="O457" s="4">
        <v>27496820759</v>
      </c>
      <c r="P457" s="4">
        <f t="shared" si="81"/>
        <v>38276329330</v>
      </c>
      <c r="Q457" s="5">
        <f t="shared" si="73"/>
        <v>0.41805540287781667</v>
      </c>
      <c r="R457" s="5">
        <f t="shared" si="74"/>
        <v>3.6902969326974185E-2</v>
      </c>
      <c r="S457" s="6" t="str">
        <f t="shared" si="75"/>
        <v>peg</v>
      </c>
      <c r="T457" s="7">
        <f t="shared" si="76"/>
        <v>0</v>
      </c>
      <c r="U457" s="8">
        <f t="shared" si="77"/>
        <v>0</v>
      </c>
      <c r="V457" s="9" t="str">
        <f t="shared" si="78"/>
        <v>peg</v>
      </c>
      <c r="W457" s="10">
        <f t="shared" si="79"/>
        <v>0</v>
      </c>
      <c r="X457" s="36">
        <f t="shared" si="80"/>
        <v>0</v>
      </c>
    </row>
    <row r="458" spans="2:24" x14ac:dyDescent="0.25">
      <c r="B458" s="91" t="s">
        <v>1194</v>
      </c>
      <c r="C458" s="3">
        <v>1</v>
      </c>
      <c r="D458" s="3">
        <v>1</v>
      </c>
      <c r="E458" s="3">
        <v>0.99990000000000001</v>
      </c>
      <c r="F458" s="49">
        <v>1</v>
      </c>
      <c r="G458" s="3">
        <v>1</v>
      </c>
      <c r="H458" s="44">
        <v>86157816302</v>
      </c>
      <c r="I458" s="4">
        <v>65621760343</v>
      </c>
      <c r="J458" s="67">
        <v>1</v>
      </c>
      <c r="K458" s="67">
        <v>1</v>
      </c>
      <c r="L458" s="67">
        <v>0.99950000000000006</v>
      </c>
      <c r="M458" s="68">
        <v>0.99980000000000002</v>
      </c>
      <c r="N458" s="44">
        <v>3244150267</v>
      </c>
      <c r="O458" s="4">
        <v>27506771009</v>
      </c>
      <c r="P458" s="4">
        <f t="shared" si="81"/>
        <v>38114989334</v>
      </c>
      <c r="Q458" s="5">
        <f t="shared" si="73"/>
        <v>0.41917148923198921</v>
      </c>
      <c r="R458" s="5">
        <f t="shared" si="74"/>
        <v>3.765358044392187E-2</v>
      </c>
      <c r="S458" s="6" t="str">
        <f t="shared" si="75"/>
        <v>peg</v>
      </c>
      <c r="T458" s="7">
        <f t="shared" si="76"/>
        <v>0</v>
      </c>
      <c r="U458" s="8">
        <f t="shared" si="77"/>
        <v>0</v>
      </c>
      <c r="V458" s="9" t="str">
        <f t="shared" si="78"/>
        <v>depeg</v>
      </c>
      <c r="W458" s="10">
        <f t="shared" si="79"/>
        <v>1.9999999999997797E-4</v>
      </c>
      <c r="X458" s="36">
        <f t="shared" si="80"/>
        <v>1.9999999999997797E-4</v>
      </c>
    </row>
    <row r="459" spans="2:24" x14ac:dyDescent="0.25">
      <c r="B459" s="91" t="s">
        <v>1195</v>
      </c>
      <c r="C459" s="3">
        <v>1</v>
      </c>
      <c r="D459" s="3">
        <v>1</v>
      </c>
      <c r="E459" s="3">
        <v>1</v>
      </c>
      <c r="F459" s="49">
        <v>1</v>
      </c>
      <c r="G459" s="3">
        <v>1</v>
      </c>
      <c r="H459" s="44">
        <v>86200102965</v>
      </c>
      <c r="I459" s="4">
        <v>65525232498</v>
      </c>
      <c r="J459" s="67">
        <v>1</v>
      </c>
      <c r="K459" s="67">
        <v>1</v>
      </c>
      <c r="L459" s="67">
        <v>0.99980000000000002</v>
      </c>
      <c r="M459" s="68">
        <v>1</v>
      </c>
      <c r="N459" s="44">
        <v>3343430902</v>
      </c>
      <c r="O459" s="4">
        <v>27409390665</v>
      </c>
      <c r="P459" s="4">
        <f t="shared" si="81"/>
        <v>38115841833</v>
      </c>
      <c r="Q459" s="5">
        <f t="shared" si="73"/>
        <v>0.4183028372442113</v>
      </c>
      <c r="R459" s="5">
        <f t="shared" si="74"/>
        <v>3.8786855084819792E-2</v>
      </c>
      <c r="S459" s="6" t="str">
        <f t="shared" si="75"/>
        <v>peg</v>
      </c>
      <c r="T459" s="7">
        <f t="shared" si="76"/>
        <v>0</v>
      </c>
      <c r="U459" s="8">
        <f t="shared" si="77"/>
        <v>0</v>
      </c>
      <c r="V459" s="9" t="str">
        <f t="shared" si="78"/>
        <v>peg</v>
      </c>
      <c r="W459" s="10">
        <f t="shared" si="79"/>
        <v>0</v>
      </c>
      <c r="X459" s="36">
        <f t="shared" si="80"/>
        <v>0</v>
      </c>
    </row>
    <row r="460" spans="2:24" x14ac:dyDescent="0.25">
      <c r="B460" s="91" t="s">
        <v>1196</v>
      </c>
      <c r="C460" s="3">
        <v>1</v>
      </c>
      <c r="D460" s="3">
        <v>1</v>
      </c>
      <c r="E460" s="3">
        <v>1</v>
      </c>
      <c r="F460" s="49">
        <v>1</v>
      </c>
      <c r="G460" s="3">
        <v>1</v>
      </c>
      <c r="H460" s="44">
        <v>72843224247</v>
      </c>
      <c r="I460" s="4">
        <v>65522751178</v>
      </c>
      <c r="J460" s="67">
        <v>1</v>
      </c>
      <c r="K460" s="67">
        <v>1</v>
      </c>
      <c r="L460" s="67">
        <v>0.99970000000000003</v>
      </c>
      <c r="M460" s="68">
        <v>1</v>
      </c>
      <c r="N460" s="44">
        <v>2622499236</v>
      </c>
      <c r="O460" s="4">
        <v>27402274775</v>
      </c>
      <c r="P460" s="4">
        <f t="shared" si="81"/>
        <v>38120476403</v>
      </c>
      <c r="Q460" s="5">
        <f t="shared" si="73"/>
        <v>0.4182100763833711</v>
      </c>
      <c r="R460" s="5">
        <f t="shared" si="74"/>
        <v>3.600196535929704E-2</v>
      </c>
      <c r="S460" s="6" t="str">
        <f t="shared" si="75"/>
        <v>peg</v>
      </c>
      <c r="T460" s="7">
        <f t="shared" si="76"/>
        <v>0</v>
      </c>
      <c r="U460" s="8">
        <f t="shared" si="77"/>
        <v>0</v>
      </c>
      <c r="V460" s="9" t="str">
        <f t="shared" si="78"/>
        <v>peg</v>
      </c>
      <c r="W460" s="10">
        <f t="shared" si="79"/>
        <v>0</v>
      </c>
      <c r="X460" s="36">
        <f t="shared" si="80"/>
        <v>0</v>
      </c>
    </row>
    <row r="461" spans="2:24" x14ac:dyDescent="0.25">
      <c r="B461" s="91" t="s">
        <v>1197</v>
      </c>
      <c r="C461" s="3">
        <v>1</v>
      </c>
      <c r="D461" s="3">
        <v>1</v>
      </c>
      <c r="E461" s="3">
        <v>1</v>
      </c>
      <c r="F461" s="49">
        <v>1</v>
      </c>
      <c r="G461" s="3">
        <v>1</v>
      </c>
      <c r="H461" s="44">
        <v>61330496817</v>
      </c>
      <c r="I461" s="4">
        <v>65569682755</v>
      </c>
      <c r="J461" s="67">
        <v>1</v>
      </c>
      <c r="K461" s="67">
        <v>1</v>
      </c>
      <c r="L461" s="67">
        <v>0.99960000000000004</v>
      </c>
      <c r="M461" s="68">
        <v>1</v>
      </c>
      <c r="N461" s="44">
        <v>1949814217</v>
      </c>
      <c r="O461" s="4">
        <v>27229668412</v>
      </c>
      <c r="P461" s="4">
        <f t="shared" si="81"/>
        <v>38340014343</v>
      </c>
      <c r="Q461" s="5">
        <f t="shared" si="73"/>
        <v>0.41527833089788141</v>
      </c>
      <c r="R461" s="5">
        <f t="shared" si="74"/>
        <v>3.1791919488568979E-2</v>
      </c>
      <c r="S461" s="6" t="str">
        <f t="shared" si="75"/>
        <v>peg</v>
      </c>
      <c r="T461" s="7">
        <f t="shared" si="76"/>
        <v>0</v>
      </c>
      <c r="U461" s="8">
        <f t="shared" si="77"/>
        <v>0</v>
      </c>
      <c r="V461" s="9" t="str">
        <f t="shared" si="78"/>
        <v>peg</v>
      </c>
      <c r="W461" s="10">
        <f t="shared" si="79"/>
        <v>0</v>
      </c>
      <c r="X461" s="36">
        <f t="shared" si="80"/>
        <v>0</v>
      </c>
    </row>
    <row r="462" spans="2:24" x14ac:dyDescent="0.25">
      <c r="B462" s="91" t="s">
        <v>1198</v>
      </c>
      <c r="C462" s="3">
        <v>1</v>
      </c>
      <c r="D462" s="3">
        <v>1</v>
      </c>
      <c r="E462" s="3">
        <v>0.99990000000000001</v>
      </c>
      <c r="F462" s="49">
        <v>1</v>
      </c>
      <c r="G462" s="3">
        <v>1</v>
      </c>
      <c r="H462" s="44">
        <v>62963190536</v>
      </c>
      <c r="I462" s="4">
        <v>65550529676</v>
      </c>
      <c r="J462" s="67">
        <v>0.99980000000000002</v>
      </c>
      <c r="K462" s="67">
        <v>1</v>
      </c>
      <c r="L462" s="67">
        <v>0.99939999999999996</v>
      </c>
      <c r="M462" s="68">
        <v>1</v>
      </c>
      <c r="N462" s="44">
        <v>1753172363</v>
      </c>
      <c r="O462" s="4">
        <v>27136566622</v>
      </c>
      <c r="P462" s="4">
        <f t="shared" si="81"/>
        <v>38413963054</v>
      </c>
      <c r="Q462" s="5">
        <f t="shared" si="73"/>
        <v>0.41397936456241186</v>
      </c>
      <c r="R462" s="5">
        <f t="shared" si="74"/>
        <v>2.7844401595208259E-2</v>
      </c>
      <c r="S462" s="6" t="str">
        <f t="shared" si="75"/>
        <v>peg</v>
      </c>
      <c r="T462" s="7">
        <f t="shared" si="76"/>
        <v>0</v>
      </c>
      <c r="U462" s="8">
        <f t="shared" si="77"/>
        <v>0</v>
      </c>
      <c r="V462" s="9" t="str">
        <f t="shared" si="78"/>
        <v>peg</v>
      </c>
      <c r="W462" s="10">
        <f t="shared" si="79"/>
        <v>0</v>
      </c>
      <c r="X462" s="36">
        <f t="shared" si="80"/>
        <v>0</v>
      </c>
    </row>
    <row r="463" spans="2:24" x14ac:dyDescent="0.25">
      <c r="B463" s="91" t="s">
        <v>1199</v>
      </c>
      <c r="C463" s="3">
        <v>1</v>
      </c>
      <c r="D463" s="3">
        <v>1</v>
      </c>
      <c r="E463" s="3">
        <v>1</v>
      </c>
      <c r="F463" s="49">
        <v>1</v>
      </c>
      <c r="G463" s="3">
        <v>1</v>
      </c>
      <c r="H463" s="44">
        <v>77373122984</v>
      </c>
      <c r="I463" s="4">
        <v>65531997330</v>
      </c>
      <c r="J463" s="67">
        <v>1</v>
      </c>
      <c r="K463" s="67">
        <v>1</v>
      </c>
      <c r="L463" s="67">
        <v>0.99980000000000002</v>
      </c>
      <c r="M463" s="68">
        <v>0.99990000000000001</v>
      </c>
      <c r="N463" s="44">
        <v>2701122162</v>
      </c>
      <c r="O463" s="4">
        <v>27145260413</v>
      </c>
      <c r="P463" s="4">
        <f t="shared" si="81"/>
        <v>38386736917</v>
      </c>
      <c r="Q463" s="5">
        <f t="shared" si="73"/>
        <v>0.41422910210266284</v>
      </c>
      <c r="R463" s="5">
        <f t="shared" si="74"/>
        <v>3.4910341703004097E-2</v>
      </c>
      <c r="S463" s="6" t="str">
        <f t="shared" si="75"/>
        <v>peg</v>
      </c>
      <c r="T463" s="7">
        <f t="shared" si="76"/>
        <v>0</v>
      </c>
      <c r="U463" s="8">
        <f t="shared" si="77"/>
        <v>0</v>
      </c>
      <c r="V463" s="9" t="str">
        <f t="shared" si="78"/>
        <v>depeg</v>
      </c>
      <c r="W463" s="10">
        <f t="shared" si="79"/>
        <v>9.9999999999988987E-5</v>
      </c>
      <c r="X463" s="36">
        <f t="shared" si="80"/>
        <v>9.9999999999988987E-5</v>
      </c>
    </row>
    <row r="464" spans="2:24" x14ac:dyDescent="0.25">
      <c r="B464" s="91" t="s">
        <v>1200</v>
      </c>
      <c r="C464" s="3">
        <v>1</v>
      </c>
      <c r="D464" s="3">
        <v>1</v>
      </c>
      <c r="E464" s="3">
        <v>1</v>
      </c>
      <c r="F464" s="49">
        <v>1</v>
      </c>
      <c r="G464" s="3">
        <v>1</v>
      </c>
      <c r="H464" s="44">
        <v>75138574324</v>
      </c>
      <c r="I464" s="4">
        <v>65539794637</v>
      </c>
      <c r="J464" s="67">
        <v>1</v>
      </c>
      <c r="K464" s="67">
        <v>1</v>
      </c>
      <c r="L464" s="67">
        <v>0.99990000000000001</v>
      </c>
      <c r="M464" s="68">
        <v>1</v>
      </c>
      <c r="N464" s="44">
        <v>2796769690</v>
      </c>
      <c r="O464" s="4">
        <v>26997705549</v>
      </c>
      <c r="P464" s="4">
        <f t="shared" si="81"/>
        <v>38542089088</v>
      </c>
      <c r="Q464" s="5">
        <f t="shared" si="73"/>
        <v>0.41192844284194091</v>
      </c>
      <c r="R464" s="5">
        <f t="shared" si="74"/>
        <v>3.7221489962535582E-2</v>
      </c>
      <c r="S464" s="6" t="str">
        <f t="shared" si="75"/>
        <v>peg</v>
      </c>
      <c r="T464" s="7">
        <f t="shared" si="76"/>
        <v>0</v>
      </c>
      <c r="U464" s="8">
        <f t="shared" si="77"/>
        <v>0</v>
      </c>
      <c r="V464" s="9" t="str">
        <f t="shared" si="78"/>
        <v>peg</v>
      </c>
      <c r="W464" s="10">
        <f t="shared" si="79"/>
        <v>0</v>
      </c>
      <c r="X464" s="36">
        <f t="shared" si="80"/>
        <v>0</v>
      </c>
    </row>
    <row r="465" spans="2:24" x14ac:dyDescent="0.25">
      <c r="B465" s="91" t="s">
        <v>1201</v>
      </c>
      <c r="C465" s="3">
        <v>1</v>
      </c>
      <c r="D465" s="3">
        <v>1</v>
      </c>
      <c r="E465" s="3">
        <v>1</v>
      </c>
      <c r="F465" s="49">
        <v>1</v>
      </c>
      <c r="G465" s="3">
        <v>1</v>
      </c>
      <c r="H465" s="44">
        <v>78253794427</v>
      </c>
      <c r="I465" s="4">
        <v>65484939226</v>
      </c>
      <c r="J465" s="67">
        <v>1</v>
      </c>
      <c r="K465" s="67">
        <v>1</v>
      </c>
      <c r="L465" s="67">
        <v>0.99990000000000001</v>
      </c>
      <c r="M465" s="68">
        <v>1</v>
      </c>
      <c r="N465" s="44">
        <v>2658484333</v>
      </c>
      <c r="O465" s="4">
        <v>27053658215</v>
      </c>
      <c r="P465" s="4">
        <f t="shared" si="81"/>
        <v>38431281011</v>
      </c>
      <c r="Q465" s="5">
        <f t="shared" si="73"/>
        <v>0.41312794261949431</v>
      </c>
      <c r="R465" s="5">
        <f t="shared" si="74"/>
        <v>3.3972593309580655E-2</v>
      </c>
      <c r="S465" s="6" t="str">
        <f t="shared" si="75"/>
        <v>peg</v>
      </c>
      <c r="T465" s="7">
        <f t="shared" si="76"/>
        <v>0</v>
      </c>
      <c r="U465" s="8">
        <f t="shared" si="77"/>
        <v>0</v>
      </c>
      <c r="V465" s="9" t="str">
        <f t="shared" si="78"/>
        <v>peg</v>
      </c>
      <c r="W465" s="10">
        <f t="shared" si="79"/>
        <v>0</v>
      </c>
      <c r="X465" s="36">
        <f t="shared" si="80"/>
        <v>0</v>
      </c>
    </row>
    <row r="466" spans="2:24" x14ac:dyDescent="0.25">
      <c r="B466" s="91" t="s">
        <v>1202</v>
      </c>
      <c r="C466" s="3">
        <v>1</v>
      </c>
      <c r="D466" s="3">
        <v>1</v>
      </c>
      <c r="E466" s="3">
        <v>0.99990000000000001</v>
      </c>
      <c r="F466" s="49">
        <v>1</v>
      </c>
      <c r="G466" s="3">
        <v>1</v>
      </c>
      <c r="H466" s="44">
        <v>82298987461</v>
      </c>
      <c r="I466" s="4">
        <v>65023956988</v>
      </c>
      <c r="J466" s="67">
        <v>1</v>
      </c>
      <c r="K466" s="67">
        <v>1</v>
      </c>
      <c r="L466" s="67">
        <v>0.99990000000000001</v>
      </c>
      <c r="M466" s="68">
        <v>1</v>
      </c>
      <c r="N466" s="44">
        <v>2963784032</v>
      </c>
      <c r="O466" s="4">
        <v>26986738089</v>
      </c>
      <c r="P466" s="4">
        <f t="shared" si="81"/>
        <v>38037218899</v>
      </c>
      <c r="Q466" s="5">
        <f t="shared" si="73"/>
        <v>0.41502761965071322</v>
      </c>
      <c r="R466" s="5">
        <f t="shared" si="74"/>
        <v>3.6012399707888068E-2</v>
      </c>
      <c r="S466" s="6" t="str">
        <f t="shared" si="75"/>
        <v>peg</v>
      </c>
      <c r="T466" s="7">
        <f t="shared" si="76"/>
        <v>0</v>
      </c>
      <c r="U466" s="8">
        <f t="shared" si="77"/>
        <v>0</v>
      </c>
      <c r="V466" s="9" t="str">
        <f t="shared" si="78"/>
        <v>peg</v>
      </c>
      <c r="W466" s="10">
        <f t="shared" si="79"/>
        <v>0</v>
      </c>
      <c r="X466" s="36">
        <f t="shared" si="80"/>
        <v>0</v>
      </c>
    </row>
    <row r="467" spans="2:24" x14ac:dyDescent="0.25">
      <c r="B467" s="91" t="s">
        <v>1203</v>
      </c>
      <c r="C467" s="3">
        <v>1</v>
      </c>
      <c r="D467" s="3">
        <v>1</v>
      </c>
      <c r="E467" s="3">
        <v>1</v>
      </c>
      <c r="F467" s="49">
        <v>1</v>
      </c>
      <c r="G467" s="3">
        <v>1</v>
      </c>
      <c r="H467" s="44">
        <v>78500144394</v>
      </c>
      <c r="I467" s="4">
        <v>64878785046</v>
      </c>
      <c r="J467" s="67">
        <v>1</v>
      </c>
      <c r="K467" s="67">
        <v>1</v>
      </c>
      <c r="L467" s="67">
        <v>0.99939999999999996</v>
      </c>
      <c r="M467" s="68">
        <v>1</v>
      </c>
      <c r="N467" s="44">
        <v>2455907973</v>
      </c>
      <c r="O467" s="4">
        <v>26951786182</v>
      </c>
      <c r="P467" s="4">
        <f t="shared" si="81"/>
        <v>37926998864</v>
      </c>
      <c r="Q467" s="5">
        <f t="shared" si="73"/>
        <v>0.4154175538720522</v>
      </c>
      <c r="R467" s="5">
        <f t="shared" si="74"/>
        <v>3.1285394338557579E-2</v>
      </c>
      <c r="S467" s="6" t="str">
        <f t="shared" si="75"/>
        <v>peg</v>
      </c>
      <c r="T467" s="7">
        <f t="shared" si="76"/>
        <v>0</v>
      </c>
      <c r="U467" s="8">
        <f t="shared" si="77"/>
        <v>0</v>
      </c>
      <c r="V467" s="9" t="str">
        <f t="shared" si="78"/>
        <v>peg</v>
      </c>
      <c r="W467" s="10">
        <f t="shared" si="79"/>
        <v>0</v>
      </c>
      <c r="X467" s="36">
        <f t="shared" si="80"/>
        <v>0</v>
      </c>
    </row>
    <row r="468" spans="2:24" x14ac:dyDescent="0.25">
      <c r="B468" s="91" t="s">
        <v>1204</v>
      </c>
      <c r="C468" s="3">
        <v>1</v>
      </c>
      <c r="D468" s="3">
        <v>1</v>
      </c>
      <c r="E468" s="3">
        <v>0.99980000000000002</v>
      </c>
      <c r="F468" s="49">
        <v>1</v>
      </c>
      <c r="G468" s="3">
        <v>1</v>
      </c>
      <c r="H468" s="44">
        <v>63054090156</v>
      </c>
      <c r="I468" s="4">
        <v>64683626347</v>
      </c>
      <c r="J468" s="67">
        <v>0.99990000000000001</v>
      </c>
      <c r="K468" s="67">
        <v>1</v>
      </c>
      <c r="L468" s="67">
        <v>0.99919999999999998</v>
      </c>
      <c r="M468" s="68">
        <v>1</v>
      </c>
      <c r="N468" s="44">
        <v>2003215527</v>
      </c>
      <c r="O468" s="4">
        <v>26978962721</v>
      </c>
      <c r="P468" s="4">
        <f t="shared" si="81"/>
        <v>37704663626</v>
      </c>
      <c r="Q468" s="5">
        <f t="shared" si="73"/>
        <v>0.4170910668531384</v>
      </c>
      <c r="R468" s="5">
        <f t="shared" si="74"/>
        <v>3.1769795140075954E-2</v>
      </c>
      <c r="S468" s="6" t="str">
        <f t="shared" si="75"/>
        <v>peg</v>
      </c>
      <c r="T468" s="7">
        <f t="shared" si="76"/>
        <v>0</v>
      </c>
      <c r="U468" s="8">
        <f t="shared" si="77"/>
        <v>0</v>
      </c>
      <c r="V468" s="9" t="str">
        <f t="shared" si="78"/>
        <v>peg</v>
      </c>
      <c r="W468" s="10">
        <f t="shared" si="79"/>
        <v>0</v>
      </c>
      <c r="X468" s="36">
        <f t="shared" si="80"/>
        <v>0</v>
      </c>
    </row>
    <row r="469" spans="2:24" x14ac:dyDescent="0.25">
      <c r="B469" s="91" t="s">
        <v>1205</v>
      </c>
      <c r="C469" s="3">
        <v>1</v>
      </c>
      <c r="D469" s="3">
        <v>1</v>
      </c>
      <c r="E469" s="3">
        <v>1</v>
      </c>
      <c r="F469" s="49">
        <v>1</v>
      </c>
      <c r="G469" s="3">
        <v>1</v>
      </c>
      <c r="H469" s="44">
        <v>77546194009</v>
      </c>
      <c r="I469" s="4">
        <v>64672719580</v>
      </c>
      <c r="J469" s="67">
        <v>1</v>
      </c>
      <c r="K469" s="67">
        <v>1</v>
      </c>
      <c r="L469" s="67">
        <v>0.99939999999999996</v>
      </c>
      <c r="M469" s="68">
        <v>0.99990000000000001</v>
      </c>
      <c r="N469" s="44">
        <v>2204325275</v>
      </c>
      <c r="O469" s="4">
        <v>26984409308</v>
      </c>
      <c r="P469" s="4">
        <f t="shared" si="81"/>
        <v>37688310272</v>
      </c>
      <c r="Q469" s="5">
        <f t="shared" si="73"/>
        <v>0.4172456250988541</v>
      </c>
      <c r="R469" s="5">
        <f t="shared" si="74"/>
        <v>2.8425963429541963E-2</v>
      </c>
      <c r="S469" s="6" t="str">
        <f t="shared" si="75"/>
        <v>peg</v>
      </c>
      <c r="T469" s="7">
        <f t="shared" si="76"/>
        <v>0</v>
      </c>
      <c r="U469" s="8">
        <f t="shared" si="77"/>
        <v>0</v>
      </c>
      <c r="V469" s="9" t="str">
        <f t="shared" si="78"/>
        <v>depeg</v>
      </c>
      <c r="W469" s="10">
        <f t="shared" si="79"/>
        <v>9.9999999999988987E-5</v>
      </c>
      <c r="X469" s="36">
        <f t="shared" si="80"/>
        <v>9.9999999999988987E-5</v>
      </c>
    </row>
    <row r="470" spans="2:24" x14ac:dyDescent="0.25">
      <c r="B470" s="91" t="s">
        <v>1206</v>
      </c>
      <c r="C470" s="3">
        <v>0.99980000000000002</v>
      </c>
      <c r="D470" s="3">
        <v>1</v>
      </c>
      <c r="E470" s="3">
        <v>0.99960000000000004</v>
      </c>
      <c r="F470" s="49">
        <v>1</v>
      </c>
      <c r="G470" s="3">
        <v>1</v>
      </c>
      <c r="H470" s="44">
        <v>75007653647</v>
      </c>
      <c r="I470" s="4">
        <v>64249737414</v>
      </c>
      <c r="J470" s="67">
        <v>0.99960000000000004</v>
      </c>
      <c r="K470" s="67">
        <v>1</v>
      </c>
      <c r="L470" s="67">
        <v>0.99950000000000006</v>
      </c>
      <c r="M470" s="68">
        <v>1</v>
      </c>
      <c r="N470" s="44">
        <v>2726460511</v>
      </c>
      <c r="O470" s="4">
        <v>26974934143</v>
      </c>
      <c r="P470" s="4">
        <f t="shared" si="81"/>
        <v>37274803271</v>
      </c>
      <c r="Q470" s="5">
        <f t="shared" si="73"/>
        <v>0.41984504884719059</v>
      </c>
      <c r="R470" s="5">
        <f t="shared" si="74"/>
        <v>3.6349097437859225E-2</v>
      </c>
      <c r="S470" s="6" t="str">
        <f t="shared" si="75"/>
        <v>peg</v>
      </c>
      <c r="T470" s="7">
        <f t="shared" si="76"/>
        <v>0</v>
      </c>
      <c r="U470" s="8">
        <f t="shared" si="77"/>
        <v>0</v>
      </c>
      <c r="V470" s="9" t="str">
        <f t="shared" si="78"/>
        <v>peg</v>
      </c>
      <c r="W470" s="10">
        <f t="shared" si="79"/>
        <v>0</v>
      </c>
      <c r="X470" s="36">
        <f t="shared" si="80"/>
        <v>0</v>
      </c>
    </row>
    <row r="471" spans="2:24" x14ac:dyDescent="0.25">
      <c r="B471" s="91" t="s">
        <v>1207</v>
      </c>
      <c r="C471" s="3">
        <v>1</v>
      </c>
      <c r="D471" s="3">
        <v>1</v>
      </c>
      <c r="E471" s="3">
        <v>0.99939999999999996</v>
      </c>
      <c r="F471" s="49">
        <v>0.99970000000000003</v>
      </c>
      <c r="G471" s="3">
        <v>1</v>
      </c>
      <c r="H471" s="44">
        <v>79535190853</v>
      </c>
      <c r="I471" s="4">
        <v>64156640436</v>
      </c>
      <c r="J471" s="67">
        <v>1</v>
      </c>
      <c r="K471" s="67">
        <v>1</v>
      </c>
      <c r="L471" s="67">
        <v>0.99939999999999996</v>
      </c>
      <c r="M471" s="68">
        <v>0.99960000000000004</v>
      </c>
      <c r="N471" s="44">
        <v>2800835700</v>
      </c>
      <c r="O471" s="4">
        <v>27312503777</v>
      </c>
      <c r="P471" s="4">
        <f t="shared" si="81"/>
        <v>36844136659</v>
      </c>
      <c r="Q471" s="5">
        <f t="shared" si="73"/>
        <v>0.42571592887950266</v>
      </c>
      <c r="R471" s="5">
        <f t="shared" si="74"/>
        <v>3.5215049715246326E-2</v>
      </c>
      <c r="S471" s="6" t="str">
        <f t="shared" si="75"/>
        <v>depeg</v>
      </c>
      <c r="T471" s="7">
        <f t="shared" si="76"/>
        <v>2.9999999999996696E-4</v>
      </c>
      <c r="U471" s="8">
        <f t="shared" si="77"/>
        <v>2.9999999999996696E-4</v>
      </c>
      <c r="V471" s="9" t="str">
        <f t="shared" si="78"/>
        <v>depeg</v>
      </c>
      <c r="W471" s="10">
        <f t="shared" si="79"/>
        <v>3.9999999999995595E-4</v>
      </c>
      <c r="X471" s="36">
        <f t="shared" si="80"/>
        <v>3.9999999999995595E-4</v>
      </c>
    </row>
    <row r="472" spans="2:24" x14ac:dyDescent="0.25">
      <c r="B472" s="91" t="s">
        <v>1208</v>
      </c>
      <c r="C472" s="3">
        <v>1</v>
      </c>
      <c r="D472" s="3">
        <v>1</v>
      </c>
      <c r="E472" s="3">
        <v>1</v>
      </c>
      <c r="F472" s="49">
        <v>1</v>
      </c>
      <c r="G472" s="3">
        <v>1</v>
      </c>
      <c r="H472" s="44">
        <v>79562378117</v>
      </c>
      <c r="I472" s="4">
        <v>64087079445</v>
      </c>
      <c r="J472" s="67">
        <v>1</v>
      </c>
      <c r="K472" s="67">
        <v>1</v>
      </c>
      <c r="L472" s="67">
        <v>0.99980000000000002</v>
      </c>
      <c r="M472" s="68">
        <v>1</v>
      </c>
      <c r="N472" s="44">
        <v>3083898715</v>
      </c>
      <c r="O472" s="4">
        <v>27490083894</v>
      </c>
      <c r="P472" s="4">
        <f t="shared" si="81"/>
        <v>36596995551</v>
      </c>
      <c r="Q472" s="5">
        <f t="shared" si="73"/>
        <v>0.42894892593119632</v>
      </c>
      <c r="R472" s="5">
        <f t="shared" si="74"/>
        <v>3.8760765929658242E-2</v>
      </c>
      <c r="S472" s="6" t="str">
        <f t="shared" si="75"/>
        <v>peg</v>
      </c>
      <c r="T472" s="7">
        <f t="shared" si="76"/>
        <v>0</v>
      </c>
      <c r="U472" s="8">
        <f t="shared" si="77"/>
        <v>0</v>
      </c>
      <c r="V472" s="9" t="str">
        <f t="shared" si="78"/>
        <v>peg</v>
      </c>
      <c r="W472" s="10">
        <f t="shared" si="79"/>
        <v>0</v>
      </c>
      <c r="X472" s="36">
        <f t="shared" si="80"/>
        <v>0</v>
      </c>
    </row>
    <row r="473" spans="2:24" x14ac:dyDescent="0.25">
      <c r="B473" s="91" t="s">
        <v>1209</v>
      </c>
      <c r="C473" s="3">
        <v>1</v>
      </c>
      <c r="D473" s="3">
        <v>1</v>
      </c>
      <c r="E473" s="3">
        <v>1</v>
      </c>
      <c r="F473" s="49">
        <v>1</v>
      </c>
      <c r="G473" s="3">
        <v>1</v>
      </c>
      <c r="H473" s="44">
        <v>87487581579</v>
      </c>
      <c r="I473" s="4">
        <v>64060738589</v>
      </c>
      <c r="J473" s="67">
        <v>1</v>
      </c>
      <c r="K473" s="67">
        <v>1</v>
      </c>
      <c r="L473" s="67">
        <v>0.99980000000000002</v>
      </c>
      <c r="M473" s="68">
        <v>1</v>
      </c>
      <c r="N473" s="44">
        <v>3516524402</v>
      </c>
      <c r="O473" s="4">
        <v>27457299189</v>
      </c>
      <c r="P473" s="4">
        <f t="shared" si="81"/>
        <v>36603439400</v>
      </c>
      <c r="Q473" s="5">
        <f t="shared" si="73"/>
        <v>0.42861352825105808</v>
      </c>
      <c r="R473" s="5">
        <f t="shared" si="74"/>
        <v>4.0194554913197941E-2</v>
      </c>
      <c r="S473" s="6" t="str">
        <f t="shared" si="75"/>
        <v>peg</v>
      </c>
      <c r="T473" s="7">
        <f t="shared" si="76"/>
        <v>0</v>
      </c>
      <c r="U473" s="8">
        <f t="shared" si="77"/>
        <v>0</v>
      </c>
      <c r="V473" s="9" t="str">
        <f t="shared" si="78"/>
        <v>peg</v>
      </c>
      <c r="W473" s="10">
        <f t="shared" si="79"/>
        <v>0</v>
      </c>
      <c r="X473" s="36">
        <f t="shared" si="80"/>
        <v>0</v>
      </c>
    </row>
    <row r="474" spans="2:24" x14ac:dyDescent="0.25">
      <c r="B474" s="91" t="s">
        <v>1210</v>
      </c>
      <c r="C474" s="3">
        <v>1</v>
      </c>
      <c r="D474" s="3">
        <v>1</v>
      </c>
      <c r="E474" s="3">
        <v>0.99980000000000002</v>
      </c>
      <c r="F474" s="49">
        <v>1</v>
      </c>
      <c r="G474" s="3">
        <v>1</v>
      </c>
      <c r="H474" s="44">
        <v>84438013592</v>
      </c>
      <c r="I474" s="4">
        <v>63674580897</v>
      </c>
      <c r="J474" s="67">
        <v>0.99990000000000001</v>
      </c>
      <c r="K474" s="67">
        <v>1</v>
      </c>
      <c r="L474" s="67">
        <v>0.99919999999999998</v>
      </c>
      <c r="M474" s="68">
        <v>1</v>
      </c>
      <c r="N474" s="44">
        <v>2817667036</v>
      </c>
      <c r="O474" s="4">
        <v>27422356453</v>
      </c>
      <c r="P474" s="4">
        <f t="shared" si="81"/>
        <v>36252224444</v>
      </c>
      <c r="Q474" s="5">
        <f t="shared" si="73"/>
        <v>0.43066410593826132</v>
      </c>
      <c r="R474" s="5">
        <f t="shared" si="74"/>
        <v>3.3369650896986014E-2</v>
      </c>
      <c r="S474" s="6" t="str">
        <f t="shared" si="75"/>
        <v>peg</v>
      </c>
      <c r="T474" s="7">
        <f t="shared" si="76"/>
        <v>0</v>
      </c>
      <c r="U474" s="8">
        <f t="shared" si="77"/>
        <v>0</v>
      </c>
      <c r="V474" s="9" t="str">
        <f t="shared" si="78"/>
        <v>peg</v>
      </c>
      <c r="W474" s="10">
        <f t="shared" si="79"/>
        <v>0</v>
      </c>
      <c r="X474" s="36">
        <f t="shared" si="80"/>
        <v>0</v>
      </c>
    </row>
    <row r="475" spans="2:24" x14ac:dyDescent="0.25">
      <c r="B475" s="91" t="s">
        <v>1211</v>
      </c>
      <c r="C475" s="3">
        <v>1</v>
      </c>
      <c r="D475" s="3">
        <v>1</v>
      </c>
      <c r="E475" s="3">
        <v>1</v>
      </c>
      <c r="F475" s="49">
        <v>1</v>
      </c>
      <c r="G475" s="3">
        <v>1</v>
      </c>
      <c r="H475" s="44">
        <v>77556076133</v>
      </c>
      <c r="I475" s="4">
        <v>63387480053</v>
      </c>
      <c r="J475" s="67">
        <v>0.99990000000000001</v>
      </c>
      <c r="K475" s="67">
        <v>1</v>
      </c>
      <c r="L475" s="67">
        <v>0.99939999999999996</v>
      </c>
      <c r="M475" s="68">
        <v>0.99980000000000002</v>
      </c>
      <c r="N475" s="44">
        <v>2487714412</v>
      </c>
      <c r="O475" s="4">
        <v>27646951090</v>
      </c>
      <c r="P475" s="4">
        <f t="shared" si="81"/>
        <v>35740528963</v>
      </c>
      <c r="Q475" s="5">
        <f t="shared" si="73"/>
        <v>0.43615791425820416</v>
      </c>
      <c r="R475" s="5">
        <f t="shared" si="74"/>
        <v>3.2076331553105498E-2</v>
      </c>
      <c r="S475" s="6" t="str">
        <f t="shared" si="75"/>
        <v>peg</v>
      </c>
      <c r="T475" s="7">
        <f t="shared" si="76"/>
        <v>0</v>
      </c>
      <c r="U475" s="8">
        <f t="shared" si="77"/>
        <v>0</v>
      </c>
      <c r="V475" s="9" t="str">
        <f t="shared" si="78"/>
        <v>depeg</v>
      </c>
      <c r="W475" s="10">
        <f t="shared" si="79"/>
        <v>1.9999999999997797E-4</v>
      </c>
      <c r="X475" s="36">
        <f t="shared" si="80"/>
        <v>1.9999999999997797E-4</v>
      </c>
    </row>
    <row r="476" spans="2:24" x14ac:dyDescent="0.25">
      <c r="B476" s="91" t="s">
        <v>1212</v>
      </c>
      <c r="C476" s="3">
        <v>1</v>
      </c>
      <c r="D476" s="3">
        <v>1</v>
      </c>
      <c r="E476" s="3">
        <v>1</v>
      </c>
      <c r="F476" s="49">
        <v>1</v>
      </c>
      <c r="G476" s="3">
        <v>1</v>
      </c>
      <c r="H476" s="44">
        <v>76879764304</v>
      </c>
      <c r="I476" s="4">
        <v>63283790778</v>
      </c>
      <c r="J476" s="67">
        <v>0.99960000000000004</v>
      </c>
      <c r="K476" s="67">
        <v>1</v>
      </c>
      <c r="L476" s="67">
        <v>0.99939999999999996</v>
      </c>
      <c r="M476" s="68">
        <v>0.99990000000000001</v>
      </c>
      <c r="N476" s="44">
        <v>2254426890</v>
      </c>
      <c r="O476" s="4">
        <v>27708639297</v>
      </c>
      <c r="P476" s="4">
        <f t="shared" si="81"/>
        <v>35575151481</v>
      </c>
      <c r="Q476" s="5">
        <f t="shared" si="73"/>
        <v>0.43784733746753746</v>
      </c>
      <c r="R476" s="5">
        <f t="shared" si="74"/>
        <v>2.9324060894431018E-2</v>
      </c>
      <c r="S476" s="6" t="str">
        <f t="shared" si="75"/>
        <v>peg</v>
      </c>
      <c r="T476" s="7">
        <f t="shared" si="76"/>
        <v>0</v>
      </c>
      <c r="U476" s="8">
        <f t="shared" si="77"/>
        <v>0</v>
      </c>
      <c r="V476" s="9" t="str">
        <f t="shared" si="78"/>
        <v>depeg</v>
      </c>
      <c r="W476" s="10">
        <f t="shared" si="79"/>
        <v>9.9999999999988987E-5</v>
      </c>
      <c r="X476" s="36">
        <f t="shared" si="80"/>
        <v>9.9999999999988987E-5</v>
      </c>
    </row>
    <row r="477" spans="2:24" x14ac:dyDescent="0.25">
      <c r="B477" s="91" t="s">
        <v>1213</v>
      </c>
      <c r="C477" s="3">
        <v>1</v>
      </c>
      <c r="D477" s="3">
        <v>1</v>
      </c>
      <c r="E477" s="3">
        <v>0.99990000000000001</v>
      </c>
      <c r="F477" s="49">
        <v>1</v>
      </c>
      <c r="G477" s="3">
        <v>1</v>
      </c>
      <c r="H477" s="44">
        <v>73792175888</v>
      </c>
      <c r="I477" s="4">
        <v>62962101943</v>
      </c>
      <c r="J477" s="67">
        <v>1</v>
      </c>
      <c r="K477" s="67">
        <v>1</v>
      </c>
      <c r="L477" s="67">
        <v>0.99950000000000006</v>
      </c>
      <c r="M477" s="68">
        <v>0.99950000000000006</v>
      </c>
      <c r="N477" s="44">
        <v>2628902158</v>
      </c>
      <c r="O477" s="4">
        <v>27688323953</v>
      </c>
      <c r="P477" s="4">
        <f t="shared" si="81"/>
        <v>35273777990</v>
      </c>
      <c r="Q477" s="5">
        <f t="shared" si="73"/>
        <v>0.43976174712315702</v>
      </c>
      <c r="R477" s="5">
        <f t="shared" si="74"/>
        <v>3.5625757424338385E-2</v>
      </c>
      <c r="S477" s="6" t="str">
        <f t="shared" si="75"/>
        <v>peg</v>
      </c>
      <c r="T477" s="7">
        <f t="shared" si="76"/>
        <v>0</v>
      </c>
      <c r="U477" s="8">
        <f t="shared" si="77"/>
        <v>0</v>
      </c>
      <c r="V477" s="9" t="str">
        <f t="shared" si="78"/>
        <v>depeg</v>
      </c>
      <c r="W477" s="10">
        <f t="shared" si="79"/>
        <v>4.9999999999994493E-4</v>
      </c>
      <c r="X477" s="36">
        <f t="shared" si="80"/>
        <v>4.9999999999994493E-4</v>
      </c>
    </row>
    <row r="478" spans="2:24" x14ac:dyDescent="0.25">
      <c r="B478" s="91" t="s">
        <v>1214</v>
      </c>
      <c r="C478" s="3">
        <v>1</v>
      </c>
      <c r="D478" s="3">
        <v>1</v>
      </c>
      <c r="E478" s="3">
        <v>0.99990000000000001</v>
      </c>
      <c r="F478" s="49">
        <v>1</v>
      </c>
      <c r="G478" s="3">
        <v>1</v>
      </c>
      <c r="H478" s="44">
        <v>82791032054</v>
      </c>
      <c r="I478" s="4">
        <v>62978856324</v>
      </c>
      <c r="J478" s="67">
        <v>0.99990000000000001</v>
      </c>
      <c r="K478" s="67">
        <v>1</v>
      </c>
      <c r="L478" s="67">
        <v>0.99939999999999996</v>
      </c>
      <c r="M478" s="68">
        <v>1</v>
      </c>
      <c r="N478" s="44">
        <v>2994704874</v>
      </c>
      <c r="O478" s="4">
        <v>27841394100</v>
      </c>
      <c r="P478" s="4">
        <f t="shared" si="81"/>
        <v>35137462224</v>
      </c>
      <c r="Q478" s="5">
        <f t="shared" si="73"/>
        <v>0.44207525707941753</v>
      </c>
      <c r="R478" s="5">
        <f t="shared" si="74"/>
        <v>3.6171850980752603E-2</v>
      </c>
      <c r="S478" s="6" t="str">
        <f t="shared" si="75"/>
        <v>peg</v>
      </c>
      <c r="T478" s="7">
        <f t="shared" si="76"/>
        <v>0</v>
      </c>
      <c r="U478" s="8">
        <f t="shared" si="77"/>
        <v>0</v>
      </c>
      <c r="V478" s="9" t="str">
        <f t="shared" si="78"/>
        <v>peg</v>
      </c>
      <c r="W478" s="10">
        <f t="shared" si="79"/>
        <v>0</v>
      </c>
      <c r="X478" s="36">
        <f t="shared" si="80"/>
        <v>0</v>
      </c>
    </row>
    <row r="479" spans="2:24" x14ac:dyDescent="0.25">
      <c r="B479" s="91" t="s">
        <v>1215</v>
      </c>
      <c r="C479" s="3">
        <v>1</v>
      </c>
      <c r="D479" s="3">
        <v>1</v>
      </c>
      <c r="E479" s="3">
        <v>0.99980000000000002</v>
      </c>
      <c r="F479" s="49">
        <v>1</v>
      </c>
      <c r="G479" s="3">
        <v>1</v>
      </c>
      <c r="H479" s="44">
        <v>87167321396</v>
      </c>
      <c r="I479" s="4">
        <v>62598215468</v>
      </c>
      <c r="J479" s="67">
        <v>1</v>
      </c>
      <c r="K479" s="67">
        <v>1</v>
      </c>
      <c r="L479" s="67">
        <v>0.99939999999999996</v>
      </c>
      <c r="M479" s="68">
        <v>0.99990000000000001</v>
      </c>
      <c r="N479" s="44">
        <v>2785529004</v>
      </c>
      <c r="O479" s="4">
        <v>27978307289</v>
      </c>
      <c r="P479" s="4">
        <f t="shared" si="81"/>
        <v>34619908179</v>
      </c>
      <c r="Q479" s="5">
        <f t="shared" si="73"/>
        <v>0.44695055729348093</v>
      </c>
      <c r="R479" s="5">
        <f t="shared" si="74"/>
        <v>3.1956115656524287E-2</v>
      </c>
      <c r="S479" s="6" t="str">
        <f t="shared" si="75"/>
        <v>peg</v>
      </c>
      <c r="T479" s="7">
        <f t="shared" si="76"/>
        <v>0</v>
      </c>
      <c r="U479" s="8">
        <f t="shared" si="77"/>
        <v>0</v>
      </c>
      <c r="V479" s="9" t="str">
        <f t="shared" si="78"/>
        <v>depeg</v>
      </c>
      <c r="W479" s="10">
        <f t="shared" si="79"/>
        <v>9.9999999999988987E-5</v>
      </c>
      <c r="X479" s="36">
        <f t="shared" si="80"/>
        <v>9.9999999999988987E-5</v>
      </c>
    </row>
    <row r="480" spans="2:24" x14ac:dyDescent="0.25">
      <c r="B480" s="91" t="s">
        <v>1216</v>
      </c>
      <c r="C480" s="3">
        <v>1</v>
      </c>
      <c r="D480" s="3">
        <v>1</v>
      </c>
      <c r="E480" s="3">
        <v>0.99980000000000002</v>
      </c>
      <c r="F480" s="49">
        <v>1</v>
      </c>
      <c r="G480" s="3">
        <v>1</v>
      </c>
      <c r="H480" s="44">
        <v>74336970320</v>
      </c>
      <c r="I480" s="4">
        <v>62575930045</v>
      </c>
      <c r="J480" s="67">
        <v>0.99980000000000002</v>
      </c>
      <c r="K480" s="67">
        <v>1</v>
      </c>
      <c r="L480" s="67">
        <v>0.99950000000000006</v>
      </c>
      <c r="M480" s="68">
        <v>0.99990000000000001</v>
      </c>
      <c r="N480" s="44">
        <v>2931130333</v>
      </c>
      <c r="O480" s="4">
        <v>27995949124</v>
      </c>
      <c r="P480" s="4">
        <f t="shared" si="81"/>
        <v>34579980921</v>
      </c>
      <c r="Q480" s="5">
        <f t="shared" si="73"/>
        <v>0.44739165848381918</v>
      </c>
      <c r="R480" s="5">
        <f t="shared" si="74"/>
        <v>3.9430317382889005E-2</v>
      </c>
      <c r="S480" s="6" t="str">
        <f t="shared" si="75"/>
        <v>peg</v>
      </c>
      <c r="T480" s="7">
        <f t="shared" si="76"/>
        <v>0</v>
      </c>
      <c r="U480" s="8">
        <f t="shared" si="77"/>
        <v>0</v>
      </c>
      <c r="V480" s="9" t="str">
        <f t="shared" si="78"/>
        <v>depeg</v>
      </c>
      <c r="W480" s="10">
        <f t="shared" si="79"/>
        <v>9.9999999999988987E-5</v>
      </c>
      <c r="X480" s="36">
        <f t="shared" si="80"/>
        <v>9.9999999999988987E-5</v>
      </c>
    </row>
    <row r="481" spans="2:24" x14ac:dyDescent="0.25">
      <c r="B481" s="91" t="s">
        <v>1217</v>
      </c>
      <c r="C481" s="3">
        <v>1</v>
      </c>
      <c r="D481" s="3">
        <v>1</v>
      </c>
      <c r="E481" s="3">
        <v>0.99990000000000001</v>
      </c>
      <c r="F481" s="49">
        <v>1</v>
      </c>
      <c r="G481" s="3">
        <v>1</v>
      </c>
      <c r="H481" s="44">
        <v>77735706184</v>
      </c>
      <c r="I481" s="4">
        <v>62478778000</v>
      </c>
      <c r="J481" s="67">
        <v>0.99970000000000003</v>
      </c>
      <c r="K481" s="67">
        <v>1</v>
      </c>
      <c r="L481" s="67">
        <v>0.99950000000000006</v>
      </c>
      <c r="M481" s="68">
        <v>0.99980000000000002</v>
      </c>
      <c r="N481" s="44">
        <v>3898068399</v>
      </c>
      <c r="O481" s="4">
        <v>27899912657</v>
      </c>
      <c r="P481" s="4">
        <f t="shared" si="81"/>
        <v>34578865343</v>
      </c>
      <c r="Q481" s="5">
        <f t="shared" si="73"/>
        <v>0.44655022953553924</v>
      </c>
      <c r="R481" s="5">
        <f t="shared" si="74"/>
        <v>5.0145146810312534E-2</v>
      </c>
      <c r="S481" s="6" t="str">
        <f t="shared" si="75"/>
        <v>peg</v>
      </c>
      <c r="T481" s="7">
        <f t="shared" si="76"/>
        <v>0</v>
      </c>
      <c r="U481" s="8">
        <f t="shared" si="77"/>
        <v>0</v>
      </c>
      <c r="V481" s="9" t="str">
        <f t="shared" si="78"/>
        <v>depeg</v>
      </c>
      <c r="W481" s="10">
        <f t="shared" si="79"/>
        <v>1.9999999999997797E-4</v>
      </c>
      <c r="X481" s="36">
        <f t="shared" si="80"/>
        <v>1.9999999999997797E-4</v>
      </c>
    </row>
    <row r="482" spans="2:24" x14ac:dyDescent="0.25">
      <c r="B482" s="91" t="s">
        <v>1218</v>
      </c>
      <c r="C482" s="3">
        <v>1</v>
      </c>
      <c r="D482" s="3">
        <v>1</v>
      </c>
      <c r="E482" s="3">
        <v>0.99990000000000001</v>
      </c>
      <c r="F482" s="49">
        <v>1</v>
      </c>
      <c r="G482" s="3">
        <v>1</v>
      </c>
      <c r="H482" s="44">
        <v>74286538738</v>
      </c>
      <c r="I482" s="4">
        <v>62215698170</v>
      </c>
      <c r="J482" s="67">
        <v>0.99980000000000002</v>
      </c>
      <c r="K482" s="67">
        <v>0.99990000000000001</v>
      </c>
      <c r="L482" s="67">
        <v>0.99909999999999999</v>
      </c>
      <c r="M482" s="68">
        <v>0.99960000000000004</v>
      </c>
      <c r="N482" s="44">
        <v>3012509725</v>
      </c>
      <c r="O482" s="4">
        <v>27689009820</v>
      </c>
      <c r="P482" s="4">
        <f t="shared" si="81"/>
        <v>34526688350</v>
      </c>
      <c r="Q482" s="5">
        <f t="shared" si="73"/>
        <v>0.445048607255708</v>
      </c>
      <c r="R482" s="5">
        <f t="shared" si="74"/>
        <v>4.0552565460409619E-2</v>
      </c>
      <c r="S482" s="6" t="str">
        <f t="shared" si="75"/>
        <v>peg</v>
      </c>
      <c r="T482" s="7">
        <f t="shared" si="76"/>
        <v>0</v>
      </c>
      <c r="U482" s="8">
        <f t="shared" si="77"/>
        <v>0</v>
      </c>
      <c r="V482" s="9" t="str">
        <f t="shared" si="78"/>
        <v>depeg</v>
      </c>
      <c r="W482" s="10">
        <f t="shared" si="79"/>
        <v>3.9999999999995595E-4</v>
      </c>
      <c r="X482" s="36">
        <f t="shared" si="80"/>
        <v>3.9999999999995595E-4</v>
      </c>
    </row>
    <row r="483" spans="2:24" x14ac:dyDescent="0.25">
      <c r="B483" s="91" t="s">
        <v>1219</v>
      </c>
      <c r="C483" s="3">
        <v>1</v>
      </c>
      <c r="D483" s="3">
        <v>1</v>
      </c>
      <c r="E483" s="3">
        <v>1</v>
      </c>
      <c r="F483" s="49">
        <v>1</v>
      </c>
      <c r="G483" s="3">
        <v>1</v>
      </c>
      <c r="H483" s="44">
        <v>83779571867</v>
      </c>
      <c r="I483" s="4">
        <v>62125115801</v>
      </c>
      <c r="J483" s="67">
        <v>0.99990000000000001</v>
      </c>
      <c r="K483" s="67">
        <v>1</v>
      </c>
      <c r="L483" s="67">
        <v>0.99939999999999996</v>
      </c>
      <c r="M483" s="68">
        <v>0.99990000000000001</v>
      </c>
      <c r="N483" s="44">
        <v>3489017547</v>
      </c>
      <c r="O483" s="4">
        <v>27599195419</v>
      </c>
      <c r="P483" s="4">
        <f t="shared" si="81"/>
        <v>34525920382</v>
      </c>
      <c r="Q483" s="5">
        <f t="shared" si="73"/>
        <v>0.44425181447397394</v>
      </c>
      <c r="R483" s="5">
        <f t="shared" si="74"/>
        <v>4.1645206214932826E-2</v>
      </c>
      <c r="S483" s="6" t="str">
        <f t="shared" si="75"/>
        <v>peg</v>
      </c>
      <c r="T483" s="7">
        <f t="shared" si="76"/>
        <v>0</v>
      </c>
      <c r="U483" s="8">
        <f t="shared" si="77"/>
        <v>0</v>
      </c>
      <c r="V483" s="9" t="str">
        <f t="shared" si="78"/>
        <v>depeg</v>
      </c>
      <c r="W483" s="10">
        <f t="shared" si="79"/>
        <v>9.9999999999988987E-5</v>
      </c>
      <c r="X483" s="36">
        <f t="shared" si="80"/>
        <v>9.9999999999988987E-5</v>
      </c>
    </row>
    <row r="484" spans="2:24" x14ac:dyDescent="0.25">
      <c r="B484" s="91" t="s">
        <v>1220</v>
      </c>
      <c r="C484" s="3">
        <v>1</v>
      </c>
      <c r="D484" s="3">
        <v>1</v>
      </c>
      <c r="E484" s="3">
        <v>0.99990000000000001</v>
      </c>
      <c r="F484" s="49">
        <v>1</v>
      </c>
      <c r="G484" s="3">
        <v>1</v>
      </c>
      <c r="H484" s="44">
        <v>69278482398</v>
      </c>
      <c r="I484" s="4">
        <v>62024692415</v>
      </c>
      <c r="J484" s="67">
        <v>0.99960000000000004</v>
      </c>
      <c r="K484" s="67">
        <v>1</v>
      </c>
      <c r="L484" s="67">
        <v>0.99939999999999996</v>
      </c>
      <c r="M484" s="68">
        <v>0.99980000000000002</v>
      </c>
      <c r="N484" s="44">
        <v>2937467305</v>
      </c>
      <c r="O484" s="4">
        <v>27543087107</v>
      </c>
      <c r="P484" s="4">
        <f t="shared" si="81"/>
        <v>34481605308</v>
      </c>
      <c r="Q484" s="5">
        <f t="shared" si="73"/>
        <v>0.44406648440450797</v>
      </c>
      <c r="R484" s="5">
        <f t="shared" si="74"/>
        <v>4.2400861036828975E-2</v>
      </c>
      <c r="S484" s="6" t="str">
        <f t="shared" si="75"/>
        <v>peg</v>
      </c>
      <c r="T484" s="7">
        <f t="shared" si="76"/>
        <v>0</v>
      </c>
      <c r="U484" s="8">
        <f t="shared" si="77"/>
        <v>0</v>
      </c>
      <c r="V484" s="9" t="str">
        <f t="shared" si="78"/>
        <v>depeg</v>
      </c>
      <c r="W484" s="10">
        <f t="shared" si="79"/>
        <v>1.9999999999997797E-4</v>
      </c>
      <c r="X484" s="36">
        <f t="shared" si="80"/>
        <v>1.9999999999997797E-4</v>
      </c>
    </row>
    <row r="485" spans="2:24" x14ac:dyDescent="0.25">
      <c r="B485" s="91" t="s">
        <v>1221</v>
      </c>
      <c r="C485" s="3">
        <v>1</v>
      </c>
      <c r="D485" s="3">
        <v>1</v>
      </c>
      <c r="E485" s="3">
        <v>0.99970000000000003</v>
      </c>
      <c r="F485" s="49">
        <v>1</v>
      </c>
      <c r="G485" s="3">
        <v>1</v>
      </c>
      <c r="H485" s="44">
        <v>67359787062</v>
      </c>
      <c r="I485" s="4">
        <v>62006129073</v>
      </c>
      <c r="J485" s="67">
        <v>1</v>
      </c>
      <c r="K485" s="67">
        <v>1</v>
      </c>
      <c r="L485" s="67">
        <v>0.99939999999999996</v>
      </c>
      <c r="M485" s="68">
        <v>0.99960000000000004</v>
      </c>
      <c r="N485" s="44">
        <v>3178159135</v>
      </c>
      <c r="O485" s="4">
        <v>27597530813</v>
      </c>
      <c r="P485" s="4">
        <f t="shared" si="81"/>
        <v>34408598260</v>
      </c>
      <c r="Q485" s="5">
        <f t="shared" si="73"/>
        <v>0.44507746614063498</v>
      </c>
      <c r="R485" s="5">
        <f t="shared" si="74"/>
        <v>4.7181846523278427E-2</v>
      </c>
      <c r="S485" s="6" t="str">
        <f t="shared" si="75"/>
        <v>peg</v>
      </c>
      <c r="T485" s="7">
        <f t="shared" si="76"/>
        <v>0</v>
      </c>
      <c r="U485" s="8">
        <f t="shared" si="77"/>
        <v>0</v>
      </c>
      <c r="V485" s="9" t="str">
        <f t="shared" si="78"/>
        <v>depeg</v>
      </c>
      <c r="W485" s="10">
        <f t="shared" si="79"/>
        <v>3.9999999999995595E-4</v>
      </c>
      <c r="X485" s="36">
        <f t="shared" si="80"/>
        <v>3.9999999999995595E-4</v>
      </c>
    </row>
    <row r="486" spans="2:24" x14ac:dyDescent="0.25">
      <c r="B486" s="91" t="s">
        <v>1222</v>
      </c>
      <c r="C486" s="3">
        <v>1</v>
      </c>
      <c r="D486" s="3">
        <v>1</v>
      </c>
      <c r="E486" s="3">
        <v>0.99980000000000002</v>
      </c>
      <c r="F486" s="49">
        <v>1</v>
      </c>
      <c r="G486" s="3">
        <v>1</v>
      </c>
      <c r="H486" s="44">
        <v>55269578265</v>
      </c>
      <c r="I486" s="4">
        <v>62005927122</v>
      </c>
      <c r="J486" s="67">
        <v>1</v>
      </c>
      <c r="K486" s="67">
        <v>1</v>
      </c>
      <c r="L486" s="67">
        <v>0.99980000000000002</v>
      </c>
      <c r="M486" s="68">
        <v>1</v>
      </c>
      <c r="N486" s="44">
        <v>2835178251</v>
      </c>
      <c r="O486" s="4">
        <v>27499266031</v>
      </c>
      <c r="P486" s="4">
        <f t="shared" si="81"/>
        <v>34506661091</v>
      </c>
      <c r="Q486" s="5">
        <f t="shared" si="73"/>
        <v>0.44349415140416681</v>
      </c>
      <c r="R486" s="5">
        <f t="shared" si="74"/>
        <v>5.1297265873935648E-2</v>
      </c>
      <c r="S486" s="6" t="str">
        <f t="shared" si="75"/>
        <v>peg</v>
      </c>
      <c r="T486" s="7">
        <f t="shared" si="76"/>
        <v>0</v>
      </c>
      <c r="U486" s="8">
        <f t="shared" si="77"/>
        <v>0</v>
      </c>
      <c r="V486" s="9" t="str">
        <f t="shared" si="78"/>
        <v>peg</v>
      </c>
      <c r="W486" s="10">
        <f t="shared" si="79"/>
        <v>0</v>
      </c>
      <c r="X486" s="36">
        <f t="shared" si="80"/>
        <v>0</v>
      </c>
    </row>
    <row r="487" spans="2:24" x14ac:dyDescent="0.25">
      <c r="B487" s="91" t="s">
        <v>1223</v>
      </c>
      <c r="C487" s="3">
        <v>1</v>
      </c>
      <c r="D487" s="3">
        <v>1</v>
      </c>
      <c r="E487" s="3">
        <v>0.99990000000000001</v>
      </c>
      <c r="F487" s="49">
        <v>1</v>
      </c>
      <c r="G487" s="3">
        <v>1</v>
      </c>
      <c r="H487" s="44">
        <v>53595668066</v>
      </c>
      <c r="I487" s="4">
        <v>62008996562</v>
      </c>
      <c r="J487" s="67">
        <v>1</v>
      </c>
      <c r="K487" s="67">
        <v>1</v>
      </c>
      <c r="L487" s="67">
        <v>1</v>
      </c>
      <c r="M487" s="68">
        <v>1</v>
      </c>
      <c r="N487" s="44">
        <v>2813334453</v>
      </c>
      <c r="O487" s="4">
        <v>27469376801</v>
      </c>
      <c r="P487" s="4">
        <f t="shared" si="81"/>
        <v>34539619761</v>
      </c>
      <c r="Q487" s="5">
        <f t="shared" si="73"/>
        <v>0.44299018407005841</v>
      </c>
      <c r="R487" s="5">
        <f t="shared" si="74"/>
        <v>5.2491825450063229E-2</v>
      </c>
      <c r="S487" s="6" t="str">
        <f t="shared" si="75"/>
        <v>peg</v>
      </c>
      <c r="T487" s="7">
        <f t="shared" si="76"/>
        <v>0</v>
      </c>
      <c r="U487" s="8">
        <f t="shared" si="77"/>
        <v>0</v>
      </c>
      <c r="V487" s="9" t="str">
        <f t="shared" si="78"/>
        <v>peg</v>
      </c>
      <c r="W487" s="10">
        <f t="shared" si="79"/>
        <v>0</v>
      </c>
      <c r="X487" s="36">
        <f t="shared" si="80"/>
        <v>0</v>
      </c>
    </row>
    <row r="488" spans="2:24" x14ac:dyDescent="0.25">
      <c r="B488" s="91" t="s">
        <v>1224</v>
      </c>
      <c r="C488" s="3">
        <v>1</v>
      </c>
      <c r="D488" s="3">
        <v>1</v>
      </c>
      <c r="E488" s="3">
        <v>0.99990000000000001</v>
      </c>
      <c r="F488" s="49">
        <v>1</v>
      </c>
      <c r="G488" s="3">
        <v>1</v>
      </c>
      <c r="H488" s="44">
        <v>51732217398</v>
      </c>
      <c r="I488" s="4">
        <v>61971514570</v>
      </c>
      <c r="J488" s="67">
        <v>1</v>
      </c>
      <c r="K488" s="67">
        <v>1</v>
      </c>
      <c r="L488" s="67">
        <v>0.99980000000000002</v>
      </c>
      <c r="M488" s="68">
        <v>1</v>
      </c>
      <c r="N488" s="44">
        <v>2439258777</v>
      </c>
      <c r="O488" s="4">
        <v>27412686038</v>
      </c>
      <c r="P488" s="4">
        <f t="shared" si="81"/>
        <v>34558828532</v>
      </c>
      <c r="Q488" s="5">
        <f t="shared" si="73"/>
        <v>0.44234332867620924</v>
      </c>
      <c r="R488" s="5">
        <f t="shared" si="74"/>
        <v>4.7151637793401514E-2</v>
      </c>
      <c r="S488" s="6" t="str">
        <f t="shared" si="75"/>
        <v>peg</v>
      </c>
      <c r="T488" s="7">
        <f t="shared" si="76"/>
        <v>0</v>
      </c>
      <c r="U488" s="8">
        <f t="shared" si="77"/>
        <v>0</v>
      </c>
      <c r="V488" s="9" t="str">
        <f t="shared" si="78"/>
        <v>peg</v>
      </c>
      <c r="W488" s="10">
        <f t="shared" si="79"/>
        <v>0</v>
      </c>
      <c r="X488" s="36">
        <f t="shared" si="80"/>
        <v>0</v>
      </c>
    </row>
    <row r="489" spans="2:24" x14ac:dyDescent="0.25">
      <c r="B489" s="91" t="s">
        <v>1225</v>
      </c>
      <c r="C489" s="3">
        <v>1</v>
      </c>
      <c r="D489" s="3">
        <v>1</v>
      </c>
      <c r="E489" s="3">
        <v>0.99990000000000001</v>
      </c>
      <c r="F489" s="49">
        <v>1</v>
      </c>
      <c r="G489" s="3">
        <v>1</v>
      </c>
      <c r="H489" s="44">
        <v>56095370226</v>
      </c>
      <c r="I489" s="4">
        <v>61892139970</v>
      </c>
      <c r="J489" s="67">
        <v>0.99970000000000003</v>
      </c>
      <c r="K489" s="67">
        <v>1</v>
      </c>
      <c r="L489" s="67">
        <v>0.99929999999999997</v>
      </c>
      <c r="M489" s="68">
        <v>1</v>
      </c>
      <c r="N489" s="44">
        <v>2486455912</v>
      </c>
      <c r="O489" s="4">
        <v>27421062364</v>
      </c>
      <c r="P489" s="4">
        <f t="shared" si="81"/>
        <v>34471077606</v>
      </c>
      <c r="Q489" s="5">
        <f t="shared" si="73"/>
        <v>0.44304595668030511</v>
      </c>
      <c r="R489" s="5">
        <f t="shared" si="74"/>
        <v>4.4325510322553087E-2</v>
      </c>
      <c r="S489" s="6" t="str">
        <f t="shared" si="75"/>
        <v>peg</v>
      </c>
      <c r="T489" s="7">
        <f t="shared" si="76"/>
        <v>0</v>
      </c>
      <c r="U489" s="8">
        <f t="shared" si="77"/>
        <v>0</v>
      </c>
      <c r="V489" s="9" t="str">
        <f t="shared" si="78"/>
        <v>peg</v>
      </c>
      <c r="W489" s="10">
        <f t="shared" si="79"/>
        <v>0</v>
      </c>
      <c r="X489" s="36">
        <f t="shared" si="80"/>
        <v>0</v>
      </c>
    </row>
    <row r="490" spans="2:24" x14ac:dyDescent="0.25">
      <c r="B490" s="91" t="s">
        <v>1226</v>
      </c>
      <c r="C490" s="3">
        <v>1</v>
      </c>
      <c r="D490" s="3">
        <v>1</v>
      </c>
      <c r="E490" s="3">
        <v>0.99990000000000001</v>
      </c>
      <c r="F490" s="49">
        <v>1</v>
      </c>
      <c r="G490" s="3">
        <v>1</v>
      </c>
      <c r="H490" s="44">
        <v>51394668827</v>
      </c>
      <c r="I490" s="4">
        <v>61807856353</v>
      </c>
      <c r="J490" s="67">
        <v>0.99990000000000001</v>
      </c>
      <c r="K490" s="67">
        <v>1</v>
      </c>
      <c r="L490" s="67">
        <v>0.99960000000000004</v>
      </c>
      <c r="M490" s="68">
        <v>0.99980000000000002</v>
      </c>
      <c r="N490" s="44">
        <v>2089374194</v>
      </c>
      <c r="O490" s="4">
        <v>27333627420</v>
      </c>
      <c r="P490" s="4">
        <f t="shared" si="81"/>
        <v>34474228933</v>
      </c>
      <c r="Q490" s="5">
        <f t="shared" si="73"/>
        <v>0.44223548643866362</v>
      </c>
      <c r="R490" s="5">
        <f t="shared" si="74"/>
        <v>4.0653519940619894E-2</v>
      </c>
      <c r="S490" s="6" t="str">
        <f t="shared" si="75"/>
        <v>peg</v>
      </c>
      <c r="T490" s="7">
        <f t="shared" si="76"/>
        <v>0</v>
      </c>
      <c r="U490" s="8">
        <f t="shared" si="77"/>
        <v>0</v>
      </c>
      <c r="V490" s="9" t="str">
        <f t="shared" si="78"/>
        <v>depeg</v>
      </c>
      <c r="W490" s="10">
        <f t="shared" si="79"/>
        <v>1.9999999999997797E-4</v>
      </c>
      <c r="X490" s="36">
        <f t="shared" si="80"/>
        <v>1.9999999999997797E-4</v>
      </c>
    </row>
    <row r="491" spans="2:24" x14ac:dyDescent="0.25">
      <c r="B491" s="91" t="s">
        <v>1227</v>
      </c>
      <c r="C491" s="3">
        <v>1</v>
      </c>
      <c r="D491" s="3">
        <v>1</v>
      </c>
      <c r="E491" s="3">
        <v>0.99990000000000001</v>
      </c>
      <c r="F491" s="49">
        <v>1</v>
      </c>
      <c r="G491" s="3">
        <v>1</v>
      </c>
      <c r="H491" s="44">
        <v>58525027371</v>
      </c>
      <c r="I491" s="4">
        <v>61814962277</v>
      </c>
      <c r="J491" s="67">
        <v>1</v>
      </c>
      <c r="K491" s="67">
        <v>1</v>
      </c>
      <c r="L491" s="67">
        <v>0.99960000000000004</v>
      </c>
      <c r="M491" s="68">
        <v>0.99980000000000002</v>
      </c>
      <c r="N491" s="44">
        <v>2767764066</v>
      </c>
      <c r="O491" s="4">
        <v>27287652618</v>
      </c>
      <c r="P491" s="4">
        <f t="shared" si="81"/>
        <v>34527309659</v>
      </c>
      <c r="Q491" s="5">
        <f t="shared" si="73"/>
        <v>0.44144090059815727</v>
      </c>
      <c r="R491" s="5">
        <f t="shared" si="74"/>
        <v>4.7291973884175699E-2</v>
      </c>
      <c r="S491" s="6" t="str">
        <f t="shared" si="75"/>
        <v>peg</v>
      </c>
      <c r="T491" s="7">
        <f t="shared" si="76"/>
        <v>0</v>
      </c>
      <c r="U491" s="8">
        <f t="shared" si="77"/>
        <v>0</v>
      </c>
      <c r="V491" s="9" t="str">
        <f t="shared" si="78"/>
        <v>depeg</v>
      </c>
      <c r="W491" s="10">
        <f t="shared" si="79"/>
        <v>1.9999999999997797E-4</v>
      </c>
      <c r="X491" s="36">
        <f t="shared" si="80"/>
        <v>1.9999999999997797E-4</v>
      </c>
    </row>
    <row r="492" spans="2:24" x14ac:dyDescent="0.25">
      <c r="B492" s="91" t="s">
        <v>1228</v>
      </c>
      <c r="C492" s="3">
        <v>1</v>
      </c>
      <c r="D492" s="3">
        <v>1</v>
      </c>
      <c r="E492" s="3">
        <v>0.99990000000000001</v>
      </c>
      <c r="F492" s="49">
        <v>1</v>
      </c>
      <c r="G492" s="3">
        <v>1</v>
      </c>
      <c r="H492" s="44">
        <v>49910679856</v>
      </c>
      <c r="I492" s="4">
        <v>61814160011</v>
      </c>
      <c r="J492" s="67">
        <v>0.99990000000000001</v>
      </c>
      <c r="K492" s="67">
        <v>1</v>
      </c>
      <c r="L492" s="67">
        <v>0.99970000000000003</v>
      </c>
      <c r="M492" s="68">
        <v>1</v>
      </c>
      <c r="N492" s="44">
        <v>2436098922</v>
      </c>
      <c r="O492" s="4">
        <v>27215938747</v>
      </c>
      <c r="P492" s="4">
        <f t="shared" si="81"/>
        <v>34598221264</v>
      </c>
      <c r="Q492" s="5">
        <f t="shared" si="73"/>
        <v>0.44028647711393065</v>
      </c>
      <c r="R492" s="5">
        <f t="shared" si="74"/>
        <v>4.8809171284152422E-2</v>
      </c>
      <c r="S492" s="6" t="str">
        <f t="shared" si="75"/>
        <v>peg</v>
      </c>
      <c r="T492" s="7">
        <f t="shared" si="76"/>
        <v>0</v>
      </c>
      <c r="U492" s="8">
        <f t="shared" si="77"/>
        <v>0</v>
      </c>
      <c r="V492" s="9" t="str">
        <f t="shared" si="78"/>
        <v>peg</v>
      </c>
      <c r="W492" s="10">
        <f t="shared" si="79"/>
        <v>0</v>
      </c>
      <c r="X492" s="36">
        <f t="shared" si="80"/>
        <v>0</v>
      </c>
    </row>
    <row r="493" spans="2:24" x14ac:dyDescent="0.25">
      <c r="B493" s="91" t="s">
        <v>1229</v>
      </c>
      <c r="C493" s="3">
        <v>1</v>
      </c>
      <c r="D493" s="3">
        <v>1</v>
      </c>
      <c r="E493" s="3">
        <v>0.99980000000000002</v>
      </c>
      <c r="F493" s="49">
        <v>1</v>
      </c>
      <c r="G493" s="3">
        <v>1</v>
      </c>
      <c r="H493" s="44">
        <v>64211172842</v>
      </c>
      <c r="I493" s="4">
        <v>61802823604</v>
      </c>
      <c r="J493" s="67">
        <v>1</v>
      </c>
      <c r="K493" s="67">
        <v>1</v>
      </c>
      <c r="L493" s="67">
        <v>0.99970000000000003</v>
      </c>
      <c r="M493" s="68">
        <v>0.99980000000000002</v>
      </c>
      <c r="N493" s="44">
        <v>3167300230</v>
      </c>
      <c r="O493" s="4">
        <v>27304058306</v>
      </c>
      <c r="P493" s="4">
        <f t="shared" si="81"/>
        <v>34498765298</v>
      </c>
      <c r="Q493" s="5">
        <f t="shared" si="73"/>
        <v>0.4417930559443376</v>
      </c>
      <c r="R493" s="5">
        <f t="shared" si="74"/>
        <v>4.9326310201396835E-2</v>
      </c>
      <c r="S493" s="6" t="str">
        <f t="shared" si="75"/>
        <v>peg</v>
      </c>
      <c r="T493" s="7">
        <f t="shared" si="76"/>
        <v>0</v>
      </c>
      <c r="U493" s="8">
        <f t="shared" si="77"/>
        <v>0</v>
      </c>
      <c r="V493" s="9" t="str">
        <f t="shared" si="78"/>
        <v>depeg</v>
      </c>
      <c r="W493" s="10">
        <f t="shared" si="79"/>
        <v>1.9999999999997797E-4</v>
      </c>
      <c r="X493" s="36">
        <f t="shared" si="80"/>
        <v>1.9999999999997797E-4</v>
      </c>
    </row>
    <row r="494" spans="2:24" x14ac:dyDescent="0.25">
      <c r="B494" s="91" t="s">
        <v>1230</v>
      </c>
      <c r="C494" s="3">
        <v>1</v>
      </c>
      <c r="D494" s="3">
        <v>1</v>
      </c>
      <c r="E494" s="3">
        <v>0.99990000000000001</v>
      </c>
      <c r="F494" s="49">
        <v>1</v>
      </c>
      <c r="G494" s="3">
        <v>1</v>
      </c>
      <c r="H494" s="44">
        <v>67906963431</v>
      </c>
      <c r="I494" s="4">
        <v>61793762523</v>
      </c>
      <c r="J494" s="67">
        <v>1</v>
      </c>
      <c r="K494" s="67">
        <v>1</v>
      </c>
      <c r="L494" s="67">
        <v>0.99980000000000002</v>
      </c>
      <c r="M494" s="68">
        <v>1</v>
      </c>
      <c r="N494" s="44">
        <v>3322377092</v>
      </c>
      <c r="O494" s="4">
        <v>27204659953</v>
      </c>
      <c r="P494" s="4">
        <f t="shared" si="81"/>
        <v>34589102570</v>
      </c>
      <c r="Q494" s="5">
        <f t="shared" si="73"/>
        <v>0.44024928799042246</v>
      </c>
      <c r="R494" s="5">
        <f t="shared" si="74"/>
        <v>4.8925425672668374E-2</v>
      </c>
      <c r="S494" s="6" t="str">
        <f t="shared" si="75"/>
        <v>peg</v>
      </c>
      <c r="T494" s="7">
        <f t="shared" si="76"/>
        <v>0</v>
      </c>
      <c r="U494" s="8">
        <f t="shared" si="77"/>
        <v>0</v>
      </c>
      <c r="V494" s="9" t="str">
        <f t="shared" si="78"/>
        <v>peg</v>
      </c>
      <c r="W494" s="10">
        <f t="shared" si="79"/>
        <v>0</v>
      </c>
      <c r="X494" s="36">
        <f t="shared" si="80"/>
        <v>0</v>
      </c>
    </row>
    <row r="495" spans="2:24" x14ac:dyDescent="0.25">
      <c r="B495" s="91" t="s">
        <v>1231</v>
      </c>
      <c r="C495" s="3">
        <v>1</v>
      </c>
      <c r="D495" s="3">
        <v>1</v>
      </c>
      <c r="E495" s="3">
        <v>0.99980000000000002</v>
      </c>
      <c r="F495" s="49">
        <v>1</v>
      </c>
      <c r="G495" s="3">
        <v>1</v>
      </c>
      <c r="H495" s="44">
        <v>92450192578</v>
      </c>
      <c r="I495" s="4">
        <v>61826003587</v>
      </c>
      <c r="J495" s="67">
        <v>0.99960000000000004</v>
      </c>
      <c r="K495" s="67">
        <v>1</v>
      </c>
      <c r="L495" s="67">
        <v>0.99950000000000006</v>
      </c>
      <c r="M495" s="68">
        <v>1</v>
      </c>
      <c r="N495" s="44">
        <v>4345976082</v>
      </c>
      <c r="O495" s="4">
        <v>27131284208</v>
      </c>
      <c r="P495" s="4">
        <f t="shared" si="81"/>
        <v>34694719379</v>
      </c>
      <c r="Q495" s="5">
        <f t="shared" si="73"/>
        <v>0.43883289609397991</v>
      </c>
      <c r="R495" s="5">
        <f t="shared" si="74"/>
        <v>4.7008837524414142E-2</v>
      </c>
      <c r="S495" s="6" t="str">
        <f t="shared" si="75"/>
        <v>peg</v>
      </c>
      <c r="T495" s="7">
        <f t="shared" si="76"/>
        <v>0</v>
      </c>
      <c r="U495" s="8">
        <f t="shared" si="77"/>
        <v>0</v>
      </c>
      <c r="V495" s="9" t="str">
        <f t="shared" si="78"/>
        <v>peg</v>
      </c>
      <c r="W495" s="10">
        <f t="shared" si="79"/>
        <v>0</v>
      </c>
      <c r="X495" s="36">
        <f t="shared" si="80"/>
        <v>0</v>
      </c>
    </row>
    <row r="496" spans="2:24" x14ac:dyDescent="0.25">
      <c r="B496" s="91" t="s">
        <v>1232</v>
      </c>
      <c r="C496" s="3">
        <v>1</v>
      </c>
      <c r="D496" s="3">
        <v>1</v>
      </c>
      <c r="E496" s="3">
        <v>0.99919999999999998</v>
      </c>
      <c r="F496" s="49">
        <v>1</v>
      </c>
      <c r="G496" s="3">
        <v>1</v>
      </c>
      <c r="H496" s="44">
        <v>45864253744</v>
      </c>
      <c r="I496" s="4">
        <v>61820395074</v>
      </c>
      <c r="J496" s="67">
        <v>1</v>
      </c>
      <c r="K496" s="67">
        <v>1</v>
      </c>
      <c r="L496" s="67">
        <v>0.99890000000000001</v>
      </c>
      <c r="M496" s="68">
        <v>0.99960000000000004</v>
      </c>
      <c r="N496" s="44">
        <v>1597724492</v>
      </c>
      <c r="O496" s="4">
        <v>27044509770</v>
      </c>
      <c r="P496" s="4">
        <f t="shared" si="81"/>
        <v>34775885304</v>
      </c>
      <c r="Q496" s="5">
        <f t="shared" ref="Q496:Q559" si="82">O496/I496</f>
        <v>0.43746905430848976</v>
      </c>
      <c r="R496" s="5">
        <f t="shared" ref="R496:R559" si="83">N496/H496</f>
        <v>3.4835942189706197E-2</v>
      </c>
      <c r="S496" s="6" t="str">
        <f t="shared" ref="S496:S559" si="84">IF(F496=G496,"peg","depeg")</f>
        <v>peg</v>
      </c>
      <c r="T496" s="7">
        <f t="shared" ref="T496:T559" si="85">G496-F496</f>
        <v>0</v>
      </c>
      <c r="U496" s="8">
        <f t="shared" ref="U496:U559" si="86">T496/G496</f>
        <v>0</v>
      </c>
      <c r="V496" s="9" t="str">
        <f t="shared" ref="V496:V559" si="87">IF(M496=G496,"peg","depeg")</f>
        <v>depeg</v>
      </c>
      <c r="W496" s="10">
        <f t="shared" ref="W496:W559" si="88">G496-M496</f>
        <v>3.9999999999995595E-4</v>
      </c>
      <c r="X496" s="36">
        <f t="shared" ref="X496:X559" si="89">W496/G496</f>
        <v>3.9999999999995595E-4</v>
      </c>
    </row>
    <row r="497" spans="2:24" x14ac:dyDescent="0.25">
      <c r="B497" s="91" t="s">
        <v>1233</v>
      </c>
      <c r="C497" s="3">
        <v>1</v>
      </c>
      <c r="D497" s="3">
        <v>1</v>
      </c>
      <c r="E497" s="3">
        <v>1</v>
      </c>
      <c r="F497" s="49">
        <v>1</v>
      </c>
      <c r="G497" s="3">
        <v>1</v>
      </c>
      <c r="H497" s="44">
        <v>51306998692</v>
      </c>
      <c r="I497" s="4">
        <v>61853483878</v>
      </c>
      <c r="J497" s="67">
        <v>1</v>
      </c>
      <c r="K497" s="67">
        <v>1</v>
      </c>
      <c r="L497" s="67">
        <v>0.99980000000000002</v>
      </c>
      <c r="M497" s="68">
        <v>1</v>
      </c>
      <c r="N497" s="44">
        <v>1879930934</v>
      </c>
      <c r="O497" s="4">
        <v>26999412512</v>
      </c>
      <c r="P497" s="4">
        <f t="shared" si="81"/>
        <v>34854071366</v>
      </c>
      <c r="Q497" s="5">
        <f t="shared" si="82"/>
        <v>0.43650593013085121</v>
      </c>
      <c r="R497" s="5">
        <f t="shared" si="83"/>
        <v>3.6640828384551884E-2</v>
      </c>
      <c r="S497" s="6" t="str">
        <f t="shared" si="84"/>
        <v>peg</v>
      </c>
      <c r="T497" s="7">
        <f t="shared" si="85"/>
        <v>0</v>
      </c>
      <c r="U497" s="8">
        <f t="shared" si="86"/>
        <v>0</v>
      </c>
      <c r="V497" s="9" t="str">
        <f t="shared" si="87"/>
        <v>peg</v>
      </c>
      <c r="W497" s="10">
        <f t="shared" si="88"/>
        <v>0</v>
      </c>
      <c r="X497" s="36">
        <f t="shared" si="89"/>
        <v>0</v>
      </c>
    </row>
    <row r="498" spans="2:24" x14ac:dyDescent="0.25">
      <c r="B498" s="91" t="s">
        <v>1234</v>
      </c>
      <c r="C498" s="3">
        <v>1</v>
      </c>
      <c r="D498" s="3">
        <v>1</v>
      </c>
      <c r="E498" s="3">
        <v>0.99990000000000001</v>
      </c>
      <c r="F498" s="49">
        <v>1</v>
      </c>
      <c r="G498" s="3">
        <v>1</v>
      </c>
      <c r="H498" s="44">
        <v>48879632451</v>
      </c>
      <c r="I498" s="4">
        <v>61830467020</v>
      </c>
      <c r="J498" s="67">
        <v>1</v>
      </c>
      <c r="K498" s="67">
        <v>1</v>
      </c>
      <c r="L498" s="67">
        <v>0.99960000000000004</v>
      </c>
      <c r="M498" s="68">
        <v>1</v>
      </c>
      <c r="N498" s="44">
        <v>1843554513</v>
      </c>
      <c r="O498" s="4">
        <v>26967762374</v>
      </c>
      <c r="P498" s="4">
        <f t="shared" si="81"/>
        <v>34862704646</v>
      </c>
      <c r="Q498" s="5">
        <f t="shared" si="82"/>
        <v>0.4361565369589861</v>
      </c>
      <c r="R498" s="5">
        <f t="shared" si="83"/>
        <v>3.7716210629204182E-2</v>
      </c>
      <c r="S498" s="6" t="str">
        <f t="shared" si="84"/>
        <v>peg</v>
      </c>
      <c r="T498" s="7">
        <f t="shared" si="85"/>
        <v>0</v>
      </c>
      <c r="U498" s="8">
        <f t="shared" si="86"/>
        <v>0</v>
      </c>
      <c r="V498" s="9" t="str">
        <f t="shared" si="87"/>
        <v>peg</v>
      </c>
      <c r="W498" s="10">
        <f t="shared" si="88"/>
        <v>0</v>
      </c>
      <c r="X498" s="36">
        <f t="shared" si="89"/>
        <v>0</v>
      </c>
    </row>
    <row r="499" spans="2:24" x14ac:dyDescent="0.25">
      <c r="B499" s="91" t="s">
        <v>1235</v>
      </c>
      <c r="C499" s="3">
        <v>1</v>
      </c>
      <c r="D499" s="3">
        <v>1</v>
      </c>
      <c r="E499" s="3">
        <v>0.99970000000000003</v>
      </c>
      <c r="F499" s="49">
        <v>1</v>
      </c>
      <c r="G499" s="3">
        <v>1</v>
      </c>
      <c r="H499" s="44">
        <v>45353041839</v>
      </c>
      <c r="I499" s="4">
        <v>61910483688</v>
      </c>
      <c r="J499" s="67">
        <v>1</v>
      </c>
      <c r="K499" s="67">
        <v>1</v>
      </c>
      <c r="L499" s="67">
        <v>0.99970000000000003</v>
      </c>
      <c r="M499" s="68">
        <v>1</v>
      </c>
      <c r="N499" s="44">
        <v>1951581122</v>
      </c>
      <c r="O499" s="4">
        <v>26949041232</v>
      </c>
      <c r="P499" s="4">
        <f t="shared" si="81"/>
        <v>34961442456</v>
      </c>
      <c r="Q499" s="5">
        <f t="shared" si="82"/>
        <v>0.43529043268036177</v>
      </c>
      <c r="R499" s="5">
        <f t="shared" si="83"/>
        <v>4.3030876052988269E-2</v>
      </c>
      <c r="S499" s="6" t="str">
        <f t="shared" si="84"/>
        <v>peg</v>
      </c>
      <c r="T499" s="7">
        <f t="shared" si="85"/>
        <v>0</v>
      </c>
      <c r="U499" s="8">
        <f t="shared" si="86"/>
        <v>0</v>
      </c>
      <c r="V499" s="9" t="str">
        <f t="shared" si="87"/>
        <v>peg</v>
      </c>
      <c r="W499" s="10">
        <f t="shared" si="88"/>
        <v>0</v>
      </c>
      <c r="X499" s="36">
        <f t="shared" si="89"/>
        <v>0</v>
      </c>
    </row>
    <row r="500" spans="2:24" x14ac:dyDescent="0.25">
      <c r="B500" s="91" t="s">
        <v>1236</v>
      </c>
      <c r="C500" s="3">
        <v>1</v>
      </c>
      <c r="D500" s="3">
        <v>1</v>
      </c>
      <c r="E500" s="3">
        <v>0.99980000000000002</v>
      </c>
      <c r="F500" s="49">
        <v>1</v>
      </c>
      <c r="G500" s="3">
        <v>1</v>
      </c>
      <c r="H500" s="44">
        <v>57772259331</v>
      </c>
      <c r="I500" s="4">
        <v>61948246001</v>
      </c>
      <c r="J500" s="67">
        <v>1</v>
      </c>
      <c r="K500" s="67">
        <v>1</v>
      </c>
      <c r="L500" s="67">
        <v>0.99980000000000002</v>
      </c>
      <c r="M500" s="68">
        <v>1</v>
      </c>
      <c r="N500" s="44">
        <v>2641185552</v>
      </c>
      <c r="O500" s="4">
        <v>26885112477</v>
      </c>
      <c r="P500" s="4">
        <f t="shared" si="81"/>
        <v>35063133524</v>
      </c>
      <c r="Q500" s="5">
        <f t="shared" si="82"/>
        <v>0.43399311865207624</v>
      </c>
      <c r="R500" s="5">
        <f t="shared" si="83"/>
        <v>4.5717193382858873E-2</v>
      </c>
      <c r="S500" s="6" t="str">
        <f t="shared" si="84"/>
        <v>peg</v>
      </c>
      <c r="T500" s="7">
        <f t="shared" si="85"/>
        <v>0</v>
      </c>
      <c r="U500" s="8">
        <f t="shared" si="86"/>
        <v>0</v>
      </c>
      <c r="V500" s="9" t="str">
        <f t="shared" si="87"/>
        <v>peg</v>
      </c>
      <c r="W500" s="10">
        <f t="shared" si="88"/>
        <v>0</v>
      </c>
      <c r="X500" s="36">
        <f t="shared" si="89"/>
        <v>0</v>
      </c>
    </row>
    <row r="501" spans="2:24" x14ac:dyDescent="0.25">
      <c r="B501" s="91" t="s">
        <v>1237</v>
      </c>
      <c r="C501" s="3">
        <v>1</v>
      </c>
      <c r="D501" s="3">
        <v>1</v>
      </c>
      <c r="E501" s="3">
        <v>1</v>
      </c>
      <c r="F501" s="49">
        <v>1</v>
      </c>
      <c r="G501" s="3">
        <v>1</v>
      </c>
      <c r="H501" s="44">
        <v>45790527475</v>
      </c>
      <c r="I501" s="4">
        <v>61972639035</v>
      </c>
      <c r="J501" s="67">
        <v>1</v>
      </c>
      <c r="K501" s="67">
        <v>1</v>
      </c>
      <c r="L501" s="67">
        <v>1</v>
      </c>
      <c r="M501" s="68">
        <v>1</v>
      </c>
      <c r="N501" s="44">
        <v>2382271230</v>
      </c>
      <c r="O501" s="4">
        <v>26774885943</v>
      </c>
      <c r="P501" s="4">
        <f t="shared" si="81"/>
        <v>35197753092</v>
      </c>
      <c r="Q501" s="5">
        <f t="shared" si="82"/>
        <v>0.4320436624923859</v>
      </c>
      <c r="R501" s="5">
        <f t="shared" si="83"/>
        <v>5.202541576531599E-2</v>
      </c>
      <c r="S501" s="6" t="str">
        <f t="shared" si="84"/>
        <v>peg</v>
      </c>
      <c r="T501" s="7">
        <f t="shared" si="85"/>
        <v>0</v>
      </c>
      <c r="U501" s="8">
        <f t="shared" si="86"/>
        <v>0</v>
      </c>
      <c r="V501" s="9" t="str">
        <f t="shared" si="87"/>
        <v>peg</v>
      </c>
      <c r="W501" s="10">
        <f t="shared" si="88"/>
        <v>0</v>
      </c>
      <c r="X501" s="36">
        <f t="shared" si="89"/>
        <v>0</v>
      </c>
    </row>
    <row r="502" spans="2:24" x14ac:dyDescent="0.25">
      <c r="B502" s="91" t="s">
        <v>1238</v>
      </c>
      <c r="C502" s="3">
        <v>1</v>
      </c>
      <c r="D502" s="3">
        <v>1</v>
      </c>
      <c r="E502" s="3">
        <v>0.99990000000000001</v>
      </c>
      <c r="F502" s="49">
        <v>1</v>
      </c>
      <c r="G502" s="3">
        <v>1</v>
      </c>
      <c r="H502" s="44">
        <v>40152920396</v>
      </c>
      <c r="I502" s="4">
        <v>61990025876</v>
      </c>
      <c r="J502" s="67">
        <v>1</v>
      </c>
      <c r="K502" s="67">
        <v>1</v>
      </c>
      <c r="L502" s="67">
        <v>1</v>
      </c>
      <c r="M502" s="68">
        <v>1</v>
      </c>
      <c r="N502" s="44">
        <v>1882742176</v>
      </c>
      <c r="O502" s="4">
        <v>26665047721</v>
      </c>
      <c r="P502" s="4">
        <f t="shared" si="81"/>
        <v>35324978155</v>
      </c>
      <c r="Q502" s="5">
        <f t="shared" si="82"/>
        <v>0.43015061446076303</v>
      </c>
      <c r="R502" s="5">
        <f t="shared" si="83"/>
        <v>4.6889296156589329E-2</v>
      </c>
      <c r="S502" s="6" t="str">
        <f t="shared" si="84"/>
        <v>peg</v>
      </c>
      <c r="T502" s="7">
        <f t="shared" si="85"/>
        <v>0</v>
      </c>
      <c r="U502" s="8">
        <f t="shared" si="86"/>
        <v>0</v>
      </c>
      <c r="V502" s="9" t="str">
        <f t="shared" si="87"/>
        <v>peg</v>
      </c>
      <c r="W502" s="10">
        <f t="shared" si="88"/>
        <v>0</v>
      </c>
      <c r="X502" s="36">
        <f t="shared" si="89"/>
        <v>0</v>
      </c>
    </row>
    <row r="503" spans="2:24" x14ac:dyDescent="0.25">
      <c r="B503" s="91" t="s">
        <v>1239</v>
      </c>
      <c r="C503" s="3">
        <v>1</v>
      </c>
      <c r="D503" s="3">
        <v>1</v>
      </c>
      <c r="E503" s="3">
        <v>0.99960000000000004</v>
      </c>
      <c r="F503" s="49">
        <v>1</v>
      </c>
      <c r="G503" s="3">
        <v>1</v>
      </c>
      <c r="H503" s="44">
        <v>36385511871</v>
      </c>
      <c r="I503" s="4">
        <v>62022722461</v>
      </c>
      <c r="J503" s="67">
        <v>1</v>
      </c>
      <c r="K503" s="67">
        <v>1</v>
      </c>
      <c r="L503" s="67">
        <v>0.99950000000000006</v>
      </c>
      <c r="M503" s="68">
        <v>1</v>
      </c>
      <c r="N503" s="44">
        <v>1646186031</v>
      </c>
      <c r="O503" s="4">
        <v>26652079404</v>
      </c>
      <c r="P503" s="4">
        <f t="shared" si="81"/>
        <v>35370643057</v>
      </c>
      <c r="Q503" s="5">
        <f t="shared" si="82"/>
        <v>0.42971476172718598</v>
      </c>
      <c r="R503" s="5">
        <f t="shared" si="83"/>
        <v>4.5242898789945127E-2</v>
      </c>
      <c r="S503" s="6" t="str">
        <f t="shared" si="84"/>
        <v>peg</v>
      </c>
      <c r="T503" s="7">
        <f t="shared" si="85"/>
        <v>0</v>
      </c>
      <c r="U503" s="8">
        <f t="shared" si="86"/>
        <v>0</v>
      </c>
      <c r="V503" s="9" t="str">
        <f t="shared" si="87"/>
        <v>peg</v>
      </c>
      <c r="W503" s="10">
        <f t="shared" si="88"/>
        <v>0</v>
      </c>
      <c r="X503" s="36">
        <f t="shared" si="89"/>
        <v>0</v>
      </c>
    </row>
    <row r="504" spans="2:24" x14ac:dyDescent="0.25">
      <c r="B504" s="91" t="s">
        <v>1240</v>
      </c>
      <c r="C504" s="3">
        <v>1</v>
      </c>
      <c r="D504" s="3">
        <v>1</v>
      </c>
      <c r="E504" s="3">
        <v>1</v>
      </c>
      <c r="F504" s="49">
        <v>1</v>
      </c>
      <c r="G504" s="3">
        <v>1</v>
      </c>
      <c r="H504" s="44">
        <v>39163445316</v>
      </c>
      <c r="I504" s="4">
        <v>62018448881</v>
      </c>
      <c r="J504" s="67">
        <v>1</v>
      </c>
      <c r="K504" s="67">
        <v>1</v>
      </c>
      <c r="L504" s="67">
        <v>0.99990000000000001</v>
      </c>
      <c r="M504" s="68">
        <v>1</v>
      </c>
      <c r="N504" s="44">
        <v>1654537979</v>
      </c>
      <c r="O504" s="4">
        <v>26590988919</v>
      </c>
      <c r="P504" s="4">
        <f t="shared" si="81"/>
        <v>35427459962</v>
      </c>
      <c r="Q504" s="5">
        <f t="shared" si="82"/>
        <v>0.42875933530718191</v>
      </c>
      <c r="R504" s="5">
        <f t="shared" si="83"/>
        <v>4.2246997567500735E-2</v>
      </c>
      <c r="S504" s="6" t="str">
        <f t="shared" si="84"/>
        <v>peg</v>
      </c>
      <c r="T504" s="7">
        <f t="shared" si="85"/>
        <v>0</v>
      </c>
      <c r="U504" s="8">
        <f t="shared" si="86"/>
        <v>0</v>
      </c>
      <c r="V504" s="9" t="str">
        <f t="shared" si="87"/>
        <v>peg</v>
      </c>
      <c r="W504" s="10">
        <f t="shared" si="88"/>
        <v>0</v>
      </c>
      <c r="X504" s="36">
        <f t="shared" si="89"/>
        <v>0</v>
      </c>
    </row>
    <row r="505" spans="2:24" x14ac:dyDescent="0.25">
      <c r="B505" s="91" t="s">
        <v>1241</v>
      </c>
      <c r="C505" s="3">
        <v>0.99990000000000001</v>
      </c>
      <c r="D505" s="3">
        <v>1</v>
      </c>
      <c r="E505" s="3">
        <v>0.99990000000000001</v>
      </c>
      <c r="F505" s="49">
        <v>1</v>
      </c>
      <c r="G505" s="3">
        <v>1</v>
      </c>
      <c r="H505" s="44">
        <v>45730099926</v>
      </c>
      <c r="I505" s="4">
        <v>62042373958</v>
      </c>
      <c r="J505" s="67">
        <v>1</v>
      </c>
      <c r="K505" s="67">
        <v>1</v>
      </c>
      <c r="L505" s="67">
        <v>0.99990000000000001</v>
      </c>
      <c r="M505" s="68">
        <v>1</v>
      </c>
      <c r="N505" s="44">
        <v>1967709606</v>
      </c>
      <c r="O505" s="4">
        <v>26433052629</v>
      </c>
      <c r="P505" s="4">
        <f t="shared" si="81"/>
        <v>35609321329</v>
      </c>
      <c r="Q505" s="5">
        <f t="shared" si="82"/>
        <v>0.42604837537154899</v>
      </c>
      <c r="R505" s="5">
        <f t="shared" si="83"/>
        <v>4.3028762438396775E-2</v>
      </c>
      <c r="S505" s="6" t="str">
        <f t="shared" si="84"/>
        <v>peg</v>
      </c>
      <c r="T505" s="7">
        <f t="shared" si="85"/>
        <v>0</v>
      </c>
      <c r="U505" s="8">
        <f t="shared" si="86"/>
        <v>0</v>
      </c>
      <c r="V505" s="9" t="str">
        <f t="shared" si="87"/>
        <v>peg</v>
      </c>
      <c r="W505" s="10">
        <f t="shared" si="88"/>
        <v>0</v>
      </c>
      <c r="X505" s="36">
        <f t="shared" si="89"/>
        <v>0</v>
      </c>
    </row>
    <row r="506" spans="2:24" x14ac:dyDescent="0.25">
      <c r="B506" s="91" t="s">
        <v>1242</v>
      </c>
      <c r="C506" s="3">
        <v>1</v>
      </c>
      <c r="D506" s="3">
        <v>1</v>
      </c>
      <c r="E506" s="3">
        <v>0.99980000000000002</v>
      </c>
      <c r="F506" s="49">
        <v>0.99990000000000001</v>
      </c>
      <c r="G506" s="3">
        <v>1</v>
      </c>
      <c r="H506" s="44">
        <v>45208496773</v>
      </c>
      <c r="I506" s="4">
        <v>62052952032</v>
      </c>
      <c r="J506" s="67">
        <v>1</v>
      </c>
      <c r="K506" s="67">
        <v>1</v>
      </c>
      <c r="L506" s="67">
        <v>0.99970000000000003</v>
      </c>
      <c r="M506" s="68">
        <v>1</v>
      </c>
      <c r="N506" s="44">
        <v>2024673761</v>
      </c>
      <c r="O506" s="4">
        <v>26327287499</v>
      </c>
      <c r="P506" s="4">
        <f t="shared" si="81"/>
        <v>35725664533</v>
      </c>
      <c r="Q506" s="5">
        <f t="shared" si="82"/>
        <v>0.42427131404519347</v>
      </c>
      <c r="R506" s="5">
        <f t="shared" si="83"/>
        <v>4.478524847145994E-2</v>
      </c>
      <c r="S506" s="6" t="str">
        <f t="shared" si="84"/>
        <v>depeg</v>
      </c>
      <c r="T506" s="7">
        <f t="shared" si="85"/>
        <v>9.9999999999988987E-5</v>
      </c>
      <c r="U506" s="8">
        <f t="shared" si="86"/>
        <v>9.9999999999988987E-5</v>
      </c>
      <c r="V506" s="9" t="str">
        <f t="shared" si="87"/>
        <v>peg</v>
      </c>
      <c r="W506" s="10">
        <f t="shared" si="88"/>
        <v>0</v>
      </c>
      <c r="X506" s="36">
        <f t="shared" si="89"/>
        <v>0</v>
      </c>
    </row>
    <row r="507" spans="2:24" x14ac:dyDescent="0.25">
      <c r="B507" s="91" t="s">
        <v>1243</v>
      </c>
      <c r="C507" s="3">
        <v>1</v>
      </c>
      <c r="D507" s="3">
        <v>1</v>
      </c>
      <c r="E507" s="3">
        <v>0.99990000000000001</v>
      </c>
      <c r="F507" s="49">
        <v>1</v>
      </c>
      <c r="G507" s="3">
        <v>1</v>
      </c>
      <c r="H507" s="44">
        <v>45371034562</v>
      </c>
      <c r="I507" s="4">
        <v>62093784456</v>
      </c>
      <c r="J507" s="67">
        <v>1</v>
      </c>
      <c r="K507" s="67">
        <v>1</v>
      </c>
      <c r="L507" s="67">
        <v>0.99990000000000001</v>
      </c>
      <c r="M507" s="68">
        <v>0.99990000000000001</v>
      </c>
      <c r="N507" s="44">
        <v>2178980895</v>
      </c>
      <c r="O507" s="4">
        <v>26668074913</v>
      </c>
      <c r="P507" s="4">
        <f t="shared" si="81"/>
        <v>35425709543</v>
      </c>
      <c r="Q507" s="5">
        <f t="shared" si="82"/>
        <v>0.42948058564375546</v>
      </c>
      <c r="R507" s="5">
        <f t="shared" si="83"/>
        <v>4.8025814620171366E-2</v>
      </c>
      <c r="S507" s="6" t="str">
        <f t="shared" si="84"/>
        <v>peg</v>
      </c>
      <c r="T507" s="7">
        <f t="shared" si="85"/>
        <v>0</v>
      </c>
      <c r="U507" s="8">
        <f t="shared" si="86"/>
        <v>0</v>
      </c>
      <c r="V507" s="9" t="str">
        <f t="shared" si="87"/>
        <v>depeg</v>
      </c>
      <c r="W507" s="10">
        <f t="shared" si="88"/>
        <v>9.9999999999988987E-5</v>
      </c>
      <c r="X507" s="36">
        <f t="shared" si="89"/>
        <v>9.9999999999988987E-5</v>
      </c>
    </row>
    <row r="508" spans="2:24" x14ac:dyDescent="0.25">
      <c r="B508" s="91" t="s">
        <v>1244</v>
      </c>
      <c r="C508" s="3">
        <v>1</v>
      </c>
      <c r="D508" s="3">
        <v>1</v>
      </c>
      <c r="E508" s="3">
        <v>0.99990000000000001</v>
      </c>
      <c r="F508" s="49">
        <v>0.99990000000000001</v>
      </c>
      <c r="G508" s="3">
        <v>1</v>
      </c>
      <c r="H508" s="44">
        <v>40689021551</v>
      </c>
      <c r="I508" s="4">
        <v>62179203343</v>
      </c>
      <c r="J508" s="67">
        <v>1</v>
      </c>
      <c r="K508" s="67">
        <v>1</v>
      </c>
      <c r="L508" s="67">
        <v>0.99990000000000001</v>
      </c>
      <c r="M508" s="68">
        <v>1</v>
      </c>
      <c r="N508" s="44">
        <v>2052753217</v>
      </c>
      <c r="O508" s="4">
        <v>26470020786</v>
      </c>
      <c r="P508" s="4">
        <f t="shared" si="81"/>
        <v>35709182557</v>
      </c>
      <c r="Q508" s="5">
        <f t="shared" si="82"/>
        <v>0.4257053703307046</v>
      </c>
      <c r="R508" s="5">
        <f t="shared" si="83"/>
        <v>5.0449805346807368E-2</v>
      </c>
      <c r="S508" s="6" t="str">
        <f t="shared" si="84"/>
        <v>depeg</v>
      </c>
      <c r="T508" s="7">
        <f t="shared" si="85"/>
        <v>9.9999999999988987E-5</v>
      </c>
      <c r="U508" s="8">
        <f t="shared" si="86"/>
        <v>9.9999999999988987E-5</v>
      </c>
      <c r="V508" s="9" t="str">
        <f t="shared" si="87"/>
        <v>peg</v>
      </c>
      <c r="W508" s="10">
        <f t="shared" si="88"/>
        <v>0</v>
      </c>
      <c r="X508" s="36">
        <f t="shared" si="89"/>
        <v>0</v>
      </c>
    </row>
    <row r="509" spans="2:24" x14ac:dyDescent="0.25">
      <c r="B509" s="91" t="s">
        <v>1245</v>
      </c>
      <c r="C509" s="3">
        <v>1</v>
      </c>
      <c r="D509" s="3">
        <v>1</v>
      </c>
      <c r="E509" s="3">
        <v>0.99990000000000001</v>
      </c>
      <c r="F509" s="49">
        <v>1</v>
      </c>
      <c r="G509" s="3">
        <v>1</v>
      </c>
      <c r="H509" s="44">
        <v>40963905755</v>
      </c>
      <c r="I509" s="4">
        <v>62222250092</v>
      </c>
      <c r="J509" s="67">
        <v>1</v>
      </c>
      <c r="K509" s="67">
        <v>1</v>
      </c>
      <c r="L509" s="67">
        <v>1</v>
      </c>
      <c r="M509" s="68">
        <v>1</v>
      </c>
      <c r="N509" s="44">
        <v>1869328110</v>
      </c>
      <c r="O509" s="4">
        <v>26302479128</v>
      </c>
      <c r="P509" s="4">
        <f t="shared" si="81"/>
        <v>35919770964</v>
      </c>
      <c r="Q509" s="5">
        <f t="shared" si="82"/>
        <v>0.42271822521863034</v>
      </c>
      <c r="R509" s="5">
        <f t="shared" si="83"/>
        <v>4.5633541908337981E-2</v>
      </c>
      <c r="S509" s="6" t="str">
        <f t="shared" si="84"/>
        <v>peg</v>
      </c>
      <c r="T509" s="7">
        <f t="shared" si="85"/>
        <v>0</v>
      </c>
      <c r="U509" s="8">
        <f t="shared" si="86"/>
        <v>0</v>
      </c>
      <c r="V509" s="9" t="str">
        <f t="shared" si="87"/>
        <v>peg</v>
      </c>
      <c r="W509" s="10">
        <f t="shared" si="88"/>
        <v>0</v>
      </c>
      <c r="X509" s="36">
        <f t="shared" si="89"/>
        <v>0</v>
      </c>
    </row>
    <row r="510" spans="2:24" x14ac:dyDescent="0.25">
      <c r="B510" s="91" t="s">
        <v>1246</v>
      </c>
      <c r="C510" s="3">
        <v>1</v>
      </c>
      <c r="D510" s="3">
        <v>1</v>
      </c>
      <c r="E510" s="3">
        <v>0.99990000000000001</v>
      </c>
      <c r="F510" s="49">
        <v>1</v>
      </c>
      <c r="G510" s="3">
        <v>1</v>
      </c>
      <c r="H510" s="44">
        <v>33700882503</v>
      </c>
      <c r="I510" s="4">
        <v>62219396886</v>
      </c>
      <c r="J510" s="67">
        <v>1</v>
      </c>
      <c r="K510" s="67">
        <v>1</v>
      </c>
      <c r="L510" s="67">
        <v>1</v>
      </c>
      <c r="M510" s="68">
        <v>1</v>
      </c>
      <c r="N510" s="44">
        <v>1380260792</v>
      </c>
      <c r="O510" s="4">
        <v>26133666248</v>
      </c>
      <c r="P510" s="4">
        <f t="shared" si="81"/>
        <v>36085730638</v>
      </c>
      <c r="Q510" s="5">
        <f t="shared" si="82"/>
        <v>0.42002442254274475</v>
      </c>
      <c r="R510" s="5">
        <f t="shared" si="83"/>
        <v>4.095622100926085E-2</v>
      </c>
      <c r="S510" s="6" t="str">
        <f t="shared" si="84"/>
        <v>peg</v>
      </c>
      <c r="T510" s="7">
        <f t="shared" si="85"/>
        <v>0</v>
      </c>
      <c r="U510" s="8">
        <f t="shared" si="86"/>
        <v>0</v>
      </c>
      <c r="V510" s="9" t="str">
        <f t="shared" si="87"/>
        <v>peg</v>
      </c>
      <c r="W510" s="10">
        <f t="shared" si="88"/>
        <v>0</v>
      </c>
      <c r="X510" s="36">
        <f t="shared" si="89"/>
        <v>0</v>
      </c>
    </row>
    <row r="511" spans="2:24" x14ac:dyDescent="0.25">
      <c r="B511" s="91" t="s">
        <v>1247</v>
      </c>
      <c r="C511" s="3">
        <v>0.99970000000000003</v>
      </c>
      <c r="D511" s="3">
        <v>1</v>
      </c>
      <c r="E511" s="3">
        <v>0.99950000000000006</v>
      </c>
      <c r="F511" s="49">
        <v>0.99990000000000001</v>
      </c>
      <c r="G511" s="3">
        <v>1</v>
      </c>
      <c r="H511" s="44">
        <v>39811881630</v>
      </c>
      <c r="I511" s="4">
        <v>62205664566</v>
      </c>
      <c r="J511" s="67">
        <v>0.99980000000000002</v>
      </c>
      <c r="K511" s="67">
        <v>1</v>
      </c>
      <c r="L511" s="67">
        <v>0.99960000000000004</v>
      </c>
      <c r="M511" s="68">
        <v>1</v>
      </c>
      <c r="N511" s="44">
        <v>1688326088</v>
      </c>
      <c r="O511" s="4">
        <v>26093576850</v>
      </c>
      <c r="P511" s="4">
        <f t="shared" si="81"/>
        <v>36112087716</v>
      </c>
      <c r="Q511" s="5">
        <f t="shared" si="82"/>
        <v>0.41947268037486846</v>
      </c>
      <c r="R511" s="5">
        <f t="shared" si="83"/>
        <v>4.2407593383573514E-2</v>
      </c>
      <c r="S511" s="6" t="str">
        <f t="shared" si="84"/>
        <v>depeg</v>
      </c>
      <c r="T511" s="7">
        <f t="shared" si="85"/>
        <v>9.9999999999988987E-5</v>
      </c>
      <c r="U511" s="8">
        <f t="shared" si="86"/>
        <v>9.9999999999988987E-5</v>
      </c>
      <c r="V511" s="9" t="str">
        <f t="shared" si="87"/>
        <v>peg</v>
      </c>
      <c r="W511" s="10">
        <f t="shared" si="88"/>
        <v>0</v>
      </c>
      <c r="X511" s="36">
        <f t="shared" si="89"/>
        <v>0</v>
      </c>
    </row>
    <row r="512" spans="2:24" x14ac:dyDescent="0.25">
      <c r="B512" s="91" t="s">
        <v>1248</v>
      </c>
      <c r="C512" s="3">
        <v>0.99990000000000001</v>
      </c>
      <c r="D512" s="3">
        <v>1</v>
      </c>
      <c r="E512" s="3">
        <v>0.99950000000000006</v>
      </c>
      <c r="F512" s="49">
        <v>0.99960000000000004</v>
      </c>
      <c r="G512" s="3">
        <v>1</v>
      </c>
      <c r="H512" s="44">
        <v>48513127150</v>
      </c>
      <c r="I512" s="4">
        <v>62184374701</v>
      </c>
      <c r="J512" s="67">
        <v>0.99990000000000001</v>
      </c>
      <c r="K512" s="67">
        <v>1</v>
      </c>
      <c r="L512" s="67">
        <v>0.99960000000000004</v>
      </c>
      <c r="M512" s="68">
        <v>0.99980000000000002</v>
      </c>
      <c r="N512" s="44">
        <v>1926093225</v>
      </c>
      <c r="O512" s="4">
        <v>26080004230</v>
      </c>
      <c r="P512" s="4">
        <f t="shared" si="81"/>
        <v>36104370471</v>
      </c>
      <c r="Q512" s="5">
        <f t="shared" si="82"/>
        <v>0.41939802973656987</v>
      </c>
      <c r="R512" s="5">
        <f t="shared" si="83"/>
        <v>3.9702516373447183E-2</v>
      </c>
      <c r="S512" s="6" t="str">
        <f t="shared" si="84"/>
        <v>depeg</v>
      </c>
      <c r="T512" s="7">
        <f t="shared" si="85"/>
        <v>3.9999999999995595E-4</v>
      </c>
      <c r="U512" s="8">
        <f t="shared" si="86"/>
        <v>3.9999999999995595E-4</v>
      </c>
      <c r="V512" s="9" t="str">
        <f t="shared" si="87"/>
        <v>depeg</v>
      </c>
      <c r="W512" s="10">
        <f t="shared" si="88"/>
        <v>1.9999999999997797E-4</v>
      </c>
      <c r="X512" s="36">
        <f t="shared" si="89"/>
        <v>1.9999999999997797E-4</v>
      </c>
    </row>
    <row r="513" spans="2:24" x14ac:dyDescent="0.25">
      <c r="B513" s="91" t="s">
        <v>1249</v>
      </c>
      <c r="C513" s="3">
        <v>1</v>
      </c>
      <c r="D513" s="3">
        <v>1</v>
      </c>
      <c r="E513" s="3">
        <v>0.99970000000000003</v>
      </c>
      <c r="F513" s="49">
        <v>0.99990000000000001</v>
      </c>
      <c r="G513" s="3">
        <v>1</v>
      </c>
      <c r="H513" s="44">
        <v>54546974469</v>
      </c>
      <c r="I513" s="4">
        <v>62295592080</v>
      </c>
      <c r="J513" s="67">
        <v>1</v>
      </c>
      <c r="K513" s="67">
        <v>1</v>
      </c>
      <c r="L513" s="67">
        <v>0.99960000000000004</v>
      </c>
      <c r="M513" s="68">
        <v>0.99990000000000001</v>
      </c>
      <c r="N513" s="44">
        <v>2270470755</v>
      </c>
      <c r="O513" s="4">
        <v>25929528897</v>
      </c>
      <c r="P513" s="4">
        <f t="shared" si="81"/>
        <v>36366063183</v>
      </c>
      <c r="Q513" s="5">
        <f t="shared" si="82"/>
        <v>0.41623376600548717</v>
      </c>
      <c r="R513" s="5">
        <f t="shared" si="83"/>
        <v>4.1624137307383534E-2</v>
      </c>
      <c r="S513" s="6" t="str">
        <f t="shared" si="84"/>
        <v>depeg</v>
      </c>
      <c r="T513" s="7">
        <f t="shared" si="85"/>
        <v>9.9999999999988987E-5</v>
      </c>
      <c r="U513" s="8">
        <f t="shared" si="86"/>
        <v>9.9999999999988987E-5</v>
      </c>
      <c r="V513" s="9" t="str">
        <f t="shared" si="87"/>
        <v>depeg</v>
      </c>
      <c r="W513" s="10">
        <f t="shared" si="88"/>
        <v>9.9999999999988987E-5</v>
      </c>
      <c r="X513" s="36">
        <f t="shared" si="89"/>
        <v>9.9999999999988987E-5</v>
      </c>
    </row>
    <row r="514" spans="2:24" x14ac:dyDescent="0.25">
      <c r="B514" s="91" t="s">
        <v>1250</v>
      </c>
      <c r="C514" s="3">
        <v>1</v>
      </c>
      <c r="D514" s="3">
        <v>1</v>
      </c>
      <c r="E514" s="3">
        <v>0.99980000000000002</v>
      </c>
      <c r="F514" s="49">
        <v>1</v>
      </c>
      <c r="G514" s="3">
        <v>1</v>
      </c>
      <c r="H514" s="44">
        <v>50370827531</v>
      </c>
      <c r="I514" s="4">
        <v>62372374454</v>
      </c>
      <c r="J514" s="67">
        <v>1</v>
      </c>
      <c r="K514" s="67">
        <v>1</v>
      </c>
      <c r="L514" s="67">
        <v>0.99960000000000004</v>
      </c>
      <c r="M514" s="68">
        <v>1</v>
      </c>
      <c r="N514" s="44">
        <v>1998620780</v>
      </c>
      <c r="O514" s="4">
        <v>25816261454</v>
      </c>
      <c r="P514" s="4">
        <f t="shared" si="81"/>
        <v>36556113000</v>
      </c>
      <c r="Q514" s="5">
        <f t="shared" si="82"/>
        <v>0.41390538166924601</v>
      </c>
      <c r="R514" s="5">
        <f t="shared" si="83"/>
        <v>3.9678140661278151E-2</v>
      </c>
      <c r="S514" s="6" t="str">
        <f t="shared" si="84"/>
        <v>peg</v>
      </c>
      <c r="T514" s="7">
        <f t="shared" si="85"/>
        <v>0</v>
      </c>
      <c r="U514" s="8">
        <f t="shared" si="86"/>
        <v>0</v>
      </c>
      <c r="V514" s="9" t="str">
        <f t="shared" si="87"/>
        <v>peg</v>
      </c>
      <c r="W514" s="10">
        <f t="shared" si="88"/>
        <v>0</v>
      </c>
      <c r="X514" s="36">
        <f t="shared" si="89"/>
        <v>0</v>
      </c>
    </row>
    <row r="515" spans="2:24" x14ac:dyDescent="0.25">
      <c r="B515" s="91" t="s">
        <v>1251</v>
      </c>
      <c r="C515" s="3">
        <v>1</v>
      </c>
      <c r="D515" s="3">
        <v>1</v>
      </c>
      <c r="E515" s="3">
        <v>0.99980000000000002</v>
      </c>
      <c r="F515" s="49">
        <v>1</v>
      </c>
      <c r="G515" s="3">
        <v>1</v>
      </c>
      <c r="H515" s="44">
        <v>51054194253</v>
      </c>
      <c r="I515" s="4">
        <v>62333837884</v>
      </c>
      <c r="J515" s="67">
        <v>1</v>
      </c>
      <c r="K515" s="67">
        <v>1</v>
      </c>
      <c r="L515" s="67">
        <v>0.99970000000000003</v>
      </c>
      <c r="M515" s="68">
        <v>1</v>
      </c>
      <c r="N515" s="44">
        <v>2312601910</v>
      </c>
      <c r="O515" s="4">
        <v>25673216976</v>
      </c>
      <c r="P515" s="4">
        <f t="shared" si="81"/>
        <v>36660620908</v>
      </c>
      <c r="Q515" s="5">
        <f t="shared" si="82"/>
        <v>0.411866457248734</v>
      </c>
      <c r="R515" s="5">
        <f t="shared" si="83"/>
        <v>4.5297001428322589E-2</v>
      </c>
      <c r="S515" s="6" t="str">
        <f t="shared" si="84"/>
        <v>peg</v>
      </c>
      <c r="T515" s="7">
        <f t="shared" si="85"/>
        <v>0</v>
      </c>
      <c r="U515" s="8">
        <f t="shared" si="86"/>
        <v>0</v>
      </c>
      <c r="V515" s="9" t="str">
        <f t="shared" si="87"/>
        <v>peg</v>
      </c>
      <c r="W515" s="10">
        <f t="shared" si="88"/>
        <v>0</v>
      </c>
      <c r="X515" s="36">
        <f t="shared" si="89"/>
        <v>0</v>
      </c>
    </row>
    <row r="516" spans="2:24" x14ac:dyDescent="0.25">
      <c r="B516" s="91" t="s">
        <v>1252</v>
      </c>
      <c r="C516" s="3">
        <v>0.99939999999999996</v>
      </c>
      <c r="D516" s="3">
        <v>1</v>
      </c>
      <c r="E516" s="3">
        <v>0.99939999999999996</v>
      </c>
      <c r="F516" s="49">
        <v>1</v>
      </c>
      <c r="G516" s="3">
        <v>1</v>
      </c>
      <c r="H516" s="44">
        <v>47215849676</v>
      </c>
      <c r="I516" s="4">
        <v>62415504732</v>
      </c>
      <c r="J516" s="67">
        <v>0.99960000000000004</v>
      </c>
      <c r="K516" s="67">
        <v>1</v>
      </c>
      <c r="L516" s="67">
        <v>0.99950000000000006</v>
      </c>
      <c r="M516" s="68">
        <v>1</v>
      </c>
      <c r="N516" s="44">
        <v>1887495558</v>
      </c>
      <c r="O516" s="4">
        <v>25547238480</v>
      </c>
      <c r="P516" s="4">
        <f t="shared" si="81"/>
        <v>36868266252</v>
      </c>
      <c r="Q516" s="5">
        <f t="shared" si="82"/>
        <v>0.40930917068915579</v>
      </c>
      <c r="R516" s="5">
        <f t="shared" si="83"/>
        <v>3.9975888837163534E-2</v>
      </c>
      <c r="S516" s="6" t="str">
        <f t="shared" si="84"/>
        <v>peg</v>
      </c>
      <c r="T516" s="7">
        <f t="shared" si="85"/>
        <v>0</v>
      </c>
      <c r="U516" s="8">
        <f t="shared" si="86"/>
        <v>0</v>
      </c>
      <c r="V516" s="9" t="str">
        <f t="shared" si="87"/>
        <v>peg</v>
      </c>
      <c r="W516" s="10">
        <f t="shared" si="88"/>
        <v>0</v>
      </c>
      <c r="X516" s="36">
        <f t="shared" si="89"/>
        <v>0</v>
      </c>
    </row>
    <row r="517" spans="2:24" x14ac:dyDescent="0.25">
      <c r="B517" s="91" t="s">
        <v>1253</v>
      </c>
      <c r="C517" s="3">
        <v>0.99990000000000001</v>
      </c>
      <c r="D517" s="3">
        <v>1</v>
      </c>
      <c r="E517" s="3">
        <v>0.99890000000000001</v>
      </c>
      <c r="F517" s="49">
        <v>0.99950000000000006</v>
      </c>
      <c r="G517" s="3">
        <v>1</v>
      </c>
      <c r="H517" s="44">
        <v>43066655708</v>
      </c>
      <c r="I517" s="4">
        <v>62342742988</v>
      </c>
      <c r="J517" s="67">
        <v>0.99990000000000001</v>
      </c>
      <c r="K517" s="67">
        <v>1</v>
      </c>
      <c r="L517" s="67">
        <v>0.99890000000000001</v>
      </c>
      <c r="M517" s="68">
        <v>0.99950000000000006</v>
      </c>
      <c r="N517" s="44">
        <v>1578667344</v>
      </c>
      <c r="O517" s="4">
        <v>25511718609</v>
      </c>
      <c r="P517" s="4">
        <f t="shared" si="81"/>
        <v>36831024379</v>
      </c>
      <c r="Q517" s="5">
        <f t="shared" si="82"/>
        <v>0.40921713396394199</v>
      </c>
      <c r="R517" s="5">
        <f t="shared" si="83"/>
        <v>3.6656371804294735E-2</v>
      </c>
      <c r="S517" s="6" t="str">
        <f t="shared" si="84"/>
        <v>depeg</v>
      </c>
      <c r="T517" s="7">
        <f t="shared" si="85"/>
        <v>4.9999999999994493E-4</v>
      </c>
      <c r="U517" s="8">
        <f t="shared" si="86"/>
        <v>4.9999999999994493E-4</v>
      </c>
      <c r="V517" s="9" t="str">
        <f t="shared" si="87"/>
        <v>depeg</v>
      </c>
      <c r="W517" s="10">
        <f t="shared" si="88"/>
        <v>4.9999999999994493E-4</v>
      </c>
      <c r="X517" s="36">
        <f t="shared" si="89"/>
        <v>4.9999999999994493E-4</v>
      </c>
    </row>
    <row r="518" spans="2:24" x14ac:dyDescent="0.25">
      <c r="B518" s="91" t="s">
        <v>1254</v>
      </c>
      <c r="C518" s="3">
        <v>1</v>
      </c>
      <c r="D518" s="3">
        <v>1</v>
      </c>
      <c r="E518" s="3">
        <v>0.99990000000000001</v>
      </c>
      <c r="F518" s="49">
        <v>0.99990000000000001</v>
      </c>
      <c r="G518" s="3">
        <v>1</v>
      </c>
      <c r="H518" s="44">
        <v>41194990425</v>
      </c>
      <c r="I518" s="4">
        <v>62371147505</v>
      </c>
      <c r="J518" s="67">
        <v>1</v>
      </c>
      <c r="K518" s="67">
        <v>1</v>
      </c>
      <c r="L518" s="67">
        <v>0.99990000000000001</v>
      </c>
      <c r="M518" s="68">
        <v>0.99990000000000001</v>
      </c>
      <c r="N518" s="44">
        <v>1491016821</v>
      </c>
      <c r="O518" s="4">
        <v>25504372339</v>
      </c>
      <c r="P518" s="4">
        <f t="shared" si="81"/>
        <v>36866775166</v>
      </c>
      <c r="Q518" s="5">
        <f t="shared" si="82"/>
        <v>0.40891298876544535</v>
      </c>
      <c r="R518" s="5">
        <f t="shared" si="83"/>
        <v>3.6194129568122117E-2</v>
      </c>
      <c r="S518" s="6" t="str">
        <f t="shared" si="84"/>
        <v>depeg</v>
      </c>
      <c r="T518" s="7">
        <f t="shared" si="85"/>
        <v>9.9999999999988987E-5</v>
      </c>
      <c r="U518" s="8">
        <f t="shared" si="86"/>
        <v>9.9999999999988987E-5</v>
      </c>
      <c r="V518" s="9" t="str">
        <f t="shared" si="87"/>
        <v>depeg</v>
      </c>
      <c r="W518" s="10">
        <f t="shared" si="88"/>
        <v>9.9999999999988987E-5</v>
      </c>
      <c r="X518" s="36">
        <f t="shared" si="89"/>
        <v>9.9999999999988987E-5</v>
      </c>
    </row>
    <row r="519" spans="2:24" x14ac:dyDescent="0.25">
      <c r="B519" s="91" t="s">
        <v>1255</v>
      </c>
      <c r="C519" s="3">
        <v>1</v>
      </c>
      <c r="D519" s="3">
        <v>1</v>
      </c>
      <c r="E519" s="3">
        <v>0.99990000000000001</v>
      </c>
      <c r="F519" s="49">
        <v>1</v>
      </c>
      <c r="G519" s="3">
        <v>1</v>
      </c>
      <c r="H519" s="44">
        <v>45626594041</v>
      </c>
      <c r="I519" s="4">
        <v>62375915504</v>
      </c>
      <c r="J519" s="67">
        <v>1</v>
      </c>
      <c r="K519" s="67">
        <v>1</v>
      </c>
      <c r="L519" s="67">
        <v>0.99990000000000001</v>
      </c>
      <c r="M519" s="68">
        <v>1</v>
      </c>
      <c r="N519" s="44">
        <v>1787895570</v>
      </c>
      <c r="O519" s="4">
        <v>25397754841</v>
      </c>
      <c r="P519" s="4">
        <f t="shared" ref="P519:P582" si="90">I519-O519</f>
        <v>36978160663</v>
      </c>
      <c r="Q519" s="5">
        <f t="shared" si="82"/>
        <v>0.40717245808394281</v>
      </c>
      <c r="R519" s="5">
        <f t="shared" si="83"/>
        <v>3.9185383164770077E-2</v>
      </c>
      <c r="S519" s="6" t="str">
        <f t="shared" si="84"/>
        <v>peg</v>
      </c>
      <c r="T519" s="7">
        <f t="shared" si="85"/>
        <v>0</v>
      </c>
      <c r="U519" s="8">
        <f t="shared" si="86"/>
        <v>0</v>
      </c>
      <c r="V519" s="9" t="str">
        <f t="shared" si="87"/>
        <v>peg</v>
      </c>
      <c r="W519" s="10">
        <f t="shared" si="88"/>
        <v>0</v>
      </c>
      <c r="X519" s="36">
        <f t="shared" si="89"/>
        <v>0</v>
      </c>
    </row>
    <row r="520" spans="2:24" x14ac:dyDescent="0.25">
      <c r="B520" s="91" t="s">
        <v>1256</v>
      </c>
      <c r="C520" s="3">
        <v>1</v>
      </c>
      <c r="D520" s="3">
        <v>1</v>
      </c>
      <c r="E520" s="3">
        <v>0.99990000000000001</v>
      </c>
      <c r="F520" s="49">
        <v>1</v>
      </c>
      <c r="G520" s="3">
        <v>1</v>
      </c>
      <c r="H520" s="44">
        <v>54577458289</v>
      </c>
      <c r="I520" s="4">
        <v>62392336245</v>
      </c>
      <c r="J520" s="67">
        <v>1</v>
      </c>
      <c r="K520" s="67">
        <v>1</v>
      </c>
      <c r="L520" s="67">
        <v>0.99990000000000001</v>
      </c>
      <c r="M520" s="68">
        <v>1</v>
      </c>
      <c r="N520" s="44">
        <v>2063325693</v>
      </c>
      <c r="O520" s="4">
        <v>25213067934</v>
      </c>
      <c r="P520" s="4">
        <f t="shared" si="90"/>
        <v>37179268311</v>
      </c>
      <c r="Q520" s="5">
        <f t="shared" si="82"/>
        <v>0.40410520668747241</v>
      </c>
      <c r="R520" s="5">
        <f t="shared" si="83"/>
        <v>3.7805455909548286E-2</v>
      </c>
      <c r="S520" s="6" t="str">
        <f t="shared" si="84"/>
        <v>peg</v>
      </c>
      <c r="T520" s="7">
        <f t="shared" si="85"/>
        <v>0</v>
      </c>
      <c r="U520" s="8">
        <f t="shared" si="86"/>
        <v>0</v>
      </c>
      <c r="V520" s="9" t="str">
        <f t="shared" si="87"/>
        <v>peg</v>
      </c>
      <c r="W520" s="10">
        <f t="shared" si="88"/>
        <v>0</v>
      </c>
      <c r="X520" s="36">
        <f t="shared" si="89"/>
        <v>0</v>
      </c>
    </row>
    <row r="521" spans="2:24" x14ac:dyDescent="0.25">
      <c r="B521" s="91" t="s">
        <v>1257</v>
      </c>
      <c r="C521" s="3">
        <v>1</v>
      </c>
      <c r="D521" s="3">
        <v>1</v>
      </c>
      <c r="E521" s="3">
        <v>0.99970000000000003</v>
      </c>
      <c r="F521" s="49">
        <v>1</v>
      </c>
      <c r="G521" s="3">
        <v>1</v>
      </c>
      <c r="H521" s="44">
        <v>62591206838</v>
      </c>
      <c r="I521" s="4">
        <v>62468888600</v>
      </c>
      <c r="J521" s="67">
        <v>1</v>
      </c>
      <c r="K521" s="67">
        <v>1</v>
      </c>
      <c r="L521" s="67">
        <v>0.99960000000000004</v>
      </c>
      <c r="M521" s="68">
        <v>1</v>
      </c>
      <c r="N521" s="44">
        <v>2251615883</v>
      </c>
      <c r="O521" s="4">
        <v>25162837210</v>
      </c>
      <c r="P521" s="4">
        <f t="shared" si="90"/>
        <v>37306051390</v>
      </c>
      <c r="Q521" s="5">
        <f t="shared" si="82"/>
        <v>0.40280590505015001</v>
      </c>
      <c r="R521" s="5">
        <f t="shared" si="83"/>
        <v>3.5973357868425253E-2</v>
      </c>
      <c r="S521" s="6" t="str">
        <f t="shared" si="84"/>
        <v>peg</v>
      </c>
      <c r="T521" s="7">
        <f t="shared" si="85"/>
        <v>0</v>
      </c>
      <c r="U521" s="8">
        <f t="shared" si="86"/>
        <v>0</v>
      </c>
      <c r="V521" s="9" t="str">
        <f t="shared" si="87"/>
        <v>peg</v>
      </c>
      <c r="W521" s="10">
        <f t="shared" si="88"/>
        <v>0</v>
      </c>
      <c r="X521" s="36">
        <f t="shared" si="89"/>
        <v>0</v>
      </c>
    </row>
    <row r="522" spans="2:24" x14ac:dyDescent="0.25">
      <c r="B522" s="91" t="s">
        <v>1258</v>
      </c>
      <c r="C522" s="3">
        <v>0.99990000000000001</v>
      </c>
      <c r="D522" s="3">
        <v>1</v>
      </c>
      <c r="E522" s="3">
        <v>0.99990000000000001</v>
      </c>
      <c r="F522" s="49">
        <v>1</v>
      </c>
      <c r="G522" s="3">
        <v>1</v>
      </c>
      <c r="H522" s="44">
        <v>64868482234</v>
      </c>
      <c r="I522" s="4">
        <v>62456008114</v>
      </c>
      <c r="J522" s="67">
        <v>0.99990000000000001</v>
      </c>
      <c r="K522" s="67">
        <v>1</v>
      </c>
      <c r="L522" s="67">
        <v>0.99980000000000002</v>
      </c>
      <c r="M522" s="68">
        <v>1</v>
      </c>
      <c r="N522" s="44">
        <v>2367988438</v>
      </c>
      <c r="O522" s="4">
        <v>25247277934</v>
      </c>
      <c r="P522" s="4">
        <f t="shared" si="90"/>
        <v>37208730180</v>
      </c>
      <c r="Q522" s="5">
        <f t="shared" si="82"/>
        <v>0.40424098011381915</v>
      </c>
      <c r="R522" s="5">
        <f t="shared" si="83"/>
        <v>3.6504452647095363E-2</v>
      </c>
      <c r="S522" s="6" t="str">
        <f t="shared" si="84"/>
        <v>peg</v>
      </c>
      <c r="T522" s="7">
        <f t="shared" si="85"/>
        <v>0</v>
      </c>
      <c r="U522" s="8">
        <f t="shared" si="86"/>
        <v>0</v>
      </c>
      <c r="V522" s="9" t="str">
        <f t="shared" si="87"/>
        <v>peg</v>
      </c>
      <c r="W522" s="10">
        <f t="shared" si="88"/>
        <v>0</v>
      </c>
      <c r="X522" s="36">
        <f t="shared" si="89"/>
        <v>0</v>
      </c>
    </row>
    <row r="523" spans="2:24" x14ac:dyDescent="0.25">
      <c r="B523" s="91" t="s">
        <v>1259</v>
      </c>
      <c r="C523" s="3">
        <v>1</v>
      </c>
      <c r="D523" s="3">
        <v>1</v>
      </c>
      <c r="E523" s="3">
        <v>0.99990000000000001</v>
      </c>
      <c r="F523" s="49">
        <v>0.99990000000000001</v>
      </c>
      <c r="G523" s="3">
        <v>1</v>
      </c>
      <c r="H523" s="44">
        <v>56773812735</v>
      </c>
      <c r="I523" s="4">
        <v>62529660929</v>
      </c>
      <c r="J523" s="67">
        <v>1</v>
      </c>
      <c r="K523" s="67">
        <v>1</v>
      </c>
      <c r="L523" s="67">
        <v>0.99970000000000003</v>
      </c>
      <c r="M523" s="68">
        <v>0.99990000000000001</v>
      </c>
      <c r="N523" s="44">
        <v>2280426599</v>
      </c>
      <c r="O523" s="4">
        <v>25459337227</v>
      </c>
      <c r="P523" s="4">
        <f t="shared" si="90"/>
        <v>37070323702</v>
      </c>
      <c r="Q523" s="5">
        <f t="shared" si="82"/>
        <v>0.40715616954820988</v>
      </c>
      <c r="R523" s="5">
        <f t="shared" si="83"/>
        <v>4.016687428840162E-2</v>
      </c>
      <c r="S523" s="6" t="str">
        <f t="shared" si="84"/>
        <v>depeg</v>
      </c>
      <c r="T523" s="7">
        <f t="shared" si="85"/>
        <v>9.9999999999988987E-5</v>
      </c>
      <c r="U523" s="8">
        <f t="shared" si="86"/>
        <v>9.9999999999988987E-5</v>
      </c>
      <c r="V523" s="9" t="str">
        <f t="shared" si="87"/>
        <v>depeg</v>
      </c>
      <c r="W523" s="10">
        <f t="shared" si="88"/>
        <v>9.9999999999988987E-5</v>
      </c>
      <c r="X523" s="36">
        <f t="shared" si="89"/>
        <v>9.9999999999988987E-5</v>
      </c>
    </row>
    <row r="524" spans="2:24" x14ac:dyDescent="0.25">
      <c r="B524" s="91" t="s">
        <v>1260</v>
      </c>
      <c r="C524" s="3">
        <v>1</v>
      </c>
      <c r="D524" s="3">
        <v>1</v>
      </c>
      <c r="E524" s="3">
        <v>1</v>
      </c>
      <c r="F524" s="49">
        <v>1</v>
      </c>
      <c r="G524" s="3">
        <v>1</v>
      </c>
      <c r="H524" s="44">
        <v>53158745469</v>
      </c>
      <c r="I524" s="4">
        <v>62565275501</v>
      </c>
      <c r="J524" s="67">
        <v>1</v>
      </c>
      <c r="K524" s="67">
        <v>1</v>
      </c>
      <c r="L524" s="67">
        <v>1</v>
      </c>
      <c r="M524" s="68">
        <v>1</v>
      </c>
      <c r="N524" s="44">
        <v>2006379615</v>
      </c>
      <c r="O524" s="4">
        <v>25791977537</v>
      </c>
      <c r="P524" s="4">
        <f t="shared" si="90"/>
        <v>36773297964</v>
      </c>
      <c r="Q524" s="5">
        <f t="shared" si="82"/>
        <v>0.41224109269026971</v>
      </c>
      <c r="R524" s="5">
        <f t="shared" si="83"/>
        <v>3.7743170898757165E-2</v>
      </c>
      <c r="S524" s="6" t="str">
        <f t="shared" si="84"/>
        <v>peg</v>
      </c>
      <c r="T524" s="7">
        <f t="shared" si="85"/>
        <v>0</v>
      </c>
      <c r="U524" s="8">
        <f t="shared" si="86"/>
        <v>0</v>
      </c>
      <c r="V524" s="9" t="str">
        <f t="shared" si="87"/>
        <v>peg</v>
      </c>
      <c r="W524" s="10">
        <f t="shared" si="88"/>
        <v>0</v>
      </c>
      <c r="X524" s="36">
        <f t="shared" si="89"/>
        <v>0</v>
      </c>
    </row>
    <row r="525" spans="2:24" x14ac:dyDescent="0.25">
      <c r="B525" s="91" t="s">
        <v>1261</v>
      </c>
      <c r="C525" s="3">
        <v>0.99990000000000001</v>
      </c>
      <c r="D525" s="3">
        <v>1</v>
      </c>
      <c r="E525" s="3">
        <v>0.99970000000000003</v>
      </c>
      <c r="F525" s="49">
        <v>1</v>
      </c>
      <c r="G525" s="3">
        <v>1</v>
      </c>
      <c r="H525" s="44">
        <v>60323833680</v>
      </c>
      <c r="I525" s="4">
        <v>62601063121</v>
      </c>
      <c r="J525" s="67">
        <v>0.99990000000000001</v>
      </c>
      <c r="K525" s="67">
        <v>1</v>
      </c>
      <c r="L525" s="67">
        <v>0.99990000000000001</v>
      </c>
      <c r="M525" s="68">
        <v>1</v>
      </c>
      <c r="N525" s="44">
        <v>2166740089</v>
      </c>
      <c r="O525" s="4">
        <v>25748069379</v>
      </c>
      <c r="P525" s="4">
        <f t="shared" si="90"/>
        <v>36852993742</v>
      </c>
      <c r="Q525" s="5">
        <f t="shared" si="82"/>
        <v>0.41130402736503391</v>
      </c>
      <c r="R525" s="5">
        <f t="shared" si="83"/>
        <v>3.5918474619731758E-2</v>
      </c>
      <c r="S525" s="6" t="str">
        <f t="shared" si="84"/>
        <v>peg</v>
      </c>
      <c r="T525" s="7">
        <f t="shared" si="85"/>
        <v>0</v>
      </c>
      <c r="U525" s="8">
        <f t="shared" si="86"/>
        <v>0</v>
      </c>
      <c r="V525" s="9" t="str">
        <f t="shared" si="87"/>
        <v>peg</v>
      </c>
      <c r="W525" s="10">
        <f t="shared" si="88"/>
        <v>0</v>
      </c>
      <c r="X525" s="36">
        <f t="shared" si="89"/>
        <v>0</v>
      </c>
    </row>
    <row r="526" spans="2:24" x14ac:dyDescent="0.25">
      <c r="B526" s="91" t="s">
        <v>1262</v>
      </c>
      <c r="C526" s="3">
        <v>1</v>
      </c>
      <c r="D526" s="3">
        <v>1</v>
      </c>
      <c r="E526" s="3">
        <v>0.999</v>
      </c>
      <c r="F526" s="49">
        <v>0.99980000000000002</v>
      </c>
      <c r="G526" s="3">
        <v>1</v>
      </c>
      <c r="H526" s="44">
        <v>66436810480</v>
      </c>
      <c r="I526" s="4">
        <v>62534871778</v>
      </c>
      <c r="J526" s="67">
        <v>1</v>
      </c>
      <c r="K526" s="67">
        <v>1</v>
      </c>
      <c r="L526" s="67">
        <v>0.99939999999999996</v>
      </c>
      <c r="M526" s="68">
        <v>1</v>
      </c>
      <c r="N526" s="44">
        <v>2278575965</v>
      </c>
      <c r="O526" s="4">
        <v>25644694480</v>
      </c>
      <c r="P526" s="4">
        <f t="shared" si="90"/>
        <v>36890177298</v>
      </c>
      <c r="Q526" s="5">
        <f t="shared" si="82"/>
        <v>0.41008630466276735</v>
      </c>
      <c r="R526" s="5">
        <f t="shared" si="83"/>
        <v>3.4296889759419406E-2</v>
      </c>
      <c r="S526" s="6" t="str">
        <f t="shared" si="84"/>
        <v>depeg</v>
      </c>
      <c r="T526" s="7">
        <f t="shared" si="85"/>
        <v>1.9999999999997797E-4</v>
      </c>
      <c r="U526" s="8">
        <f t="shared" si="86"/>
        <v>1.9999999999997797E-4</v>
      </c>
      <c r="V526" s="9" t="str">
        <f t="shared" si="87"/>
        <v>peg</v>
      </c>
      <c r="W526" s="10">
        <f t="shared" si="88"/>
        <v>0</v>
      </c>
      <c r="X526" s="36">
        <f t="shared" si="89"/>
        <v>0</v>
      </c>
    </row>
    <row r="527" spans="2:24" x14ac:dyDescent="0.25">
      <c r="B527" s="91" t="s">
        <v>1263</v>
      </c>
      <c r="C527" s="3">
        <v>1</v>
      </c>
      <c r="D527" s="3">
        <v>1</v>
      </c>
      <c r="E527" s="3">
        <v>0.99990000000000001</v>
      </c>
      <c r="F527" s="49">
        <v>1</v>
      </c>
      <c r="G527" s="3">
        <v>1</v>
      </c>
      <c r="H527" s="44">
        <v>54635236494</v>
      </c>
      <c r="I527" s="4">
        <v>62654670736</v>
      </c>
      <c r="J527" s="67">
        <v>1</v>
      </c>
      <c r="K527" s="67">
        <v>1</v>
      </c>
      <c r="L527" s="67">
        <v>1</v>
      </c>
      <c r="M527" s="68">
        <v>1</v>
      </c>
      <c r="N527" s="44">
        <v>2086547894</v>
      </c>
      <c r="O527" s="4">
        <v>25488736012</v>
      </c>
      <c r="P527" s="4">
        <f t="shared" si="90"/>
        <v>37165934724</v>
      </c>
      <c r="Q527" s="5">
        <f t="shared" si="82"/>
        <v>0.40681302307690098</v>
      </c>
      <c r="R527" s="5">
        <f t="shared" si="83"/>
        <v>3.8190516375437362E-2</v>
      </c>
      <c r="S527" s="6" t="str">
        <f t="shared" si="84"/>
        <v>peg</v>
      </c>
      <c r="T527" s="7">
        <f t="shared" si="85"/>
        <v>0</v>
      </c>
      <c r="U527" s="8">
        <f t="shared" si="86"/>
        <v>0</v>
      </c>
      <c r="V527" s="9" t="str">
        <f t="shared" si="87"/>
        <v>peg</v>
      </c>
      <c r="W527" s="10">
        <f t="shared" si="88"/>
        <v>0</v>
      </c>
      <c r="X527" s="36">
        <f t="shared" si="89"/>
        <v>0</v>
      </c>
    </row>
    <row r="528" spans="2:24" x14ac:dyDescent="0.25">
      <c r="B528" s="91" t="s">
        <v>1264</v>
      </c>
      <c r="C528" s="3">
        <v>1</v>
      </c>
      <c r="D528" s="3">
        <v>1</v>
      </c>
      <c r="E528" s="3">
        <v>1</v>
      </c>
      <c r="F528" s="49">
        <v>1</v>
      </c>
      <c r="G528" s="3">
        <v>1</v>
      </c>
      <c r="H528" s="44">
        <v>78451207170</v>
      </c>
      <c r="I528" s="4">
        <v>62746499836</v>
      </c>
      <c r="J528" s="67">
        <v>1</v>
      </c>
      <c r="K528" s="67">
        <v>1</v>
      </c>
      <c r="L528" s="67">
        <v>1</v>
      </c>
      <c r="M528" s="68">
        <v>1</v>
      </c>
      <c r="N528" s="44">
        <v>3250654168</v>
      </c>
      <c r="O528" s="4">
        <v>25403901903</v>
      </c>
      <c r="P528" s="4">
        <f t="shared" si="90"/>
        <v>37342597933</v>
      </c>
      <c r="Q528" s="5">
        <f t="shared" si="82"/>
        <v>0.40486564142060461</v>
      </c>
      <c r="R528" s="5">
        <f t="shared" si="83"/>
        <v>4.1435361994570569E-2</v>
      </c>
      <c r="S528" s="6" t="str">
        <f t="shared" si="84"/>
        <v>peg</v>
      </c>
      <c r="T528" s="7">
        <f t="shared" si="85"/>
        <v>0</v>
      </c>
      <c r="U528" s="8">
        <f t="shared" si="86"/>
        <v>0</v>
      </c>
      <c r="V528" s="9" t="str">
        <f t="shared" si="87"/>
        <v>peg</v>
      </c>
      <c r="W528" s="10">
        <f t="shared" si="88"/>
        <v>0</v>
      </c>
      <c r="X528" s="36">
        <f t="shared" si="89"/>
        <v>0</v>
      </c>
    </row>
    <row r="529" spans="2:24" x14ac:dyDescent="0.25">
      <c r="B529" s="91" t="s">
        <v>1265</v>
      </c>
      <c r="C529" s="3">
        <v>1</v>
      </c>
      <c r="D529" s="3">
        <v>1</v>
      </c>
      <c r="E529" s="3">
        <v>0.99990000000000001</v>
      </c>
      <c r="F529" s="49">
        <v>1</v>
      </c>
      <c r="G529" s="3">
        <v>1</v>
      </c>
      <c r="H529" s="44">
        <v>101175206595</v>
      </c>
      <c r="I529" s="4">
        <v>62554522235</v>
      </c>
      <c r="J529" s="67">
        <v>1</v>
      </c>
      <c r="K529" s="67">
        <v>1</v>
      </c>
      <c r="L529" s="67">
        <v>1</v>
      </c>
      <c r="M529" s="68">
        <v>1</v>
      </c>
      <c r="N529" s="44">
        <v>4227695695</v>
      </c>
      <c r="O529" s="4">
        <v>25125242356</v>
      </c>
      <c r="P529" s="4">
        <f t="shared" si="90"/>
        <v>37429279879</v>
      </c>
      <c r="Q529" s="5">
        <f t="shared" si="82"/>
        <v>0.40165349295789404</v>
      </c>
      <c r="R529" s="5">
        <f t="shared" si="83"/>
        <v>4.1785886456583023E-2</v>
      </c>
      <c r="S529" s="6" t="str">
        <f t="shared" si="84"/>
        <v>peg</v>
      </c>
      <c r="T529" s="7">
        <f t="shared" si="85"/>
        <v>0</v>
      </c>
      <c r="U529" s="8">
        <f t="shared" si="86"/>
        <v>0</v>
      </c>
      <c r="V529" s="9" t="str">
        <f t="shared" si="87"/>
        <v>peg</v>
      </c>
      <c r="W529" s="10">
        <f t="shared" si="88"/>
        <v>0</v>
      </c>
      <c r="X529" s="36">
        <f t="shared" si="89"/>
        <v>0</v>
      </c>
    </row>
    <row r="530" spans="2:24" x14ac:dyDescent="0.25">
      <c r="B530" s="91" t="s">
        <v>1266</v>
      </c>
      <c r="C530" s="3">
        <v>1</v>
      </c>
      <c r="D530" s="3">
        <v>1</v>
      </c>
      <c r="E530" s="3">
        <v>0.99990000000000001</v>
      </c>
      <c r="F530" s="49">
        <v>1</v>
      </c>
      <c r="G530" s="3">
        <v>1</v>
      </c>
      <c r="H530" s="44">
        <v>90616591970</v>
      </c>
      <c r="I530" s="4">
        <v>62636929360</v>
      </c>
      <c r="J530" s="67">
        <v>1</v>
      </c>
      <c r="K530" s="67">
        <v>1</v>
      </c>
      <c r="L530" s="67">
        <v>1</v>
      </c>
      <c r="M530" s="68">
        <v>1</v>
      </c>
      <c r="N530" s="44">
        <v>4276274311</v>
      </c>
      <c r="O530" s="4">
        <v>24988254766</v>
      </c>
      <c r="P530" s="4">
        <f t="shared" si="90"/>
        <v>37648674594</v>
      </c>
      <c r="Q530" s="5">
        <f t="shared" si="82"/>
        <v>0.39893805493532897</v>
      </c>
      <c r="R530" s="5">
        <f t="shared" si="83"/>
        <v>4.7190853441229898E-2</v>
      </c>
      <c r="S530" s="6" t="str">
        <f t="shared" si="84"/>
        <v>peg</v>
      </c>
      <c r="T530" s="7">
        <f t="shared" si="85"/>
        <v>0</v>
      </c>
      <c r="U530" s="8">
        <f t="shared" si="86"/>
        <v>0</v>
      </c>
      <c r="V530" s="9" t="str">
        <f t="shared" si="87"/>
        <v>peg</v>
      </c>
      <c r="W530" s="10">
        <f t="shared" si="88"/>
        <v>0</v>
      </c>
      <c r="X530" s="36">
        <f t="shared" si="89"/>
        <v>0</v>
      </c>
    </row>
    <row r="531" spans="2:24" x14ac:dyDescent="0.25">
      <c r="B531" s="91" t="s">
        <v>1267</v>
      </c>
      <c r="C531" s="3">
        <v>1</v>
      </c>
      <c r="D531" s="3">
        <v>1</v>
      </c>
      <c r="E531" s="3">
        <v>1</v>
      </c>
      <c r="F531" s="49">
        <v>1</v>
      </c>
      <c r="G531" s="3">
        <v>1</v>
      </c>
      <c r="H531" s="44">
        <v>57176763747</v>
      </c>
      <c r="I531" s="4">
        <v>62631120301</v>
      </c>
      <c r="J531" s="67">
        <v>1</v>
      </c>
      <c r="K531" s="67">
        <v>1</v>
      </c>
      <c r="L531" s="67">
        <v>1</v>
      </c>
      <c r="M531" s="68">
        <v>1</v>
      </c>
      <c r="N531" s="44">
        <v>2004269887</v>
      </c>
      <c r="O531" s="4">
        <v>24440364970</v>
      </c>
      <c r="P531" s="4">
        <f t="shared" si="90"/>
        <v>38190755331</v>
      </c>
      <c r="Q531" s="5">
        <f t="shared" si="82"/>
        <v>0.39022717225145614</v>
      </c>
      <c r="R531" s="5">
        <f t="shared" si="83"/>
        <v>3.5053923231273501E-2</v>
      </c>
      <c r="S531" s="6" t="str">
        <f t="shared" si="84"/>
        <v>peg</v>
      </c>
      <c r="T531" s="7">
        <f t="shared" si="85"/>
        <v>0</v>
      </c>
      <c r="U531" s="8">
        <f t="shared" si="86"/>
        <v>0</v>
      </c>
      <c r="V531" s="9" t="str">
        <f t="shared" si="87"/>
        <v>peg</v>
      </c>
      <c r="W531" s="10">
        <f t="shared" si="88"/>
        <v>0</v>
      </c>
      <c r="X531" s="36">
        <f t="shared" si="89"/>
        <v>0</v>
      </c>
    </row>
    <row r="532" spans="2:24" x14ac:dyDescent="0.25">
      <c r="B532" s="91" t="s">
        <v>1268</v>
      </c>
      <c r="C532" s="3">
        <v>1</v>
      </c>
      <c r="D532" s="3">
        <v>1</v>
      </c>
      <c r="E532" s="3">
        <v>1</v>
      </c>
      <c r="F532" s="49">
        <v>1</v>
      </c>
      <c r="G532" s="3">
        <v>1</v>
      </c>
      <c r="H532" s="44">
        <v>48324762375</v>
      </c>
      <c r="I532" s="4">
        <v>62667104003</v>
      </c>
      <c r="J532" s="67">
        <v>1</v>
      </c>
      <c r="K532" s="67">
        <v>1</v>
      </c>
      <c r="L532" s="67">
        <v>1</v>
      </c>
      <c r="M532" s="68">
        <v>1</v>
      </c>
      <c r="N532" s="44">
        <v>1592022973</v>
      </c>
      <c r="O532" s="4">
        <v>24382945959</v>
      </c>
      <c r="P532" s="4">
        <f t="shared" si="90"/>
        <v>38284158044</v>
      </c>
      <c r="Q532" s="5">
        <f t="shared" si="82"/>
        <v>0.38908684782741421</v>
      </c>
      <c r="R532" s="5">
        <f t="shared" si="83"/>
        <v>3.2944248347170482E-2</v>
      </c>
      <c r="S532" s="6" t="str">
        <f t="shared" si="84"/>
        <v>peg</v>
      </c>
      <c r="T532" s="7">
        <f t="shared" si="85"/>
        <v>0</v>
      </c>
      <c r="U532" s="8">
        <f t="shared" si="86"/>
        <v>0</v>
      </c>
      <c r="V532" s="9" t="str">
        <f t="shared" si="87"/>
        <v>peg</v>
      </c>
      <c r="W532" s="10">
        <f t="shared" si="88"/>
        <v>0</v>
      </c>
      <c r="X532" s="36">
        <f t="shared" si="89"/>
        <v>0</v>
      </c>
    </row>
    <row r="533" spans="2:24" x14ac:dyDescent="0.25">
      <c r="B533" s="91" t="s">
        <v>1269</v>
      </c>
      <c r="C533" s="3">
        <v>1</v>
      </c>
      <c r="D533" s="3">
        <v>1</v>
      </c>
      <c r="E533" s="3">
        <v>0.99990000000000001</v>
      </c>
      <c r="F533" s="49">
        <v>1</v>
      </c>
      <c r="G533" s="3">
        <v>1</v>
      </c>
      <c r="H533" s="44">
        <v>58250506049</v>
      </c>
      <c r="I533" s="4">
        <v>62654244988</v>
      </c>
      <c r="J533" s="67">
        <v>1</v>
      </c>
      <c r="K533" s="67">
        <v>1</v>
      </c>
      <c r="L533" s="67">
        <v>0.99980000000000002</v>
      </c>
      <c r="M533" s="68">
        <v>1</v>
      </c>
      <c r="N533" s="44">
        <v>2071077950</v>
      </c>
      <c r="O533" s="4">
        <v>24202087031</v>
      </c>
      <c r="P533" s="4">
        <f t="shared" si="90"/>
        <v>38452157957</v>
      </c>
      <c r="Q533" s="5">
        <f t="shared" si="82"/>
        <v>0.38628008422470594</v>
      </c>
      <c r="R533" s="5">
        <f t="shared" si="83"/>
        <v>3.555467738353759E-2</v>
      </c>
      <c r="S533" s="6" t="str">
        <f t="shared" si="84"/>
        <v>peg</v>
      </c>
      <c r="T533" s="7">
        <f t="shared" si="85"/>
        <v>0</v>
      </c>
      <c r="U533" s="8">
        <f t="shared" si="86"/>
        <v>0</v>
      </c>
      <c r="V533" s="9" t="str">
        <f t="shared" si="87"/>
        <v>peg</v>
      </c>
      <c r="W533" s="10">
        <f t="shared" si="88"/>
        <v>0</v>
      </c>
      <c r="X533" s="36">
        <f t="shared" si="89"/>
        <v>0</v>
      </c>
    </row>
    <row r="534" spans="2:24" x14ac:dyDescent="0.25">
      <c r="B534" s="91" t="s">
        <v>1270</v>
      </c>
      <c r="C534" s="3">
        <v>1</v>
      </c>
      <c r="D534" s="3">
        <v>1</v>
      </c>
      <c r="E534" s="3">
        <v>0.99970000000000003</v>
      </c>
      <c r="F534" s="49">
        <v>1</v>
      </c>
      <c r="G534" s="3">
        <v>1</v>
      </c>
      <c r="H534" s="44">
        <v>55428282562</v>
      </c>
      <c r="I534" s="4">
        <v>62597454763</v>
      </c>
      <c r="J534" s="67">
        <v>1</v>
      </c>
      <c r="K534" s="67">
        <v>1</v>
      </c>
      <c r="L534" s="67">
        <v>0.99960000000000004</v>
      </c>
      <c r="M534" s="68">
        <v>1</v>
      </c>
      <c r="N534" s="44">
        <v>2154845901</v>
      </c>
      <c r="O534" s="4">
        <v>23931183948</v>
      </c>
      <c r="P534" s="4">
        <f t="shared" si="90"/>
        <v>38666270815</v>
      </c>
      <c r="Q534" s="5">
        <f t="shared" si="82"/>
        <v>0.38230282746488287</v>
      </c>
      <c r="R534" s="5">
        <f t="shared" si="83"/>
        <v>3.8876288446961532E-2</v>
      </c>
      <c r="S534" s="6" t="str">
        <f t="shared" si="84"/>
        <v>peg</v>
      </c>
      <c r="T534" s="7">
        <f t="shared" si="85"/>
        <v>0</v>
      </c>
      <c r="U534" s="8">
        <f t="shared" si="86"/>
        <v>0</v>
      </c>
      <c r="V534" s="9" t="str">
        <f t="shared" si="87"/>
        <v>peg</v>
      </c>
      <c r="W534" s="10">
        <f t="shared" si="88"/>
        <v>0</v>
      </c>
      <c r="X534" s="36">
        <f t="shared" si="89"/>
        <v>0</v>
      </c>
    </row>
    <row r="535" spans="2:24" x14ac:dyDescent="0.25">
      <c r="B535" s="91" t="s">
        <v>1271</v>
      </c>
      <c r="C535" s="3">
        <v>1</v>
      </c>
      <c r="D535" s="3">
        <v>1</v>
      </c>
      <c r="E535" s="3">
        <v>0.99939999999999996</v>
      </c>
      <c r="F535" s="49">
        <v>1</v>
      </c>
      <c r="G535" s="3">
        <v>1</v>
      </c>
      <c r="H535" s="44">
        <v>60779453764</v>
      </c>
      <c r="I535" s="4">
        <v>62594279320</v>
      </c>
      <c r="J535" s="67">
        <v>1</v>
      </c>
      <c r="K535" s="67">
        <v>1</v>
      </c>
      <c r="L535" s="67">
        <v>0.99950000000000006</v>
      </c>
      <c r="M535" s="68">
        <v>1</v>
      </c>
      <c r="N535" s="44">
        <v>1915334512</v>
      </c>
      <c r="O535" s="4">
        <v>23946171387</v>
      </c>
      <c r="P535" s="4">
        <f t="shared" si="90"/>
        <v>38648107933</v>
      </c>
      <c r="Q535" s="5">
        <f t="shared" si="82"/>
        <v>0.38256165974178358</v>
      </c>
      <c r="R535" s="5">
        <f t="shared" si="83"/>
        <v>3.1512861557411086E-2</v>
      </c>
      <c r="S535" s="6" t="str">
        <f t="shared" si="84"/>
        <v>peg</v>
      </c>
      <c r="T535" s="7">
        <f t="shared" si="85"/>
        <v>0</v>
      </c>
      <c r="U535" s="8">
        <f t="shared" si="86"/>
        <v>0</v>
      </c>
      <c r="V535" s="9" t="str">
        <f t="shared" si="87"/>
        <v>peg</v>
      </c>
      <c r="W535" s="10">
        <f t="shared" si="88"/>
        <v>0</v>
      </c>
      <c r="X535" s="36">
        <f t="shared" si="89"/>
        <v>0</v>
      </c>
    </row>
    <row r="536" spans="2:24" x14ac:dyDescent="0.25">
      <c r="B536" s="91" t="s">
        <v>1272</v>
      </c>
      <c r="C536" s="3">
        <v>1</v>
      </c>
      <c r="D536" s="3">
        <v>1.01</v>
      </c>
      <c r="E536" s="3">
        <v>0.99970000000000003</v>
      </c>
      <c r="F536" s="49">
        <v>1</v>
      </c>
      <c r="G536" s="3">
        <v>1</v>
      </c>
      <c r="H536" s="44">
        <v>69666548571</v>
      </c>
      <c r="I536" s="4">
        <v>62616232819</v>
      </c>
      <c r="J536" s="67">
        <v>1</v>
      </c>
      <c r="K536" s="67">
        <v>1.01</v>
      </c>
      <c r="L536" s="67">
        <v>0.99980000000000002</v>
      </c>
      <c r="M536" s="68">
        <v>1</v>
      </c>
      <c r="N536" s="44">
        <v>1933931509</v>
      </c>
      <c r="O536" s="4">
        <v>23754260105</v>
      </c>
      <c r="P536" s="4">
        <f t="shared" si="90"/>
        <v>38861972714</v>
      </c>
      <c r="Q536" s="5">
        <f t="shared" si="82"/>
        <v>0.37936265143360892</v>
      </c>
      <c r="R536" s="5">
        <f t="shared" si="83"/>
        <v>2.7759829482998603E-2</v>
      </c>
      <c r="S536" s="6" t="str">
        <f t="shared" si="84"/>
        <v>peg</v>
      </c>
      <c r="T536" s="7">
        <f t="shared" si="85"/>
        <v>0</v>
      </c>
      <c r="U536" s="8">
        <f t="shared" si="86"/>
        <v>0</v>
      </c>
      <c r="V536" s="9" t="str">
        <f t="shared" si="87"/>
        <v>peg</v>
      </c>
      <c r="W536" s="10">
        <f t="shared" si="88"/>
        <v>0</v>
      </c>
      <c r="X536" s="36">
        <f t="shared" si="89"/>
        <v>0</v>
      </c>
    </row>
    <row r="537" spans="2:24" x14ac:dyDescent="0.25">
      <c r="B537" s="91" t="s">
        <v>1273</v>
      </c>
      <c r="C537" s="3">
        <v>0.99970000000000003</v>
      </c>
      <c r="D537" s="3">
        <v>1</v>
      </c>
      <c r="E537" s="3">
        <v>0.99960000000000004</v>
      </c>
      <c r="F537" s="49">
        <v>1</v>
      </c>
      <c r="G537" s="3">
        <v>1</v>
      </c>
      <c r="H537" s="44">
        <v>64693139740</v>
      </c>
      <c r="I537" s="4">
        <v>62630871998</v>
      </c>
      <c r="J537" s="67">
        <v>0.99960000000000004</v>
      </c>
      <c r="K537" s="67">
        <v>1</v>
      </c>
      <c r="L537" s="67">
        <v>0.99939999999999996</v>
      </c>
      <c r="M537" s="68">
        <v>1</v>
      </c>
      <c r="N537" s="44">
        <v>1729527102</v>
      </c>
      <c r="O537" s="4">
        <v>23675446320</v>
      </c>
      <c r="P537" s="4">
        <f t="shared" si="90"/>
        <v>38955425678</v>
      </c>
      <c r="Q537" s="5">
        <f t="shared" si="82"/>
        <v>0.3780155946217072</v>
      </c>
      <c r="R537" s="5">
        <f t="shared" si="83"/>
        <v>2.6734320036883714E-2</v>
      </c>
      <c r="S537" s="6" t="str">
        <f t="shared" si="84"/>
        <v>peg</v>
      </c>
      <c r="T537" s="7">
        <f t="shared" si="85"/>
        <v>0</v>
      </c>
      <c r="U537" s="8">
        <f t="shared" si="86"/>
        <v>0</v>
      </c>
      <c r="V537" s="9" t="str">
        <f t="shared" si="87"/>
        <v>peg</v>
      </c>
      <c r="W537" s="10">
        <f t="shared" si="88"/>
        <v>0</v>
      </c>
      <c r="X537" s="36">
        <f t="shared" si="89"/>
        <v>0</v>
      </c>
    </row>
    <row r="538" spans="2:24" x14ac:dyDescent="0.25">
      <c r="B538" s="91" t="s">
        <v>1274</v>
      </c>
      <c r="C538" s="3">
        <v>1</v>
      </c>
      <c r="D538" s="3">
        <v>1</v>
      </c>
      <c r="E538" s="3">
        <v>0.99960000000000004</v>
      </c>
      <c r="F538" s="49">
        <v>0.99970000000000003</v>
      </c>
      <c r="G538" s="3">
        <v>1</v>
      </c>
      <c r="H538" s="44">
        <v>62855843708</v>
      </c>
      <c r="I538" s="4">
        <v>62574982574</v>
      </c>
      <c r="J538" s="67">
        <v>1</v>
      </c>
      <c r="K538" s="67">
        <v>1</v>
      </c>
      <c r="L538" s="67">
        <v>0.99939999999999996</v>
      </c>
      <c r="M538" s="68">
        <v>0.99960000000000004</v>
      </c>
      <c r="N538" s="44">
        <v>1731376606</v>
      </c>
      <c r="O538" s="4">
        <v>23641140562</v>
      </c>
      <c r="P538" s="4">
        <f t="shared" si="90"/>
        <v>38933842012</v>
      </c>
      <c r="Q538" s="5">
        <f t="shared" si="82"/>
        <v>0.37780498834406273</v>
      </c>
      <c r="R538" s="5">
        <f t="shared" si="83"/>
        <v>2.7545197134624388E-2</v>
      </c>
      <c r="S538" s="6" t="str">
        <f t="shared" si="84"/>
        <v>depeg</v>
      </c>
      <c r="T538" s="7">
        <f t="shared" si="85"/>
        <v>2.9999999999996696E-4</v>
      </c>
      <c r="U538" s="8">
        <f t="shared" si="86"/>
        <v>2.9999999999996696E-4</v>
      </c>
      <c r="V538" s="9" t="str">
        <f t="shared" si="87"/>
        <v>depeg</v>
      </c>
      <c r="W538" s="10">
        <f t="shared" si="88"/>
        <v>3.9999999999995595E-4</v>
      </c>
      <c r="X538" s="36">
        <f t="shared" si="89"/>
        <v>3.9999999999995595E-4</v>
      </c>
    </row>
    <row r="539" spans="2:24" x14ac:dyDescent="0.25">
      <c r="B539" s="91" t="s">
        <v>1275</v>
      </c>
      <c r="C539" s="3">
        <v>1</v>
      </c>
      <c r="D539" s="3">
        <v>1</v>
      </c>
      <c r="E539" s="3">
        <v>1</v>
      </c>
      <c r="F539" s="49">
        <v>1</v>
      </c>
      <c r="G539" s="3">
        <v>1</v>
      </c>
      <c r="H539" s="44">
        <v>62020661713</v>
      </c>
      <c r="I539" s="4">
        <v>62663050030</v>
      </c>
      <c r="J539" s="67">
        <v>1</v>
      </c>
      <c r="K539" s="67">
        <v>1</v>
      </c>
      <c r="L539" s="67">
        <v>0.99990000000000001</v>
      </c>
      <c r="M539" s="68">
        <v>1</v>
      </c>
      <c r="N539" s="44">
        <v>1727912702</v>
      </c>
      <c r="O539" s="4">
        <v>23601392373</v>
      </c>
      <c r="P539" s="4">
        <f t="shared" si="90"/>
        <v>39061657657</v>
      </c>
      <c r="Q539" s="5">
        <f t="shared" si="82"/>
        <v>0.37663970013749426</v>
      </c>
      <c r="R539" s="5">
        <f t="shared" si="83"/>
        <v>2.7860275177261071E-2</v>
      </c>
      <c r="S539" s="6" t="str">
        <f t="shared" si="84"/>
        <v>peg</v>
      </c>
      <c r="T539" s="7">
        <f t="shared" si="85"/>
        <v>0</v>
      </c>
      <c r="U539" s="8">
        <f t="shared" si="86"/>
        <v>0</v>
      </c>
      <c r="V539" s="9" t="str">
        <f t="shared" si="87"/>
        <v>peg</v>
      </c>
      <c r="W539" s="10">
        <f t="shared" si="88"/>
        <v>0</v>
      </c>
      <c r="X539" s="36">
        <f t="shared" si="89"/>
        <v>0</v>
      </c>
    </row>
    <row r="540" spans="2:24" x14ac:dyDescent="0.25">
      <c r="B540" s="91" t="s">
        <v>1276</v>
      </c>
      <c r="C540" s="3">
        <v>1</v>
      </c>
      <c r="D540" s="3">
        <v>1</v>
      </c>
      <c r="E540" s="3">
        <v>0.99990000000000001</v>
      </c>
      <c r="F540" s="49">
        <v>1</v>
      </c>
      <c r="G540" s="3">
        <v>1</v>
      </c>
      <c r="H540" s="44">
        <v>62233050872</v>
      </c>
      <c r="I540" s="4">
        <v>62620384240</v>
      </c>
      <c r="J540" s="67">
        <v>1</v>
      </c>
      <c r="K540" s="67">
        <v>1</v>
      </c>
      <c r="L540" s="67">
        <v>0.99960000000000004</v>
      </c>
      <c r="M540" s="68">
        <v>1</v>
      </c>
      <c r="N540" s="44">
        <v>1874628476</v>
      </c>
      <c r="O540" s="4">
        <v>23442188511</v>
      </c>
      <c r="P540" s="4">
        <f t="shared" si="90"/>
        <v>39178195729</v>
      </c>
      <c r="Q540" s="5">
        <f t="shared" si="82"/>
        <v>0.3743539551139618</v>
      </c>
      <c r="R540" s="5">
        <f t="shared" si="83"/>
        <v>3.0122715337477308E-2</v>
      </c>
      <c r="S540" s="6" t="str">
        <f t="shared" si="84"/>
        <v>peg</v>
      </c>
      <c r="T540" s="7">
        <f t="shared" si="85"/>
        <v>0</v>
      </c>
      <c r="U540" s="8">
        <f t="shared" si="86"/>
        <v>0</v>
      </c>
      <c r="V540" s="9" t="str">
        <f t="shared" si="87"/>
        <v>peg</v>
      </c>
      <c r="W540" s="10">
        <f t="shared" si="88"/>
        <v>0</v>
      </c>
      <c r="X540" s="36">
        <f t="shared" si="89"/>
        <v>0</v>
      </c>
    </row>
    <row r="541" spans="2:24" x14ac:dyDescent="0.25">
      <c r="B541" s="91" t="s">
        <v>1277</v>
      </c>
      <c r="C541" s="3">
        <v>1</v>
      </c>
      <c r="D541" s="3">
        <v>1</v>
      </c>
      <c r="E541" s="3">
        <v>1</v>
      </c>
      <c r="F541" s="49">
        <v>1</v>
      </c>
      <c r="G541" s="3">
        <v>1</v>
      </c>
      <c r="H541" s="44">
        <v>72706032485</v>
      </c>
      <c r="I541" s="4">
        <v>62632364071</v>
      </c>
      <c r="J541" s="67">
        <v>0.99990000000000001</v>
      </c>
      <c r="K541" s="67">
        <v>1</v>
      </c>
      <c r="L541" s="67">
        <v>0.99970000000000003</v>
      </c>
      <c r="M541" s="68">
        <v>1</v>
      </c>
      <c r="N541" s="44">
        <v>1900199959</v>
      </c>
      <c r="O541" s="4">
        <v>23210090792</v>
      </c>
      <c r="P541" s="4">
        <f t="shared" si="90"/>
        <v>39422273279</v>
      </c>
      <c r="Q541" s="5">
        <f t="shared" si="82"/>
        <v>0.3705766361571321</v>
      </c>
      <c r="R541" s="5">
        <f t="shared" si="83"/>
        <v>2.6135382361732237E-2</v>
      </c>
      <c r="S541" s="6" t="str">
        <f t="shared" si="84"/>
        <v>peg</v>
      </c>
      <c r="T541" s="7">
        <f t="shared" si="85"/>
        <v>0</v>
      </c>
      <c r="U541" s="8">
        <f t="shared" si="86"/>
        <v>0</v>
      </c>
      <c r="V541" s="9" t="str">
        <f t="shared" si="87"/>
        <v>peg</v>
      </c>
      <c r="W541" s="10">
        <f t="shared" si="88"/>
        <v>0</v>
      </c>
      <c r="X541" s="36">
        <f t="shared" si="89"/>
        <v>0</v>
      </c>
    </row>
    <row r="542" spans="2:24" x14ac:dyDescent="0.25">
      <c r="B542" s="91" t="s">
        <v>1278</v>
      </c>
      <c r="C542" s="3">
        <v>1</v>
      </c>
      <c r="D542" s="3">
        <v>1</v>
      </c>
      <c r="E542" s="3">
        <v>1</v>
      </c>
      <c r="F542" s="49">
        <v>1</v>
      </c>
      <c r="G542" s="3">
        <v>1</v>
      </c>
      <c r="H542" s="44">
        <v>92231696007</v>
      </c>
      <c r="I542" s="4">
        <v>62411541573</v>
      </c>
      <c r="J542" s="67">
        <v>1</v>
      </c>
      <c r="K542" s="67">
        <v>1</v>
      </c>
      <c r="L542" s="67">
        <v>0.99970000000000003</v>
      </c>
      <c r="M542" s="68">
        <v>0.99990000000000001</v>
      </c>
      <c r="N542" s="44">
        <v>2342690520</v>
      </c>
      <c r="O542" s="4">
        <v>23252675130</v>
      </c>
      <c r="P542" s="4">
        <f t="shared" si="90"/>
        <v>39158866443</v>
      </c>
      <c r="Q542" s="5">
        <f t="shared" si="82"/>
        <v>0.372570113539054</v>
      </c>
      <c r="R542" s="5">
        <f t="shared" si="83"/>
        <v>2.540005899731259E-2</v>
      </c>
      <c r="S542" s="6" t="str">
        <f t="shared" si="84"/>
        <v>peg</v>
      </c>
      <c r="T542" s="7">
        <f t="shared" si="85"/>
        <v>0</v>
      </c>
      <c r="U542" s="8">
        <f t="shared" si="86"/>
        <v>0</v>
      </c>
      <c r="V542" s="9" t="str">
        <f t="shared" si="87"/>
        <v>depeg</v>
      </c>
      <c r="W542" s="10">
        <f t="shared" si="88"/>
        <v>9.9999999999988987E-5</v>
      </c>
      <c r="X542" s="36">
        <f t="shared" si="89"/>
        <v>9.9999999999988987E-5</v>
      </c>
    </row>
    <row r="543" spans="2:24" x14ac:dyDescent="0.25">
      <c r="B543" s="91" t="s">
        <v>1279</v>
      </c>
      <c r="C543" s="3">
        <v>1</v>
      </c>
      <c r="D543" s="3">
        <v>1</v>
      </c>
      <c r="E543" s="3">
        <v>1</v>
      </c>
      <c r="F543" s="49">
        <v>1</v>
      </c>
      <c r="G543" s="3">
        <v>1</v>
      </c>
      <c r="H543" s="44">
        <v>96727203765</v>
      </c>
      <c r="I543" s="4">
        <v>62354474178</v>
      </c>
      <c r="J543" s="67">
        <v>1</v>
      </c>
      <c r="K543" s="67">
        <v>1</v>
      </c>
      <c r="L543" s="67">
        <v>0.99990000000000001</v>
      </c>
      <c r="M543" s="68">
        <v>1</v>
      </c>
      <c r="N543" s="44">
        <v>2790193245</v>
      </c>
      <c r="O543" s="4">
        <v>23163391427</v>
      </c>
      <c r="P543" s="4">
        <f t="shared" si="90"/>
        <v>39191082751</v>
      </c>
      <c r="Q543" s="5">
        <f t="shared" si="82"/>
        <v>0.37147921993338762</v>
      </c>
      <c r="R543" s="5">
        <f t="shared" si="83"/>
        <v>2.8846003361978817E-2</v>
      </c>
      <c r="S543" s="6" t="str">
        <f t="shared" si="84"/>
        <v>peg</v>
      </c>
      <c r="T543" s="7">
        <f t="shared" si="85"/>
        <v>0</v>
      </c>
      <c r="U543" s="8">
        <f t="shared" si="86"/>
        <v>0</v>
      </c>
      <c r="V543" s="9" t="str">
        <f t="shared" si="87"/>
        <v>peg</v>
      </c>
      <c r="W543" s="10">
        <f t="shared" si="88"/>
        <v>0</v>
      </c>
      <c r="X543" s="36">
        <f t="shared" si="89"/>
        <v>0</v>
      </c>
    </row>
    <row r="544" spans="2:24" x14ac:dyDescent="0.25">
      <c r="B544" s="91" t="s">
        <v>1280</v>
      </c>
      <c r="C544" s="3">
        <v>1</v>
      </c>
      <c r="D544" s="3">
        <v>1</v>
      </c>
      <c r="E544" s="3">
        <v>0.99990000000000001</v>
      </c>
      <c r="F544" s="49">
        <v>1</v>
      </c>
      <c r="G544" s="3">
        <v>1</v>
      </c>
      <c r="H544" s="44">
        <v>70487554952</v>
      </c>
      <c r="I544" s="4">
        <v>62295343953</v>
      </c>
      <c r="J544" s="67">
        <v>1</v>
      </c>
      <c r="K544" s="67">
        <v>1</v>
      </c>
      <c r="L544" s="67">
        <v>0.99970000000000003</v>
      </c>
      <c r="M544" s="68">
        <v>1</v>
      </c>
      <c r="N544" s="44">
        <v>1862347845</v>
      </c>
      <c r="O544" s="4">
        <v>23088855996</v>
      </c>
      <c r="P544" s="4">
        <f t="shared" si="90"/>
        <v>39206487957</v>
      </c>
      <c r="Q544" s="5">
        <f t="shared" si="82"/>
        <v>0.37063534015350907</v>
      </c>
      <c r="R544" s="5">
        <f t="shared" si="83"/>
        <v>2.6420945460063204E-2</v>
      </c>
      <c r="S544" s="6" t="str">
        <f t="shared" si="84"/>
        <v>peg</v>
      </c>
      <c r="T544" s="7">
        <f t="shared" si="85"/>
        <v>0</v>
      </c>
      <c r="U544" s="8">
        <f t="shared" si="86"/>
        <v>0</v>
      </c>
      <c r="V544" s="9" t="str">
        <f t="shared" si="87"/>
        <v>peg</v>
      </c>
      <c r="W544" s="10">
        <f t="shared" si="88"/>
        <v>0</v>
      </c>
      <c r="X544" s="36">
        <f t="shared" si="89"/>
        <v>0</v>
      </c>
    </row>
    <row r="545" spans="2:24" x14ac:dyDescent="0.25">
      <c r="B545" s="91" t="s">
        <v>1281</v>
      </c>
      <c r="C545" s="3">
        <v>1</v>
      </c>
      <c r="D545" s="3">
        <v>1</v>
      </c>
      <c r="E545" s="3">
        <v>1</v>
      </c>
      <c r="F545" s="49">
        <v>1</v>
      </c>
      <c r="G545" s="3">
        <v>1</v>
      </c>
      <c r="H545" s="44">
        <v>54108953419</v>
      </c>
      <c r="I545" s="4">
        <v>62298516611</v>
      </c>
      <c r="J545" s="67">
        <v>1</v>
      </c>
      <c r="K545" s="67">
        <v>1</v>
      </c>
      <c r="L545" s="67">
        <v>0.99970000000000003</v>
      </c>
      <c r="M545" s="68">
        <v>1</v>
      </c>
      <c r="N545" s="44">
        <v>1383139177</v>
      </c>
      <c r="O545" s="4">
        <v>23003536496</v>
      </c>
      <c r="P545" s="4">
        <f t="shared" si="90"/>
        <v>39294980115</v>
      </c>
      <c r="Q545" s="5">
        <f t="shared" si="82"/>
        <v>0.36924693792690216</v>
      </c>
      <c r="R545" s="5">
        <f t="shared" si="83"/>
        <v>2.5562112914834532E-2</v>
      </c>
      <c r="S545" s="6" t="str">
        <f t="shared" si="84"/>
        <v>peg</v>
      </c>
      <c r="T545" s="7">
        <f t="shared" si="85"/>
        <v>0</v>
      </c>
      <c r="U545" s="8">
        <f t="shared" si="86"/>
        <v>0</v>
      </c>
      <c r="V545" s="9" t="str">
        <f t="shared" si="87"/>
        <v>peg</v>
      </c>
      <c r="W545" s="10">
        <f t="shared" si="88"/>
        <v>0</v>
      </c>
      <c r="X545" s="36">
        <f t="shared" si="89"/>
        <v>0</v>
      </c>
    </row>
    <row r="546" spans="2:24" x14ac:dyDescent="0.25">
      <c r="B546" s="91" t="s">
        <v>1282</v>
      </c>
      <c r="C546" s="3">
        <v>1</v>
      </c>
      <c r="D546" s="3">
        <v>1</v>
      </c>
      <c r="E546" s="3">
        <v>1</v>
      </c>
      <c r="F546" s="49">
        <v>1</v>
      </c>
      <c r="G546" s="3">
        <v>1</v>
      </c>
      <c r="H546" s="44">
        <v>74062610826</v>
      </c>
      <c r="I546" s="4">
        <v>62228700924</v>
      </c>
      <c r="J546" s="67">
        <v>1</v>
      </c>
      <c r="K546" s="67">
        <v>1</v>
      </c>
      <c r="L546" s="67">
        <v>0.99990000000000001</v>
      </c>
      <c r="M546" s="68">
        <v>1</v>
      </c>
      <c r="N546" s="44">
        <v>1876582877</v>
      </c>
      <c r="O546" s="4">
        <v>22912903574</v>
      </c>
      <c r="P546" s="4">
        <f t="shared" si="90"/>
        <v>39315797350</v>
      </c>
      <c r="Q546" s="5">
        <f t="shared" si="82"/>
        <v>0.36820475494070753</v>
      </c>
      <c r="R546" s="5">
        <f t="shared" si="83"/>
        <v>2.5337789960021468E-2</v>
      </c>
      <c r="S546" s="6" t="str">
        <f t="shared" si="84"/>
        <v>peg</v>
      </c>
      <c r="T546" s="7">
        <f t="shared" si="85"/>
        <v>0</v>
      </c>
      <c r="U546" s="8">
        <f t="shared" si="86"/>
        <v>0</v>
      </c>
      <c r="V546" s="9" t="str">
        <f t="shared" si="87"/>
        <v>peg</v>
      </c>
      <c r="W546" s="10">
        <f t="shared" si="88"/>
        <v>0</v>
      </c>
      <c r="X546" s="36">
        <f t="shared" si="89"/>
        <v>0</v>
      </c>
    </row>
    <row r="547" spans="2:24" x14ac:dyDescent="0.25">
      <c r="B547" s="91" t="s">
        <v>1283</v>
      </c>
      <c r="C547" s="3">
        <v>1</v>
      </c>
      <c r="D547" s="3">
        <v>1</v>
      </c>
      <c r="E547" s="3">
        <v>1</v>
      </c>
      <c r="F547" s="49">
        <v>1</v>
      </c>
      <c r="G547" s="3">
        <v>1</v>
      </c>
      <c r="H547" s="44">
        <v>92563710563</v>
      </c>
      <c r="I547" s="4">
        <v>62002522360</v>
      </c>
      <c r="J547" s="67">
        <v>1</v>
      </c>
      <c r="K547" s="67">
        <v>1</v>
      </c>
      <c r="L547" s="67">
        <v>0.99980000000000002</v>
      </c>
      <c r="M547" s="68">
        <v>1</v>
      </c>
      <c r="N547" s="44">
        <v>2570089020</v>
      </c>
      <c r="O547" s="4">
        <v>22896455411</v>
      </c>
      <c r="P547" s="4">
        <f t="shared" si="90"/>
        <v>39106066949</v>
      </c>
      <c r="Q547" s="5">
        <f t="shared" si="82"/>
        <v>0.36928264431014995</v>
      </c>
      <c r="R547" s="5">
        <f t="shared" si="83"/>
        <v>2.7765622233248372E-2</v>
      </c>
      <c r="S547" s="6" t="str">
        <f t="shared" si="84"/>
        <v>peg</v>
      </c>
      <c r="T547" s="7">
        <f t="shared" si="85"/>
        <v>0</v>
      </c>
      <c r="U547" s="8">
        <f t="shared" si="86"/>
        <v>0</v>
      </c>
      <c r="V547" s="9" t="str">
        <f t="shared" si="87"/>
        <v>peg</v>
      </c>
      <c r="W547" s="10">
        <f t="shared" si="88"/>
        <v>0</v>
      </c>
      <c r="X547" s="36">
        <f t="shared" si="89"/>
        <v>0</v>
      </c>
    </row>
    <row r="548" spans="2:24" x14ac:dyDescent="0.25">
      <c r="B548" s="91" t="s">
        <v>1284</v>
      </c>
      <c r="C548" s="3">
        <v>1</v>
      </c>
      <c r="D548" s="3">
        <v>1</v>
      </c>
      <c r="E548" s="3">
        <v>0.99990000000000001</v>
      </c>
      <c r="F548" s="49">
        <v>1</v>
      </c>
      <c r="G548" s="3">
        <v>1</v>
      </c>
      <c r="H548" s="44">
        <v>79950612936</v>
      </c>
      <c r="I548" s="4">
        <v>61706136009</v>
      </c>
      <c r="J548" s="67">
        <v>1</v>
      </c>
      <c r="K548" s="67">
        <v>1</v>
      </c>
      <c r="L548" s="67">
        <v>1</v>
      </c>
      <c r="M548" s="68">
        <v>1</v>
      </c>
      <c r="N548" s="44">
        <v>2167192412</v>
      </c>
      <c r="O548" s="4">
        <v>22853602333</v>
      </c>
      <c r="P548" s="4">
        <f t="shared" si="90"/>
        <v>38852533676</v>
      </c>
      <c r="Q548" s="5">
        <f t="shared" si="82"/>
        <v>0.37036190905985011</v>
      </c>
      <c r="R548" s="5">
        <f t="shared" si="83"/>
        <v>2.71066391165109E-2</v>
      </c>
      <c r="S548" s="6" t="str">
        <f t="shared" si="84"/>
        <v>peg</v>
      </c>
      <c r="T548" s="7">
        <f t="shared" si="85"/>
        <v>0</v>
      </c>
      <c r="U548" s="8">
        <f t="shared" si="86"/>
        <v>0</v>
      </c>
      <c r="V548" s="9" t="str">
        <f t="shared" si="87"/>
        <v>peg</v>
      </c>
      <c r="W548" s="10">
        <f t="shared" si="88"/>
        <v>0</v>
      </c>
      <c r="X548" s="36">
        <f t="shared" si="89"/>
        <v>0</v>
      </c>
    </row>
    <row r="549" spans="2:24" x14ac:dyDescent="0.25">
      <c r="B549" s="91" t="s">
        <v>1285</v>
      </c>
      <c r="C549" s="3">
        <v>1</v>
      </c>
      <c r="D549" s="3">
        <v>1</v>
      </c>
      <c r="E549" s="3">
        <v>0.99980000000000002</v>
      </c>
      <c r="F549" s="49">
        <v>1</v>
      </c>
      <c r="G549" s="3">
        <v>1</v>
      </c>
      <c r="H549" s="44">
        <v>80399629557</v>
      </c>
      <c r="I549" s="4">
        <v>61789958474</v>
      </c>
      <c r="J549" s="67">
        <v>1</v>
      </c>
      <c r="K549" s="67">
        <v>1</v>
      </c>
      <c r="L549" s="67">
        <v>0.99980000000000002</v>
      </c>
      <c r="M549" s="68">
        <v>1</v>
      </c>
      <c r="N549" s="44">
        <v>1776182592</v>
      </c>
      <c r="O549" s="4">
        <v>22793506953</v>
      </c>
      <c r="P549" s="4">
        <f t="shared" si="90"/>
        <v>38996451521</v>
      </c>
      <c r="Q549" s="5">
        <f t="shared" si="82"/>
        <v>0.36888691165881038</v>
      </c>
      <c r="R549" s="5">
        <f t="shared" si="83"/>
        <v>2.2091925072126858E-2</v>
      </c>
      <c r="S549" s="6" t="str">
        <f t="shared" si="84"/>
        <v>peg</v>
      </c>
      <c r="T549" s="7">
        <f t="shared" si="85"/>
        <v>0</v>
      </c>
      <c r="U549" s="8">
        <f t="shared" si="86"/>
        <v>0</v>
      </c>
      <c r="V549" s="9" t="str">
        <f t="shared" si="87"/>
        <v>peg</v>
      </c>
      <c r="W549" s="10">
        <f t="shared" si="88"/>
        <v>0</v>
      </c>
      <c r="X549" s="36">
        <f t="shared" si="89"/>
        <v>0</v>
      </c>
    </row>
    <row r="550" spans="2:24" x14ac:dyDescent="0.25">
      <c r="B550" s="91" t="s">
        <v>1286</v>
      </c>
      <c r="C550" s="3">
        <v>1</v>
      </c>
      <c r="D550" s="3">
        <v>1</v>
      </c>
      <c r="E550" s="3">
        <v>0.99970000000000003</v>
      </c>
      <c r="F550" s="49">
        <v>1</v>
      </c>
      <c r="G550" s="3">
        <v>1</v>
      </c>
      <c r="H550" s="44">
        <v>84110288079</v>
      </c>
      <c r="I550" s="4">
        <v>61790048179</v>
      </c>
      <c r="J550" s="67">
        <v>1</v>
      </c>
      <c r="K550" s="67">
        <v>1</v>
      </c>
      <c r="L550" s="67">
        <v>0.99980000000000002</v>
      </c>
      <c r="M550" s="68">
        <v>1</v>
      </c>
      <c r="N550" s="44">
        <v>1999280287</v>
      </c>
      <c r="O550" s="4">
        <v>22666917055</v>
      </c>
      <c r="P550" s="4">
        <f t="shared" si="90"/>
        <v>39123131124</v>
      </c>
      <c r="Q550" s="5">
        <f t="shared" si="82"/>
        <v>0.36683766598362338</v>
      </c>
      <c r="R550" s="5">
        <f t="shared" si="83"/>
        <v>2.3769747229045155E-2</v>
      </c>
      <c r="S550" s="6" t="str">
        <f t="shared" si="84"/>
        <v>peg</v>
      </c>
      <c r="T550" s="7">
        <f t="shared" si="85"/>
        <v>0</v>
      </c>
      <c r="U550" s="8">
        <f t="shared" si="86"/>
        <v>0</v>
      </c>
      <c r="V550" s="9" t="str">
        <f t="shared" si="87"/>
        <v>peg</v>
      </c>
      <c r="W550" s="10">
        <f t="shared" si="88"/>
        <v>0</v>
      </c>
      <c r="X550" s="36">
        <f t="shared" si="89"/>
        <v>0</v>
      </c>
    </row>
    <row r="551" spans="2:24" x14ac:dyDescent="0.25">
      <c r="B551" s="91" t="s">
        <v>1287</v>
      </c>
      <c r="C551" s="3">
        <v>0.99990000000000001</v>
      </c>
      <c r="D551" s="3">
        <v>1</v>
      </c>
      <c r="E551" s="3">
        <v>0.99990000000000001</v>
      </c>
      <c r="F551" s="49">
        <v>1</v>
      </c>
      <c r="G551" s="3">
        <v>1</v>
      </c>
      <c r="H551" s="44">
        <v>87983357586</v>
      </c>
      <c r="I551" s="4">
        <v>61816254266</v>
      </c>
      <c r="J551" s="67">
        <v>0.99960000000000004</v>
      </c>
      <c r="K551" s="67">
        <v>1</v>
      </c>
      <c r="L551" s="67">
        <v>0.99939999999999996</v>
      </c>
      <c r="M551" s="68">
        <v>1</v>
      </c>
      <c r="N551" s="44">
        <v>2333931932</v>
      </c>
      <c r="O551" s="4">
        <v>22628794881</v>
      </c>
      <c r="P551" s="4">
        <f t="shared" si="90"/>
        <v>39187459385</v>
      </c>
      <c r="Q551" s="5">
        <f t="shared" si="82"/>
        <v>0.36606544912324501</v>
      </c>
      <c r="R551" s="5">
        <f t="shared" si="83"/>
        <v>2.6526970509379352E-2</v>
      </c>
      <c r="S551" s="6" t="str">
        <f t="shared" si="84"/>
        <v>peg</v>
      </c>
      <c r="T551" s="7">
        <f t="shared" si="85"/>
        <v>0</v>
      </c>
      <c r="U551" s="8">
        <f t="shared" si="86"/>
        <v>0</v>
      </c>
      <c r="V551" s="9" t="str">
        <f t="shared" si="87"/>
        <v>peg</v>
      </c>
      <c r="W551" s="10">
        <f t="shared" si="88"/>
        <v>0</v>
      </c>
      <c r="X551" s="36">
        <f t="shared" si="89"/>
        <v>0</v>
      </c>
    </row>
    <row r="552" spans="2:24" x14ac:dyDescent="0.25">
      <c r="B552" s="91" t="s">
        <v>1288</v>
      </c>
      <c r="C552" s="3">
        <v>1</v>
      </c>
      <c r="D552" s="3">
        <v>1</v>
      </c>
      <c r="E552" s="3">
        <v>0.99970000000000003</v>
      </c>
      <c r="F552" s="49">
        <v>1</v>
      </c>
      <c r="G552" s="3">
        <v>1</v>
      </c>
      <c r="H552" s="44">
        <v>76081689608</v>
      </c>
      <c r="I552" s="4">
        <v>61742398036</v>
      </c>
      <c r="J552" s="67">
        <v>0.99990000000000001</v>
      </c>
      <c r="K552" s="67">
        <v>1</v>
      </c>
      <c r="L552" s="67">
        <v>0.99909999999999999</v>
      </c>
      <c r="M552" s="68">
        <v>0.99950000000000006</v>
      </c>
      <c r="N552" s="44">
        <v>2190418517</v>
      </c>
      <c r="O552" s="4">
        <v>22421676957</v>
      </c>
      <c r="P552" s="4">
        <f t="shared" si="90"/>
        <v>39320721079</v>
      </c>
      <c r="Q552" s="5">
        <f t="shared" si="82"/>
        <v>0.36314878706082399</v>
      </c>
      <c r="R552" s="5">
        <f t="shared" si="83"/>
        <v>2.8790350586137315E-2</v>
      </c>
      <c r="S552" s="6" t="str">
        <f t="shared" si="84"/>
        <v>peg</v>
      </c>
      <c r="T552" s="7">
        <f t="shared" si="85"/>
        <v>0</v>
      </c>
      <c r="U552" s="8">
        <f t="shared" si="86"/>
        <v>0</v>
      </c>
      <c r="V552" s="9" t="str">
        <f t="shared" si="87"/>
        <v>depeg</v>
      </c>
      <c r="W552" s="10">
        <f t="shared" si="88"/>
        <v>4.9999999999994493E-4</v>
      </c>
      <c r="X552" s="36">
        <f t="shared" si="89"/>
        <v>4.9999999999994493E-4</v>
      </c>
    </row>
    <row r="553" spans="2:24" x14ac:dyDescent="0.25">
      <c r="B553" s="91" t="s">
        <v>1289</v>
      </c>
      <c r="C553" s="3">
        <v>1</v>
      </c>
      <c r="D553" s="3">
        <v>1</v>
      </c>
      <c r="E553" s="3">
        <v>1</v>
      </c>
      <c r="F553" s="49">
        <v>1</v>
      </c>
      <c r="G553" s="3">
        <v>1</v>
      </c>
      <c r="H553" s="44">
        <v>93338666927</v>
      </c>
      <c r="I553" s="4">
        <v>61310543010</v>
      </c>
      <c r="J553" s="67">
        <v>1</v>
      </c>
      <c r="K553" s="67">
        <v>1</v>
      </c>
      <c r="L553" s="67">
        <v>0.99980000000000002</v>
      </c>
      <c r="M553" s="68">
        <v>0.99990000000000001</v>
      </c>
      <c r="N553" s="44">
        <v>2227562471</v>
      </c>
      <c r="O553" s="4">
        <v>22230727828</v>
      </c>
      <c r="P553" s="4">
        <f t="shared" si="90"/>
        <v>39079815182</v>
      </c>
      <c r="Q553" s="5">
        <f t="shared" si="82"/>
        <v>0.36259225145623125</v>
      </c>
      <c r="R553" s="5">
        <f t="shared" si="83"/>
        <v>2.3865376958320739E-2</v>
      </c>
      <c r="S553" s="6" t="str">
        <f t="shared" si="84"/>
        <v>peg</v>
      </c>
      <c r="T553" s="7">
        <f t="shared" si="85"/>
        <v>0</v>
      </c>
      <c r="U553" s="8">
        <f t="shared" si="86"/>
        <v>0</v>
      </c>
      <c r="V553" s="9" t="str">
        <f t="shared" si="87"/>
        <v>depeg</v>
      </c>
      <c r="W553" s="10">
        <f t="shared" si="88"/>
        <v>9.9999999999988987E-5</v>
      </c>
      <c r="X553" s="36">
        <f t="shared" si="89"/>
        <v>9.9999999999988987E-5</v>
      </c>
    </row>
    <row r="554" spans="2:24" x14ac:dyDescent="0.25">
      <c r="B554" s="91" t="s">
        <v>1290</v>
      </c>
      <c r="C554" s="3">
        <v>1</v>
      </c>
      <c r="D554" s="3">
        <v>1</v>
      </c>
      <c r="E554" s="3">
        <v>1</v>
      </c>
      <c r="F554" s="49">
        <v>1</v>
      </c>
      <c r="G554" s="3">
        <v>1</v>
      </c>
      <c r="H554" s="44">
        <v>114444985848</v>
      </c>
      <c r="I554" s="4">
        <v>61155331787</v>
      </c>
      <c r="J554" s="67">
        <v>1</v>
      </c>
      <c r="K554" s="67">
        <v>1</v>
      </c>
      <c r="L554" s="67">
        <v>0.99990000000000001</v>
      </c>
      <c r="M554" s="68">
        <v>1</v>
      </c>
      <c r="N554" s="44">
        <v>2707603887</v>
      </c>
      <c r="O554" s="4">
        <v>22101934365</v>
      </c>
      <c r="P554" s="4">
        <f t="shared" si="90"/>
        <v>39053397422</v>
      </c>
      <c r="Q554" s="5">
        <f t="shared" si="82"/>
        <v>0.36140649914188322</v>
      </c>
      <c r="R554" s="5">
        <f t="shared" si="83"/>
        <v>2.3658562818960907E-2</v>
      </c>
      <c r="S554" s="6" t="str">
        <f t="shared" si="84"/>
        <v>peg</v>
      </c>
      <c r="T554" s="7">
        <f t="shared" si="85"/>
        <v>0</v>
      </c>
      <c r="U554" s="8">
        <f t="shared" si="86"/>
        <v>0</v>
      </c>
      <c r="V554" s="9" t="str">
        <f t="shared" si="87"/>
        <v>peg</v>
      </c>
      <c r="W554" s="10">
        <f t="shared" si="88"/>
        <v>0</v>
      </c>
      <c r="X554" s="36">
        <f t="shared" si="89"/>
        <v>0</v>
      </c>
    </row>
    <row r="555" spans="2:24" x14ac:dyDescent="0.25">
      <c r="B555" s="91" t="s">
        <v>1291</v>
      </c>
      <c r="C555" s="3">
        <v>1</v>
      </c>
      <c r="D555" s="3">
        <v>1</v>
      </c>
      <c r="E555" s="3">
        <v>1</v>
      </c>
      <c r="F555" s="49">
        <v>1</v>
      </c>
      <c r="G555" s="3">
        <v>1</v>
      </c>
      <c r="H555" s="44">
        <v>98115089359</v>
      </c>
      <c r="I555" s="4">
        <v>60978925181</v>
      </c>
      <c r="J555" s="67">
        <v>1</v>
      </c>
      <c r="K555" s="67">
        <v>1</v>
      </c>
      <c r="L555" s="67">
        <v>0.99990000000000001</v>
      </c>
      <c r="M555" s="68">
        <v>1</v>
      </c>
      <c r="N555" s="44">
        <v>1971138940</v>
      </c>
      <c r="O555" s="4">
        <v>22033952477</v>
      </c>
      <c r="P555" s="4">
        <f t="shared" si="90"/>
        <v>38944972704</v>
      </c>
      <c r="Q555" s="5">
        <f t="shared" si="82"/>
        <v>0.36133717364807549</v>
      </c>
      <c r="R555" s="5">
        <f t="shared" si="83"/>
        <v>2.0090069253136642E-2</v>
      </c>
      <c r="S555" s="6" t="str">
        <f t="shared" si="84"/>
        <v>peg</v>
      </c>
      <c r="T555" s="7">
        <f t="shared" si="85"/>
        <v>0</v>
      </c>
      <c r="U555" s="8">
        <f t="shared" si="86"/>
        <v>0</v>
      </c>
      <c r="V555" s="9" t="str">
        <f t="shared" si="87"/>
        <v>peg</v>
      </c>
      <c r="W555" s="10">
        <f t="shared" si="88"/>
        <v>0</v>
      </c>
      <c r="X555" s="36">
        <f t="shared" si="89"/>
        <v>0</v>
      </c>
    </row>
    <row r="556" spans="2:24" x14ac:dyDescent="0.25">
      <c r="B556" s="91" t="s">
        <v>1292</v>
      </c>
      <c r="C556" s="3">
        <v>1</v>
      </c>
      <c r="D556" s="3">
        <v>1</v>
      </c>
      <c r="E556" s="3">
        <v>1</v>
      </c>
      <c r="F556" s="49">
        <v>1</v>
      </c>
      <c r="G556" s="3">
        <v>1</v>
      </c>
      <c r="H556" s="44">
        <v>115346863805</v>
      </c>
      <c r="I556" s="4">
        <v>60814128036</v>
      </c>
      <c r="J556" s="67">
        <v>0.99990000000000001</v>
      </c>
      <c r="K556" s="67">
        <v>1</v>
      </c>
      <c r="L556" s="67">
        <v>0.99970000000000003</v>
      </c>
      <c r="M556" s="68">
        <v>1</v>
      </c>
      <c r="N556" s="44">
        <v>2604239878</v>
      </c>
      <c r="O556" s="4">
        <v>21569274597</v>
      </c>
      <c r="P556" s="4">
        <f t="shared" si="90"/>
        <v>39244853439</v>
      </c>
      <c r="Q556" s="5">
        <f t="shared" si="82"/>
        <v>0.35467539030127482</v>
      </c>
      <c r="R556" s="5">
        <f t="shared" si="83"/>
        <v>2.257746584599479E-2</v>
      </c>
      <c r="S556" s="6" t="str">
        <f t="shared" si="84"/>
        <v>peg</v>
      </c>
      <c r="T556" s="7">
        <f t="shared" si="85"/>
        <v>0</v>
      </c>
      <c r="U556" s="8">
        <f t="shared" si="86"/>
        <v>0</v>
      </c>
      <c r="V556" s="9" t="str">
        <f t="shared" si="87"/>
        <v>peg</v>
      </c>
      <c r="W556" s="10">
        <f t="shared" si="88"/>
        <v>0</v>
      </c>
      <c r="X556" s="36">
        <f t="shared" si="89"/>
        <v>0</v>
      </c>
    </row>
    <row r="557" spans="2:24" x14ac:dyDescent="0.25">
      <c r="B557" s="91" t="s">
        <v>1293</v>
      </c>
      <c r="C557" s="3">
        <v>1</v>
      </c>
      <c r="D557" s="3">
        <v>1</v>
      </c>
      <c r="E557" s="3">
        <v>1</v>
      </c>
      <c r="F557" s="49">
        <v>1</v>
      </c>
      <c r="G557" s="3">
        <v>1</v>
      </c>
      <c r="H557" s="44">
        <v>133337899988</v>
      </c>
      <c r="I557" s="4">
        <v>60124587561</v>
      </c>
      <c r="J557" s="67">
        <v>1</v>
      </c>
      <c r="K557" s="67">
        <v>1</v>
      </c>
      <c r="L557" s="67">
        <v>0.99980000000000002</v>
      </c>
      <c r="M557" s="68">
        <v>0.99990000000000001</v>
      </c>
      <c r="N557" s="44">
        <v>3043007002</v>
      </c>
      <c r="O557" s="4">
        <v>20927969767</v>
      </c>
      <c r="P557" s="4">
        <f t="shared" si="90"/>
        <v>39196617794</v>
      </c>
      <c r="Q557" s="5">
        <f t="shared" si="82"/>
        <v>0.34807672893834524</v>
      </c>
      <c r="R557" s="5">
        <f t="shared" si="83"/>
        <v>2.2821770871401612E-2</v>
      </c>
      <c r="S557" s="6" t="str">
        <f t="shared" si="84"/>
        <v>peg</v>
      </c>
      <c r="T557" s="7">
        <f t="shared" si="85"/>
        <v>0</v>
      </c>
      <c r="U557" s="8">
        <f t="shared" si="86"/>
        <v>0</v>
      </c>
      <c r="V557" s="9" t="str">
        <f t="shared" si="87"/>
        <v>depeg</v>
      </c>
      <c r="W557" s="10">
        <f t="shared" si="88"/>
        <v>9.9999999999988987E-5</v>
      </c>
      <c r="X557" s="36">
        <f t="shared" si="89"/>
        <v>9.9999999999988987E-5</v>
      </c>
    </row>
    <row r="558" spans="2:24" x14ac:dyDescent="0.25">
      <c r="B558" s="91" t="s">
        <v>1294</v>
      </c>
      <c r="C558" s="3">
        <v>1</v>
      </c>
      <c r="D558" s="3">
        <v>1</v>
      </c>
      <c r="E558" s="3">
        <v>1</v>
      </c>
      <c r="F558" s="49">
        <v>1</v>
      </c>
      <c r="G558" s="3">
        <v>1</v>
      </c>
      <c r="H558" s="44">
        <v>150726607629</v>
      </c>
      <c r="I558" s="4">
        <v>59817790390</v>
      </c>
      <c r="J558" s="67">
        <v>1</v>
      </c>
      <c r="K558" s="67">
        <v>1</v>
      </c>
      <c r="L558" s="67">
        <v>0.99970000000000003</v>
      </c>
      <c r="M558" s="68">
        <v>1</v>
      </c>
      <c r="N558" s="44">
        <v>4286226504</v>
      </c>
      <c r="O558" s="4">
        <v>20620985422</v>
      </c>
      <c r="P558" s="4">
        <f t="shared" si="90"/>
        <v>39196804968</v>
      </c>
      <c r="Q558" s="5">
        <f t="shared" si="82"/>
        <v>0.34472997560684387</v>
      </c>
      <c r="R558" s="5">
        <f t="shared" si="83"/>
        <v>2.8437092636956054E-2</v>
      </c>
      <c r="S558" s="6" t="str">
        <f t="shared" si="84"/>
        <v>peg</v>
      </c>
      <c r="T558" s="7">
        <f t="shared" si="85"/>
        <v>0</v>
      </c>
      <c r="U558" s="8">
        <f t="shared" si="86"/>
        <v>0</v>
      </c>
      <c r="V558" s="9" t="str">
        <f t="shared" si="87"/>
        <v>peg</v>
      </c>
      <c r="W558" s="10">
        <f t="shared" si="88"/>
        <v>0</v>
      </c>
      <c r="X558" s="36">
        <f t="shared" si="89"/>
        <v>0</v>
      </c>
    </row>
    <row r="559" spans="2:24" x14ac:dyDescent="0.25">
      <c r="B559" s="91" t="s">
        <v>1295</v>
      </c>
      <c r="C559" s="3">
        <v>1</v>
      </c>
      <c r="D559" s="3">
        <v>1</v>
      </c>
      <c r="E559" s="3">
        <v>1</v>
      </c>
      <c r="F559" s="49">
        <v>1</v>
      </c>
      <c r="G559" s="3">
        <v>1</v>
      </c>
      <c r="H559" s="44">
        <v>166357484552</v>
      </c>
      <c r="I559" s="4">
        <v>59533859941</v>
      </c>
      <c r="J559" s="67">
        <v>1</v>
      </c>
      <c r="K559" s="67">
        <v>1</v>
      </c>
      <c r="L559" s="67">
        <v>1</v>
      </c>
      <c r="M559" s="68">
        <v>1</v>
      </c>
      <c r="N559" s="44">
        <v>5171953965</v>
      </c>
      <c r="O559" s="4">
        <v>14386222481</v>
      </c>
      <c r="P559" s="4">
        <f t="shared" si="90"/>
        <v>45147637460</v>
      </c>
      <c r="Q559" s="5">
        <f t="shared" si="82"/>
        <v>0.24164773618336216</v>
      </c>
      <c r="R559" s="5">
        <f t="shared" si="83"/>
        <v>3.1089397503983967E-2</v>
      </c>
      <c r="S559" s="6" t="str">
        <f t="shared" si="84"/>
        <v>peg</v>
      </c>
      <c r="T559" s="7">
        <f t="shared" si="85"/>
        <v>0</v>
      </c>
      <c r="U559" s="8">
        <f t="shared" si="86"/>
        <v>0</v>
      </c>
      <c r="V559" s="9" t="str">
        <f t="shared" si="87"/>
        <v>peg</v>
      </c>
      <c r="W559" s="10">
        <f t="shared" si="88"/>
        <v>0</v>
      </c>
      <c r="X559" s="36">
        <f t="shared" si="89"/>
        <v>0</v>
      </c>
    </row>
    <row r="560" spans="2:24" x14ac:dyDescent="0.25">
      <c r="B560" s="91" t="s">
        <v>1296</v>
      </c>
      <c r="C560" s="3">
        <v>1</v>
      </c>
      <c r="D560" s="3">
        <v>1</v>
      </c>
      <c r="E560" s="3">
        <v>1</v>
      </c>
      <c r="F560" s="49">
        <v>1</v>
      </c>
      <c r="G560" s="3">
        <v>1</v>
      </c>
      <c r="H560" s="44">
        <v>123183907998</v>
      </c>
      <c r="I560" s="4">
        <v>59506803491</v>
      </c>
      <c r="J560" s="67">
        <v>1</v>
      </c>
      <c r="K560" s="67">
        <v>1</v>
      </c>
      <c r="L560" s="67">
        <v>0.99990000000000001</v>
      </c>
      <c r="M560" s="68">
        <v>1</v>
      </c>
      <c r="N560" s="44">
        <v>3335609643</v>
      </c>
      <c r="O560" s="4">
        <v>14391760466</v>
      </c>
      <c r="P560" s="4">
        <f t="shared" si="90"/>
        <v>45115043025</v>
      </c>
      <c r="Q560" s="5">
        <f t="shared" ref="Q560:Q623" si="91">O560/I560</f>
        <v>0.2418506728928341</v>
      </c>
      <c r="R560" s="5">
        <f t="shared" ref="R560:R623" si="92">N560/H560</f>
        <v>2.707829047812119E-2</v>
      </c>
      <c r="S560" s="6" t="str">
        <f t="shared" ref="S560:S623" si="93">IF(F560=G560,"peg","depeg")</f>
        <v>peg</v>
      </c>
      <c r="T560" s="7">
        <f t="shared" ref="T560:T623" si="94">G560-F560</f>
        <v>0</v>
      </c>
      <c r="U560" s="8">
        <f t="shared" ref="U560:U623" si="95">T560/G560</f>
        <v>0</v>
      </c>
      <c r="V560" s="9" t="str">
        <f t="shared" ref="V560:V623" si="96">IF(M560=G560,"peg","depeg")</f>
        <v>peg</v>
      </c>
      <c r="W560" s="10">
        <f t="shared" ref="W560:W623" si="97">G560-M560</f>
        <v>0</v>
      </c>
      <c r="X560" s="36">
        <f t="shared" ref="X560:X623" si="98">W560/G560</f>
        <v>0</v>
      </c>
    </row>
    <row r="561" spans="2:24" x14ac:dyDescent="0.25">
      <c r="B561" s="91" t="s">
        <v>1297</v>
      </c>
      <c r="C561" s="3">
        <v>1</v>
      </c>
      <c r="D561" s="3">
        <v>1</v>
      </c>
      <c r="E561" s="3">
        <v>1</v>
      </c>
      <c r="F561" s="49">
        <v>1</v>
      </c>
      <c r="G561" s="3">
        <v>1</v>
      </c>
      <c r="H561" s="44">
        <v>175788781082</v>
      </c>
      <c r="I561" s="4">
        <v>58622332737</v>
      </c>
      <c r="J561" s="67">
        <v>0.99990000000000001</v>
      </c>
      <c r="K561" s="67">
        <v>1</v>
      </c>
      <c r="L561" s="67">
        <v>0.99960000000000004</v>
      </c>
      <c r="M561" s="68">
        <v>1</v>
      </c>
      <c r="N561" s="44">
        <v>4613942917</v>
      </c>
      <c r="O561" s="4">
        <v>14386155673</v>
      </c>
      <c r="P561" s="4">
        <f t="shared" si="90"/>
        <v>44236177064</v>
      </c>
      <c r="Q561" s="5">
        <f t="shared" si="91"/>
        <v>0.24540401245274995</v>
      </c>
      <c r="R561" s="5">
        <f t="shared" si="92"/>
        <v>2.62470840778385E-2</v>
      </c>
      <c r="S561" s="6" t="str">
        <f t="shared" si="93"/>
        <v>peg</v>
      </c>
      <c r="T561" s="7">
        <f t="shared" si="94"/>
        <v>0</v>
      </c>
      <c r="U561" s="8">
        <f t="shared" si="95"/>
        <v>0</v>
      </c>
      <c r="V561" s="9" t="str">
        <f t="shared" si="96"/>
        <v>peg</v>
      </c>
      <c r="W561" s="10">
        <f t="shared" si="97"/>
        <v>0</v>
      </c>
      <c r="X561" s="36">
        <f t="shared" si="98"/>
        <v>0</v>
      </c>
    </row>
    <row r="562" spans="2:24" x14ac:dyDescent="0.25">
      <c r="B562" s="91" t="s">
        <v>1298</v>
      </c>
      <c r="C562" s="3">
        <v>1</v>
      </c>
      <c r="D562" s="3">
        <v>1</v>
      </c>
      <c r="E562" s="3">
        <v>1</v>
      </c>
      <c r="F562" s="49">
        <v>1</v>
      </c>
      <c r="G562" s="3">
        <v>1</v>
      </c>
      <c r="H562" s="44">
        <v>203389167819</v>
      </c>
      <c r="I562" s="4">
        <v>58126966085</v>
      </c>
      <c r="J562" s="67">
        <v>0.99980000000000002</v>
      </c>
      <c r="K562" s="67">
        <v>1</v>
      </c>
      <c r="L562" s="67">
        <v>0.99970000000000003</v>
      </c>
      <c r="M562" s="68">
        <v>0.99990000000000001</v>
      </c>
      <c r="N562" s="44">
        <v>5382601764</v>
      </c>
      <c r="O562" s="4">
        <v>14378432856</v>
      </c>
      <c r="P562" s="4">
        <f t="shared" si="90"/>
        <v>43748533229</v>
      </c>
      <c r="Q562" s="5">
        <f t="shared" si="91"/>
        <v>0.24736252077863802</v>
      </c>
      <c r="R562" s="5">
        <f t="shared" si="92"/>
        <v>2.6464544900395494E-2</v>
      </c>
      <c r="S562" s="6" t="str">
        <f t="shared" si="93"/>
        <v>peg</v>
      </c>
      <c r="T562" s="7">
        <f t="shared" si="94"/>
        <v>0</v>
      </c>
      <c r="U562" s="8">
        <f t="shared" si="95"/>
        <v>0</v>
      </c>
      <c r="V562" s="9" t="str">
        <f t="shared" si="96"/>
        <v>depeg</v>
      </c>
      <c r="W562" s="10">
        <f t="shared" si="97"/>
        <v>9.9999999999988987E-5</v>
      </c>
      <c r="X562" s="36">
        <f t="shared" si="98"/>
        <v>9.9999999999988987E-5</v>
      </c>
    </row>
    <row r="563" spans="2:24" x14ac:dyDescent="0.25">
      <c r="B563" s="91" t="s">
        <v>1299</v>
      </c>
      <c r="C563" s="3">
        <v>1</v>
      </c>
      <c r="D563" s="3">
        <v>1</v>
      </c>
      <c r="E563" s="3">
        <v>0.99860000000000004</v>
      </c>
      <c r="F563" s="49">
        <v>1</v>
      </c>
      <c r="G563" s="3">
        <v>1</v>
      </c>
      <c r="H563" s="44">
        <v>279067455600</v>
      </c>
      <c r="I563" s="4">
        <v>58434509612</v>
      </c>
      <c r="J563" s="67">
        <v>1</v>
      </c>
      <c r="K563" s="67">
        <v>1</v>
      </c>
      <c r="L563" s="67">
        <v>0.99809999999999999</v>
      </c>
      <c r="M563" s="68">
        <v>0.99990000000000001</v>
      </c>
      <c r="N563" s="44">
        <v>8053431253</v>
      </c>
      <c r="O563" s="4">
        <v>14379094941</v>
      </c>
      <c r="P563" s="4">
        <f t="shared" si="90"/>
        <v>44055414671</v>
      </c>
      <c r="Q563" s="5">
        <f t="shared" si="91"/>
        <v>0.24607197076652007</v>
      </c>
      <c r="R563" s="5">
        <f t="shared" si="92"/>
        <v>2.8858367722187382E-2</v>
      </c>
      <c r="S563" s="6" t="str">
        <f t="shared" si="93"/>
        <v>peg</v>
      </c>
      <c r="T563" s="7">
        <f t="shared" si="94"/>
        <v>0</v>
      </c>
      <c r="U563" s="8">
        <f t="shared" si="95"/>
        <v>0</v>
      </c>
      <c r="V563" s="9" t="str">
        <f t="shared" si="96"/>
        <v>depeg</v>
      </c>
      <c r="W563" s="10">
        <f t="shared" si="97"/>
        <v>9.9999999999988987E-5</v>
      </c>
      <c r="X563" s="36">
        <f t="shared" si="98"/>
        <v>9.9999999999988987E-5</v>
      </c>
    </row>
    <row r="564" spans="2:24" x14ac:dyDescent="0.25">
      <c r="B564" s="91" t="s">
        <v>1300</v>
      </c>
      <c r="C564" s="3">
        <v>0.99990000000000001</v>
      </c>
      <c r="D564" s="3">
        <v>1</v>
      </c>
      <c r="E564" s="3">
        <v>0.99980000000000002</v>
      </c>
      <c r="F564" s="49">
        <v>1</v>
      </c>
      <c r="G564" s="3">
        <v>1</v>
      </c>
      <c r="H564" s="44">
        <v>139497732905</v>
      </c>
      <c r="I564" s="4">
        <v>58213884694</v>
      </c>
      <c r="J564" s="67">
        <v>1</v>
      </c>
      <c r="K564" s="67">
        <v>1</v>
      </c>
      <c r="L564" s="67">
        <v>0.99960000000000004</v>
      </c>
      <c r="M564" s="68">
        <v>1</v>
      </c>
      <c r="N564" s="44">
        <v>3070777038</v>
      </c>
      <c r="O564" s="4">
        <v>14380422263</v>
      </c>
      <c r="P564" s="4">
        <f t="shared" si="90"/>
        <v>43833462431</v>
      </c>
      <c r="Q564" s="5">
        <f t="shared" si="91"/>
        <v>0.24702736020092753</v>
      </c>
      <c r="R564" s="5">
        <f t="shared" si="92"/>
        <v>2.2013096371187941E-2</v>
      </c>
      <c r="S564" s="6" t="str">
        <f t="shared" si="93"/>
        <v>peg</v>
      </c>
      <c r="T564" s="7">
        <f t="shared" si="94"/>
        <v>0</v>
      </c>
      <c r="U564" s="8">
        <f t="shared" si="95"/>
        <v>0</v>
      </c>
      <c r="V564" s="9" t="str">
        <f t="shared" si="96"/>
        <v>peg</v>
      </c>
      <c r="W564" s="10">
        <f t="shared" si="97"/>
        <v>0</v>
      </c>
      <c r="X564" s="36">
        <f t="shared" si="98"/>
        <v>0</v>
      </c>
    </row>
    <row r="565" spans="2:24" x14ac:dyDescent="0.25">
      <c r="B565" s="91" t="s">
        <v>1301</v>
      </c>
      <c r="C565" s="3">
        <v>0.99990000000000001</v>
      </c>
      <c r="D565" s="3">
        <v>1</v>
      </c>
      <c r="E565" s="3">
        <v>0.99980000000000002</v>
      </c>
      <c r="F565" s="49">
        <v>0.99980000000000002</v>
      </c>
      <c r="G565" s="3">
        <v>1</v>
      </c>
      <c r="H565" s="44">
        <v>174105627753</v>
      </c>
      <c r="I565" s="4">
        <v>58162791377</v>
      </c>
      <c r="J565" s="67">
        <v>0.99990000000000001</v>
      </c>
      <c r="K565" s="67">
        <v>1</v>
      </c>
      <c r="L565" s="67">
        <v>0.99980000000000002</v>
      </c>
      <c r="M565" s="68">
        <v>1</v>
      </c>
      <c r="N565" s="44">
        <v>4135608294</v>
      </c>
      <c r="O565" s="4">
        <v>14381592410</v>
      </c>
      <c r="P565" s="4">
        <f t="shared" si="90"/>
        <v>43781198967</v>
      </c>
      <c r="Q565" s="5">
        <f t="shared" si="91"/>
        <v>0.24726448077055468</v>
      </c>
      <c r="R565" s="5">
        <f t="shared" si="92"/>
        <v>2.3753444086638605E-2</v>
      </c>
      <c r="S565" s="6" t="str">
        <f t="shared" si="93"/>
        <v>depeg</v>
      </c>
      <c r="T565" s="7">
        <f t="shared" si="94"/>
        <v>1.9999999999997797E-4</v>
      </c>
      <c r="U565" s="8">
        <f t="shared" si="95"/>
        <v>1.9999999999997797E-4</v>
      </c>
      <c r="V565" s="9" t="str">
        <f t="shared" si="96"/>
        <v>peg</v>
      </c>
      <c r="W565" s="10">
        <f t="shared" si="97"/>
        <v>0</v>
      </c>
      <c r="X565" s="36">
        <f t="shared" si="98"/>
        <v>0</v>
      </c>
    </row>
    <row r="566" spans="2:24" x14ac:dyDescent="0.25">
      <c r="B566" s="91" t="s">
        <v>1302</v>
      </c>
      <c r="C566" s="3">
        <v>1</v>
      </c>
      <c r="D566" s="3">
        <v>1</v>
      </c>
      <c r="E566" s="3">
        <v>0.99980000000000002</v>
      </c>
      <c r="F566" s="49">
        <v>0.99990000000000001</v>
      </c>
      <c r="G566" s="3">
        <v>1</v>
      </c>
      <c r="H566" s="44">
        <v>156189820298</v>
      </c>
      <c r="I566" s="4">
        <v>58308356801</v>
      </c>
      <c r="J566" s="67">
        <v>0.99980000000000002</v>
      </c>
      <c r="K566" s="67">
        <v>1</v>
      </c>
      <c r="L566" s="67">
        <v>0.99980000000000002</v>
      </c>
      <c r="M566" s="68">
        <v>1</v>
      </c>
      <c r="N566" s="44">
        <v>3772657577</v>
      </c>
      <c r="O566" s="4">
        <v>14382393542</v>
      </c>
      <c r="P566" s="4">
        <f t="shared" si="90"/>
        <v>43925963259</v>
      </c>
      <c r="Q566" s="5">
        <f t="shared" si="91"/>
        <v>0.24666093045779913</v>
      </c>
      <c r="R566" s="5">
        <f t="shared" si="92"/>
        <v>2.4154311528126578E-2</v>
      </c>
      <c r="S566" s="6" t="str">
        <f t="shared" si="93"/>
        <v>depeg</v>
      </c>
      <c r="T566" s="7">
        <f t="shared" si="94"/>
        <v>9.9999999999988987E-5</v>
      </c>
      <c r="U566" s="8">
        <f t="shared" si="95"/>
        <v>9.9999999999988987E-5</v>
      </c>
      <c r="V566" s="9" t="str">
        <f t="shared" si="96"/>
        <v>peg</v>
      </c>
      <c r="W566" s="10">
        <f t="shared" si="97"/>
        <v>0</v>
      </c>
      <c r="X566" s="36">
        <f t="shared" si="98"/>
        <v>0</v>
      </c>
    </row>
    <row r="567" spans="2:24" x14ac:dyDescent="0.25">
      <c r="B567" s="91" t="s">
        <v>1303</v>
      </c>
      <c r="C567" s="3">
        <v>0.99990000000000001</v>
      </c>
      <c r="D567" s="3">
        <v>1</v>
      </c>
      <c r="E567" s="3">
        <v>0.99980000000000002</v>
      </c>
      <c r="F567" s="49">
        <v>0.99980000000000002</v>
      </c>
      <c r="G567" s="3">
        <v>1</v>
      </c>
      <c r="H567" s="44">
        <v>160240116663</v>
      </c>
      <c r="I567" s="4">
        <v>58220464099</v>
      </c>
      <c r="J567" s="67">
        <v>0.99990000000000001</v>
      </c>
      <c r="K567" s="67">
        <v>1</v>
      </c>
      <c r="L567" s="67">
        <v>0.99980000000000002</v>
      </c>
      <c r="M567" s="68">
        <v>1</v>
      </c>
      <c r="N567" s="44">
        <v>3328173098</v>
      </c>
      <c r="O567" s="4">
        <v>14381454393</v>
      </c>
      <c r="P567" s="4">
        <f t="shared" si="90"/>
        <v>43839009706</v>
      </c>
      <c r="Q567" s="5">
        <f t="shared" si="91"/>
        <v>0.24701717197831505</v>
      </c>
      <c r="R567" s="5">
        <f t="shared" si="92"/>
        <v>2.0769911850472878E-2</v>
      </c>
      <c r="S567" s="6" t="str">
        <f t="shared" si="93"/>
        <v>depeg</v>
      </c>
      <c r="T567" s="7">
        <f t="shared" si="94"/>
        <v>1.9999999999997797E-4</v>
      </c>
      <c r="U567" s="8">
        <f t="shared" si="95"/>
        <v>1.9999999999997797E-4</v>
      </c>
      <c r="V567" s="9" t="str">
        <f t="shared" si="96"/>
        <v>peg</v>
      </c>
      <c r="W567" s="10">
        <f t="shared" si="97"/>
        <v>0</v>
      </c>
      <c r="X567" s="36">
        <f t="shared" si="98"/>
        <v>0</v>
      </c>
    </row>
    <row r="568" spans="2:24" x14ac:dyDescent="0.25">
      <c r="B568" s="91" t="s">
        <v>1304</v>
      </c>
      <c r="C568" s="3">
        <v>1</v>
      </c>
      <c r="D568" s="3">
        <v>1</v>
      </c>
      <c r="E568" s="3">
        <v>0.99980000000000002</v>
      </c>
      <c r="F568" s="49">
        <v>0.99990000000000001</v>
      </c>
      <c r="G568" s="3">
        <v>1</v>
      </c>
      <c r="H568" s="44">
        <v>157669573391</v>
      </c>
      <c r="I568" s="4">
        <v>57753866538</v>
      </c>
      <c r="J568" s="67">
        <v>0.99990000000000001</v>
      </c>
      <c r="K568" s="67">
        <v>1</v>
      </c>
      <c r="L568" s="67">
        <v>0.99980000000000002</v>
      </c>
      <c r="M568" s="68">
        <v>0.99990000000000001</v>
      </c>
      <c r="N568" s="44">
        <v>3146472043</v>
      </c>
      <c r="O568" s="4">
        <v>14379613297</v>
      </c>
      <c r="P568" s="4">
        <f t="shared" si="90"/>
        <v>43374253241</v>
      </c>
      <c r="Q568" s="5">
        <f t="shared" si="91"/>
        <v>0.24898096281638085</v>
      </c>
      <c r="R568" s="5">
        <f t="shared" si="92"/>
        <v>1.9956114393721098E-2</v>
      </c>
      <c r="S568" s="6" t="str">
        <f t="shared" si="93"/>
        <v>depeg</v>
      </c>
      <c r="T568" s="7">
        <f t="shared" si="94"/>
        <v>9.9999999999988987E-5</v>
      </c>
      <c r="U568" s="8">
        <f t="shared" si="95"/>
        <v>9.9999999999988987E-5</v>
      </c>
      <c r="V568" s="9" t="str">
        <f t="shared" si="96"/>
        <v>depeg</v>
      </c>
      <c r="W568" s="10">
        <f t="shared" si="97"/>
        <v>9.9999999999988987E-5</v>
      </c>
      <c r="X568" s="36">
        <f t="shared" si="98"/>
        <v>9.9999999999988987E-5</v>
      </c>
    </row>
    <row r="569" spans="2:24" x14ac:dyDescent="0.25">
      <c r="B569" s="91" t="s">
        <v>1305</v>
      </c>
      <c r="C569" s="3">
        <v>0.99990000000000001</v>
      </c>
      <c r="D569" s="3">
        <v>1</v>
      </c>
      <c r="E569" s="3">
        <v>0.99980000000000002</v>
      </c>
      <c r="F569" s="49">
        <v>0.99990000000000001</v>
      </c>
      <c r="G569" s="3">
        <v>1</v>
      </c>
      <c r="H569" s="44">
        <v>238503239903</v>
      </c>
      <c r="I569" s="4">
        <v>57748267810</v>
      </c>
      <c r="J569" s="67">
        <v>0.99980000000000002</v>
      </c>
      <c r="K569" s="67">
        <v>1</v>
      </c>
      <c r="L569" s="67">
        <v>0.99980000000000002</v>
      </c>
      <c r="M569" s="68">
        <v>0.99980000000000002</v>
      </c>
      <c r="N569" s="44">
        <v>4460022465</v>
      </c>
      <c r="O569" s="4">
        <v>14377632212</v>
      </c>
      <c r="P569" s="4">
        <f t="shared" si="90"/>
        <v>43370635598</v>
      </c>
      <c r="Q569" s="5">
        <f t="shared" si="91"/>
        <v>0.24897079613373774</v>
      </c>
      <c r="R569" s="5">
        <f t="shared" si="92"/>
        <v>1.8700049805671005E-2</v>
      </c>
      <c r="S569" s="6" t="str">
        <f t="shared" si="93"/>
        <v>depeg</v>
      </c>
      <c r="T569" s="7">
        <f t="shared" si="94"/>
        <v>9.9999999999988987E-5</v>
      </c>
      <c r="U569" s="8">
        <f t="shared" si="95"/>
        <v>9.9999999999988987E-5</v>
      </c>
      <c r="V569" s="9" t="str">
        <f t="shared" si="96"/>
        <v>depeg</v>
      </c>
      <c r="W569" s="10">
        <f t="shared" si="97"/>
        <v>1.9999999999997797E-4</v>
      </c>
      <c r="X569" s="36">
        <f t="shared" si="98"/>
        <v>1.9999999999997797E-4</v>
      </c>
    </row>
    <row r="570" spans="2:24" x14ac:dyDescent="0.25">
      <c r="B570" s="91" t="s">
        <v>1306</v>
      </c>
      <c r="C570" s="3">
        <v>1</v>
      </c>
      <c r="D570" s="3">
        <v>1</v>
      </c>
      <c r="E570" s="3">
        <v>0.99980000000000002</v>
      </c>
      <c r="F570" s="49">
        <v>0.99990000000000001</v>
      </c>
      <c r="G570" s="3">
        <v>1</v>
      </c>
      <c r="H570" s="44">
        <v>179881127372</v>
      </c>
      <c r="I570" s="4">
        <v>57285613367</v>
      </c>
      <c r="J570" s="67">
        <v>0.99990000000000001</v>
      </c>
      <c r="K570" s="67">
        <v>1</v>
      </c>
      <c r="L570" s="67">
        <v>0.99980000000000002</v>
      </c>
      <c r="M570" s="68">
        <v>1</v>
      </c>
      <c r="N570" s="44">
        <v>3183988042</v>
      </c>
      <c r="O570" s="4">
        <v>14381550570</v>
      </c>
      <c r="P570" s="4">
        <f t="shared" si="90"/>
        <v>42904062797</v>
      </c>
      <c r="Q570" s="5">
        <f t="shared" si="91"/>
        <v>0.25104995346501169</v>
      </c>
      <c r="R570" s="5">
        <f t="shared" si="92"/>
        <v>1.7700511935392807E-2</v>
      </c>
      <c r="S570" s="6" t="str">
        <f t="shared" si="93"/>
        <v>depeg</v>
      </c>
      <c r="T570" s="7">
        <f t="shared" si="94"/>
        <v>9.9999999999988987E-5</v>
      </c>
      <c r="U570" s="8">
        <f t="shared" si="95"/>
        <v>9.9999999999988987E-5</v>
      </c>
      <c r="V570" s="9" t="str">
        <f t="shared" si="96"/>
        <v>peg</v>
      </c>
      <c r="W570" s="10">
        <f t="shared" si="97"/>
        <v>0</v>
      </c>
      <c r="X570" s="36">
        <f t="shared" si="98"/>
        <v>0</v>
      </c>
    </row>
    <row r="571" spans="2:24" x14ac:dyDescent="0.25">
      <c r="B571" s="91" t="s">
        <v>1307</v>
      </c>
      <c r="C571" s="3">
        <v>0.99980000000000002</v>
      </c>
      <c r="D571" s="3">
        <v>1</v>
      </c>
      <c r="E571" s="3">
        <v>0.99980000000000002</v>
      </c>
      <c r="F571" s="49">
        <v>0.99990000000000001</v>
      </c>
      <c r="G571" s="3">
        <v>1</v>
      </c>
      <c r="H571" s="44">
        <v>175304543466</v>
      </c>
      <c r="I571" s="4">
        <v>56516074008</v>
      </c>
      <c r="J571" s="67">
        <v>0.99980000000000002</v>
      </c>
      <c r="K571" s="67">
        <v>1</v>
      </c>
      <c r="L571" s="67">
        <v>0.99980000000000002</v>
      </c>
      <c r="M571" s="68">
        <v>1</v>
      </c>
      <c r="N571" s="44">
        <v>2566367931</v>
      </c>
      <c r="O571" s="4">
        <v>14382565068</v>
      </c>
      <c r="P571" s="4">
        <f t="shared" si="90"/>
        <v>42133508940</v>
      </c>
      <c r="Q571" s="5">
        <f t="shared" si="91"/>
        <v>0.25448627351510844</v>
      </c>
      <c r="R571" s="5">
        <f t="shared" si="92"/>
        <v>1.4639483268713697E-2</v>
      </c>
      <c r="S571" s="6" t="str">
        <f t="shared" si="93"/>
        <v>depeg</v>
      </c>
      <c r="T571" s="7">
        <f t="shared" si="94"/>
        <v>9.9999999999988987E-5</v>
      </c>
      <c r="U571" s="8">
        <f t="shared" si="95"/>
        <v>9.9999999999988987E-5</v>
      </c>
      <c r="V571" s="9" t="str">
        <f t="shared" si="96"/>
        <v>peg</v>
      </c>
      <c r="W571" s="10">
        <f t="shared" si="97"/>
        <v>0</v>
      </c>
      <c r="X571" s="36">
        <f t="shared" si="98"/>
        <v>0</v>
      </c>
    </row>
    <row r="572" spans="2:24" x14ac:dyDescent="0.25">
      <c r="B572" s="91" t="s">
        <v>1308</v>
      </c>
      <c r="C572" s="3">
        <v>0.99980000000000002</v>
      </c>
      <c r="D572" s="3">
        <v>1</v>
      </c>
      <c r="E572" s="3">
        <v>0.99980000000000002</v>
      </c>
      <c r="F572" s="49">
        <v>1</v>
      </c>
      <c r="G572" s="3">
        <v>1</v>
      </c>
      <c r="H572" s="44">
        <v>196654261473</v>
      </c>
      <c r="I572" s="4">
        <v>55799111960</v>
      </c>
      <c r="J572" s="67">
        <v>0.99990000000000001</v>
      </c>
      <c r="K572" s="67">
        <v>1</v>
      </c>
      <c r="L572" s="67">
        <v>0.99980000000000002</v>
      </c>
      <c r="M572" s="68">
        <v>1</v>
      </c>
      <c r="N572" s="44">
        <v>3173361075</v>
      </c>
      <c r="O572" s="4">
        <v>14380406652</v>
      </c>
      <c r="P572" s="4">
        <f t="shared" si="90"/>
        <v>41418705308</v>
      </c>
      <c r="Q572" s="5">
        <f t="shared" si="91"/>
        <v>0.25771748235543068</v>
      </c>
      <c r="R572" s="5">
        <f t="shared" si="92"/>
        <v>1.6136752141705773E-2</v>
      </c>
      <c r="S572" s="6" t="str">
        <f t="shared" si="93"/>
        <v>peg</v>
      </c>
      <c r="T572" s="7">
        <f t="shared" si="94"/>
        <v>0</v>
      </c>
      <c r="U572" s="8">
        <f t="shared" si="95"/>
        <v>0</v>
      </c>
      <c r="V572" s="9" t="str">
        <f t="shared" si="96"/>
        <v>peg</v>
      </c>
      <c r="W572" s="10">
        <f t="shared" si="97"/>
        <v>0</v>
      </c>
      <c r="X572" s="36">
        <f t="shared" si="98"/>
        <v>0</v>
      </c>
    </row>
    <row r="573" spans="2:24" x14ac:dyDescent="0.25">
      <c r="B573" s="91" t="s">
        <v>1309</v>
      </c>
      <c r="C573" s="3">
        <v>1</v>
      </c>
      <c r="D573" s="3">
        <v>1</v>
      </c>
      <c r="E573" s="3">
        <v>0.99980000000000002</v>
      </c>
      <c r="F573" s="49">
        <v>1</v>
      </c>
      <c r="G573" s="3">
        <v>1</v>
      </c>
      <c r="H573" s="44">
        <v>177124716916</v>
      </c>
      <c r="I573" s="4">
        <v>55539697237</v>
      </c>
      <c r="J573" s="67">
        <v>0.99980000000000002</v>
      </c>
      <c r="K573" s="67">
        <v>1</v>
      </c>
      <c r="L573" s="67">
        <v>0.99980000000000002</v>
      </c>
      <c r="M573" s="68">
        <v>1</v>
      </c>
      <c r="N573" s="44">
        <v>2704843631</v>
      </c>
      <c r="O573" s="4">
        <v>14380909714</v>
      </c>
      <c r="P573" s="4">
        <f t="shared" si="90"/>
        <v>41158787523</v>
      </c>
      <c r="Q573" s="5">
        <f t="shared" si="91"/>
        <v>0.25893028643338695</v>
      </c>
      <c r="R573" s="5">
        <f t="shared" si="92"/>
        <v>1.5270842365172279E-2</v>
      </c>
      <c r="S573" s="6" t="str">
        <f t="shared" si="93"/>
        <v>peg</v>
      </c>
      <c r="T573" s="7">
        <f t="shared" si="94"/>
        <v>0</v>
      </c>
      <c r="U573" s="8">
        <f t="shared" si="95"/>
        <v>0</v>
      </c>
      <c r="V573" s="9" t="str">
        <f t="shared" si="96"/>
        <v>peg</v>
      </c>
      <c r="W573" s="10">
        <f t="shared" si="97"/>
        <v>0</v>
      </c>
      <c r="X573" s="36">
        <f t="shared" si="98"/>
        <v>0</v>
      </c>
    </row>
    <row r="574" spans="2:24" x14ac:dyDescent="0.25">
      <c r="B574" s="91" t="s">
        <v>1310</v>
      </c>
      <c r="C574" s="3">
        <v>0.99990000000000001</v>
      </c>
      <c r="D574" s="3">
        <v>1</v>
      </c>
      <c r="E574" s="3">
        <v>0.99980000000000002</v>
      </c>
      <c r="F574" s="49">
        <v>1</v>
      </c>
      <c r="G574" s="3">
        <v>1</v>
      </c>
      <c r="H574" s="44">
        <v>154970468014</v>
      </c>
      <c r="I574" s="4">
        <v>55270281442</v>
      </c>
      <c r="J574" s="67">
        <v>1</v>
      </c>
      <c r="K574" s="67">
        <v>1</v>
      </c>
      <c r="L574" s="67">
        <v>0.99980000000000002</v>
      </c>
      <c r="M574" s="68">
        <v>1</v>
      </c>
      <c r="N574" s="44">
        <v>2317458254</v>
      </c>
      <c r="O574" s="4">
        <v>14380644036</v>
      </c>
      <c r="P574" s="4">
        <f t="shared" si="90"/>
        <v>40889637406</v>
      </c>
      <c r="Q574" s="5">
        <f t="shared" si="91"/>
        <v>0.26018763901339786</v>
      </c>
      <c r="R574" s="5">
        <f t="shared" si="92"/>
        <v>1.4954192780721558E-2</v>
      </c>
      <c r="S574" s="6" t="str">
        <f t="shared" si="93"/>
        <v>peg</v>
      </c>
      <c r="T574" s="7">
        <f t="shared" si="94"/>
        <v>0</v>
      </c>
      <c r="U574" s="8">
        <f t="shared" si="95"/>
        <v>0</v>
      </c>
      <c r="V574" s="9" t="str">
        <f t="shared" si="96"/>
        <v>peg</v>
      </c>
      <c r="W574" s="10">
        <f t="shared" si="97"/>
        <v>0</v>
      </c>
      <c r="X574" s="36">
        <f t="shared" si="98"/>
        <v>0</v>
      </c>
    </row>
    <row r="575" spans="2:24" x14ac:dyDescent="0.25">
      <c r="B575" s="91" t="s">
        <v>1311</v>
      </c>
      <c r="C575" s="3">
        <v>1</v>
      </c>
      <c r="D575" s="3">
        <v>1</v>
      </c>
      <c r="E575" s="3">
        <v>0.99980000000000002</v>
      </c>
      <c r="F575" s="49">
        <v>1</v>
      </c>
      <c r="G575" s="3">
        <v>1</v>
      </c>
      <c r="H575" s="44">
        <v>195953903780</v>
      </c>
      <c r="I575" s="4">
        <v>54696268617</v>
      </c>
      <c r="J575" s="67">
        <v>1</v>
      </c>
      <c r="K575" s="67">
        <v>1</v>
      </c>
      <c r="L575" s="67">
        <v>0.99980000000000002</v>
      </c>
      <c r="M575" s="68">
        <v>1</v>
      </c>
      <c r="N575" s="44">
        <v>2266049147</v>
      </c>
      <c r="O575" s="4">
        <v>14381263993</v>
      </c>
      <c r="P575" s="4">
        <f t="shared" si="90"/>
        <v>40315004624</v>
      </c>
      <c r="Q575" s="5">
        <f t="shared" si="91"/>
        <v>0.26292952621141324</v>
      </c>
      <c r="R575" s="5">
        <f t="shared" si="92"/>
        <v>1.1564194962628165E-2</v>
      </c>
      <c r="S575" s="6" t="str">
        <f t="shared" si="93"/>
        <v>peg</v>
      </c>
      <c r="T575" s="7">
        <f t="shared" si="94"/>
        <v>0</v>
      </c>
      <c r="U575" s="8">
        <f t="shared" si="95"/>
        <v>0</v>
      </c>
      <c r="V575" s="9" t="str">
        <f t="shared" si="96"/>
        <v>peg</v>
      </c>
      <c r="W575" s="10">
        <f t="shared" si="97"/>
        <v>0</v>
      </c>
      <c r="X575" s="36">
        <f t="shared" si="98"/>
        <v>0</v>
      </c>
    </row>
    <row r="576" spans="2:24" x14ac:dyDescent="0.25">
      <c r="B576" s="91" t="s">
        <v>1312</v>
      </c>
      <c r="C576" s="3">
        <v>1</v>
      </c>
      <c r="D576" s="3">
        <v>1</v>
      </c>
      <c r="E576" s="3">
        <v>0.99980000000000002</v>
      </c>
      <c r="F576" s="49">
        <v>1</v>
      </c>
      <c r="G576" s="3">
        <v>1</v>
      </c>
      <c r="H576" s="44">
        <v>209142160582</v>
      </c>
      <c r="I576" s="4">
        <v>53567235043</v>
      </c>
      <c r="J576" s="67">
        <v>0.99980000000000002</v>
      </c>
      <c r="K576" s="67">
        <v>1</v>
      </c>
      <c r="L576" s="67">
        <v>0.99980000000000002</v>
      </c>
      <c r="M576" s="68">
        <v>1</v>
      </c>
      <c r="N576" s="44">
        <v>2220457984</v>
      </c>
      <c r="O576" s="4">
        <v>14380945534</v>
      </c>
      <c r="P576" s="4">
        <f t="shared" si="90"/>
        <v>39186289509</v>
      </c>
      <c r="Q576" s="5">
        <f t="shared" si="91"/>
        <v>0.26846533188535848</v>
      </c>
      <c r="R576" s="5">
        <f t="shared" si="92"/>
        <v>1.0616979272954425E-2</v>
      </c>
      <c r="S576" s="6" t="str">
        <f t="shared" si="93"/>
        <v>peg</v>
      </c>
      <c r="T576" s="7">
        <f t="shared" si="94"/>
        <v>0</v>
      </c>
      <c r="U576" s="8">
        <f t="shared" si="95"/>
        <v>0</v>
      </c>
      <c r="V576" s="9" t="str">
        <f t="shared" si="96"/>
        <v>peg</v>
      </c>
      <c r="W576" s="10">
        <f t="shared" si="97"/>
        <v>0</v>
      </c>
      <c r="X576" s="36">
        <f t="shared" si="98"/>
        <v>0</v>
      </c>
    </row>
    <row r="577" spans="2:24" x14ac:dyDescent="0.25">
      <c r="B577" s="91" t="s">
        <v>1313</v>
      </c>
      <c r="C577" s="3">
        <v>0.99990000000000001</v>
      </c>
      <c r="D577" s="3">
        <v>1</v>
      </c>
      <c r="E577" s="3">
        <v>0.99980000000000002</v>
      </c>
      <c r="F577" s="49">
        <v>0.99990000000000001</v>
      </c>
      <c r="G577" s="3">
        <v>1</v>
      </c>
      <c r="H577" s="44">
        <v>194666058568</v>
      </c>
      <c r="I577" s="4">
        <v>52831054811</v>
      </c>
      <c r="J577" s="67">
        <v>0.99990000000000001</v>
      </c>
      <c r="K577" s="67">
        <v>1</v>
      </c>
      <c r="L577" s="67">
        <v>0.99980000000000002</v>
      </c>
      <c r="M577" s="68">
        <v>1</v>
      </c>
      <c r="N577" s="44">
        <v>2783594521</v>
      </c>
      <c r="O577" s="4">
        <v>14381849331</v>
      </c>
      <c r="P577" s="4">
        <f t="shared" si="90"/>
        <v>38449205480</v>
      </c>
      <c r="Q577" s="5">
        <f t="shared" si="91"/>
        <v>0.27222339933302908</v>
      </c>
      <c r="R577" s="5">
        <f t="shared" si="92"/>
        <v>1.4299331591118878E-2</v>
      </c>
      <c r="S577" s="6" t="str">
        <f t="shared" si="93"/>
        <v>depeg</v>
      </c>
      <c r="T577" s="7">
        <f t="shared" si="94"/>
        <v>9.9999999999988987E-5</v>
      </c>
      <c r="U577" s="8">
        <f t="shared" si="95"/>
        <v>9.9999999999988987E-5</v>
      </c>
      <c r="V577" s="9" t="str">
        <f t="shared" si="96"/>
        <v>peg</v>
      </c>
      <c r="W577" s="10">
        <f t="shared" si="97"/>
        <v>0</v>
      </c>
      <c r="X577" s="36">
        <f t="shared" si="98"/>
        <v>0</v>
      </c>
    </row>
    <row r="578" spans="2:24" x14ac:dyDescent="0.25">
      <c r="B578" s="91" t="s">
        <v>1314</v>
      </c>
      <c r="C578" s="3">
        <v>0.99990000000000001</v>
      </c>
      <c r="D578" s="3">
        <v>1</v>
      </c>
      <c r="E578" s="3">
        <v>0.99980000000000002</v>
      </c>
      <c r="F578" s="49">
        <v>0.99990000000000001</v>
      </c>
      <c r="G578" s="3">
        <v>1</v>
      </c>
      <c r="H578" s="44">
        <v>184507815469</v>
      </c>
      <c r="I578" s="4">
        <v>52165642161</v>
      </c>
      <c r="J578" s="67">
        <v>1</v>
      </c>
      <c r="K578" s="67">
        <v>1</v>
      </c>
      <c r="L578" s="67">
        <v>0.99980000000000002</v>
      </c>
      <c r="M578" s="68">
        <v>1</v>
      </c>
      <c r="N578" s="44">
        <v>3275014762</v>
      </c>
      <c r="O578" s="4">
        <v>14382959284</v>
      </c>
      <c r="P578" s="4">
        <f t="shared" si="90"/>
        <v>37782682877</v>
      </c>
      <c r="Q578" s="5">
        <f t="shared" si="91"/>
        <v>0.27571709439729597</v>
      </c>
      <c r="R578" s="5">
        <f t="shared" si="92"/>
        <v>1.7750005622662907E-2</v>
      </c>
      <c r="S578" s="6" t="str">
        <f t="shared" si="93"/>
        <v>depeg</v>
      </c>
      <c r="T578" s="7">
        <f t="shared" si="94"/>
        <v>9.9999999999988987E-5</v>
      </c>
      <c r="U578" s="8">
        <f t="shared" si="95"/>
        <v>9.9999999999988987E-5</v>
      </c>
      <c r="V578" s="9" t="str">
        <f t="shared" si="96"/>
        <v>peg</v>
      </c>
      <c r="W578" s="10">
        <f t="shared" si="97"/>
        <v>0</v>
      </c>
      <c r="X578" s="36">
        <f t="shared" si="98"/>
        <v>0</v>
      </c>
    </row>
    <row r="579" spans="2:24" x14ac:dyDescent="0.25">
      <c r="B579" s="91" t="s">
        <v>1315</v>
      </c>
      <c r="C579" s="3">
        <v>0.99990000000000001</v>
      </c>
      <c r="D579" s="3">
        <v>1</v>
      </c>
      <c r="E579" s="3">
        <v>0.99980000000000002</v>
      </c>
      <c r="F579" s="49">
        <v>1</v>
      </c>
      <c r="G579" s="3">
        <v>1</v>
      </c>
      <c r="H579" s="44">
        <v>115365514515</v>
      </c>
      <c r="I579" s="4">
        <v>52061575124</v>
      </c>
      <c r="J579" s="67">
        <v>0.99990000000000001</v>
      </c>
      <c r="K579" s="67">
        <v>1</v>
      </c>
      <c r="L579" s="67">
        <v>0.99980000000000002</v>
      </c>
      <c r="M579" s="68">
        <v>1</v>
      </c>
      <c r="N579" s="44">
        <v>2684327606</v>
      </c>
      <c r="O579" s="4">
        <v>14381650985</v>
      </c>
      <c r="P579" s="4">
        <f t="shared" si="90"/>
        <v>37679924139</v>
      </c>
      <c r="Q579" s="5">
        <f t="shared" si="91"/>
        <v>0.27624310157243331</v>
      </c>
      <c r="R579" s="5">
        <f t="shared" si="92"/>
        <v>2.3268024394334754E-2</v>
      </c>
      <c r="S579" s="6" t="str">
        <f t="shared" si="93"/>
        <v>peg</v>
      </c>
      <c r="T579" s="7">
        <f t="shared" si="94"/>
        <v>0</v>
      </c>
      <c r="U579" s="8">
        <f t="shared" si="95"/>
        <v>0</v>
      </c>
      <c r="V579" s="9" t="str">
        <f t="shared" si="96"/>
        <v>peg</v>
      </c>
      <c r="W579" s="10">
        <f t="shared" si="97"/>
        <v>0</v>
      </c>
      <c r="X579" s="36">
        <f t="shared" si="98"/>
        <v>0</v>
      </c>
    </row>
    <row r="580" spans="2:24" x14ac:dyDescent="0.25">
      <c r="B580" s="91" t="s">
        <v>1316</v>
      </c>
      <c r="C580" s="3">
        <v>0.99990000000000001</v>
      </c>
      <c r="D580" s="3">
        <v>1</v>
      </c>
      <c r="E580" s="3">
        <v>0.99980000000000002</v>
      </c>
      <c r="F580" s="49">
        <v>1</v>
      </c>
      <c r="G580" s="3">
        <v>1</v>
      </c>
      <c r="H580" s="44">
        <v>87140031400</v>
      </c>
      <c r="I580" s="4">
        <v>51788836340</v>
      </c>
      <c r="J580" s="67">
        <v>1</v>
      </c>
      <c r="K580" s="67">
        <v>1</v>
      </c>
      <c r="L580" s="67">
        <v>0.99980000000000002</v>
      </c>
      <c r="M580" s="68">
        <v>0.99990000000000001</v>
      </c>
      <c r="N580" s="44">
        <v>1366986801</v>
      </c>
      <c r="O580" s="4">
        <v>14379417664</v>
      </c>
      <c r="P580" s="4">
        <f t="shared" si="90"/>
        <v>37409418676</v>
      </c>
      <c r="Q580" s="5">
        <f t="shared" si="91"/>
        <v>0.27765477427601148</v>
      </c>
      <c r="R580" s="5">
        <f t="shared" si="92"/>
        <v>1.5687242465235101E-2</v>
      </c>
      <c r="S580" s="6" t="str">
        <f t="shared" si="93"/>
        <v>peg</v>
      </c>
      <c r="T580" s="7">
        <f t="shared" si="94"/>
        <v>0</v>
      </c>
      <c r="U580" s="8">
        <f t="shared" si="95"/>
        <v>0</v>
      </c>
      <c r="V580" s="9" t="str">
        <f t="shared" si="96"/>
        <v>depeg</v>
      </c>
      <c r="W580" s="10">
        <f t="shared" si="97"/>
        <v>9.9999999999988987E-5</v>
      </c>
      <c r="X580" s="36">
        <f t="shared" si="98"/>
        <v>9.9999999999988987E-5</v>
      </c>
    </row>
    <row r="581" spans="2:24" x14ac:dyDescent="0.25">
      <c r="B581" s="91" t="s">
        <v>1317</v>
      </c>
      <c r="C581" s="3">
        <v>0.99990000000000001</v>
      </c>
      <c r="D581" s="3">
        <v>1</v>
      </c>
      <c r="E581" s="3">
        <v>0.99980000000000002</v>
      </c>
      <c r="F581" s="49">
        <v>1</v>
      </c>
      <c r="G581" s="3">
        <v>1</v>
      </c>
      <c r="H581" s="44">
        <v>93561408428</v>
      </c>
      <c r="I581" s="4">
        <v>51506811114</v>
      </c>
      <c r="J581" s="67">
        <v>0.99980000000000002</v>
      </c>
      <c r="K581" s="67">
        <v>1</v>
      </c>
      <c r="L581" s="67">
        <v>0.99980000000000002</v>
      </c>
      <c r="M581" s="68">
        <v>1</v>
      </c>
      <c r="N581" s="44">
        <v>1867976129</v>
      </c>
      <c r="O581" s="4">
        <v>14382369888</v>
      </c>
      <c r="P581" s="4">
        <f t="shared" si="90"/>
        <v>37124441226</v>
      </c>
      <c r="Q581" s="5">
        <f t="shared" si="91"/>
        <v>0.27923238843436665</v>
      </c>
      <c r="R581" s="5">
        <f t="shared" si="92"/>
        <v>1.9965241656633433E-2</v>
      </c>
      <c r="S581" s="6" t="str">
        <f t="shared" si="93"/>
        <v>peg</v>
      </c>
      <c r="T581" s="7">
        <f t="shared" si="94"/>
        <v>0</v>
      </c>
      <c r="U581" s="8">
        <f t="shared" si="95"/>
        <v>0</v>
      </c>
      <c r="V581" s="9" t="str">
        <f t="shared" si="96"/>
        <v>peg</v>
      </c>
      <c r="W581" s="10">
        <f t="shared" si="97"/>
        <v>0</v>
      </c>
      <c r="X581" s="36">
        <f t="shared" si="98"/>
        <v>0</v>
      </c>
    </row>
    <row r="582" spans="2:24" x14ac:dyDescent="0.25">
      <c r="B582" s="91" t="s">
        <v>1318</v>
      </c>
      <c r="C582" s="3">
        <v>1</v>
      </c>
      <c r="D582" s="3">
        <v>1</v>
      </c>
      <c r="E582" s="3">
        <v>0.99980000000000002</v>
      </c>
      <c r="F582" s="49">
        <v>1</v>
      </c>
      <c r="G582" s="3">
        <v>1</v>
      </c>
      <c r="H582" s="44">
        <v>99120376275</v>
      </c>
      <c r="I582" s="4">
        <v>50995492789</v>
      </c>
      <c r="J582" s="67">
        <v>1</v>
      </c>
      <c r="K582" s="67">
        <v>1</v>
      </c>
      <c r="L582" s="67">
        <v>0.99980000000000002</v>
      </c>
      <c r="M582" s="68">
        <v>0.99980000000000002</v>
      </c>
      <c r="N582" s="44">
        <v>1906112907</v>
      </c>
      <c r="O582" s="4">
        <v>14377629318</v>
      </c>
      <c r="P582" s="4">
        <f t="shared" si="90"/>
        <v>36617863471</v>
      </c>
      <c r="Q582" s="5">
        <f t="shared" si="91"/>
        <v>0.28193921720668874</v>
      </c>
      <c r="R582" s="5">
        <f t="shared" si="92"/>
        <v>1.9230283203442167E-2</v>
      </c>
      <c r="S582" s="6" t="str">
        <f t="shared" si="93"/>
        <v>peg</v>
      </c>
      <c r="T582" s="7">
        <f t="shared" si="94"/>
        <v>0</v>
      </c>
      <c r="U582" s="8">
        <f t="shared" si="95"/>
        <v>0</v>
      </c>
      <c r="V582" s="9" t="str">
        <f t="shared" si="96"/>
        <v>depeg</v>
      </c>
      <c r="W582" s="10">
        <f t="shared" si="97"/>
        <v>1.9999999999997797E-4</v>
      </c>
      <c r="X582" s="36">
        <f t="shared" si="98"/>
        <v>1.9999999999997797E-4</v>
      </c>
    </row>
    <row r="583" spans="2:24" x14ac:dyDescent="0.25">
      <c r="B583" s="91" t="s">
        <v>1319</v>
      </c>
      <c r="C583" s="3">
        <v>0.99980000000000002</v>
      </c>
      <c r="D583" s="3">
        <v>1</v>
      </c>
      <c r="E583" s="3">
        <v>0.99980000000000002</v>
      </c>
      <c r="F583" s="49">
        <v>0.99990000000000001</v>
      </c>
      <c r="G583" s="3">
        <v>1</v>
      </c>
      <c r="H583" s="44">
        <v>93716158086</v>
      </c>
      <c r="I583" s="4">
        <v>51010197190</v>
      </c>
      <c r="J583" s="67">
        <v>1</v>
      </c>
      <c r="K583" s="67">
        <v>1</v>
      </c>
      <c r="L583" s="67">
        <v>0.99980000000000002</v>
      </c>
      <c r="M583" s="68">
        <v>1</v>
      </c>
      <c r="N583" s="44">
        <v>1840352705</v>
      </c>
      <c r="O583" s="4">
        <v>11244901551</v>
      </c>
      <c r="P583" s="4">
        <f t="shared" ref="P583:P646" si="99">I583-O583</f>
        <v>39765295639</v>
      </c>
      <c r="Q583" s="5">
        <f t="shared" si="91"/>
        <v>0.2204441890141221</v>
      </c>
      <c r="R583" s="5">
        <f t="shared" si="92"/>
        <v>1.9637517612610341E-2</v>
      </c>
      <c r="S583" s="6" t="str">
        <f t="shared" si="93"/>
        <v>depeg</v>
      </c>
      <c r="T583" s="7">
        <f t="shared" si="94"/>
        <v>9.9999999999988987E-5</v>
      </c>
      <c r="U583" s="8">
        <f t="shared" si="95"/>
        <v>9.9999999999988987E-5</v>
      </c>
      <c r="V583" s="9" t="str">
        <f t="shared" si="96"/>
        <v>peg</v>
      </c>
      <c r="W583" s="10">
        <f t="shared" si="97"/>
        <v>0</v>
      </c>
      <c r="X583" s="36">
        <f t="shared" si="98"/>
        <v>0</v>
      </c>
    </row>
    <row r="584" spans="2:24" x14ac:dyDescent="0.25">
      <c r="B584" s="91" t="s">
        <v>1320</v>
      </c>
      <c r="C584" s="3">
        <v>1</v>
      </c>
      <c r="D584" s="3">
        <v>1</v>
      </c>
      <c r="E584" s="3">
        <v>0.99980000000000002</v>
      </c>
      <c r="F584" s="49">
        <v>1</v>
      </c>
      <c r="G584" s="3">
        <v>1</v>
      </c>
      <c r="H584" s="44">
        <v>107174178546</v>
      </c>
      <c r="I584" s="4">
        <v>50928908903</v>
      </c>
      <c r="J584" s="67">
        <v>0.99990000000000001</v>
      </c>
      <c r="K584" s="67">
        <v>1</v>
      </c>
      <c r="L584" s="67">
        <v>0.99980000000000002</v>
      </c>
      <c r="M584" s="68">
        <v>1</v>
      </c>
      <c r="N584" s="44">
        <v>2010047371</v>
      </c>
      <c r="O584" s="4">
        <v>11245520896</v>
      </c>
      <c r="P584" s="4">
        <f t="shared" si="99"/>
        <v>39683388007</v>
      </c>
      <c r="Q584" s="5">
        <f t="shared" si="91"/>
        <v>0.22080820379282806</v>
      </c>
      <c r="R584" s="5">
        <f t="shared" si="92"/>
        <v>1.8754959433976644E-2</v>
      </c>
      <c r="S584" s="6" t="str">
        <f t="shared" si="93"/>
        <v>peg</v>
      </c>
      <c r="T584" s="7">
        <f t="shared" si="94"/>
        <v>0</v>
      </c>
      <c r="U584" s="8">
        <f t="shared" si="95"/>
        <v>0</v>
      </c>
      <c r="V584" s="9" t="str">
        <f t="shared" si="96"/>
        <v>peg</v>
      </c>
      <c r="W584" s="10">
        <f t="shared" si="97"/>
        <v>0</v>
      </c>
      <c r="X584" s="36">
        <f t="shared" si="98"/>
        <v>0</v>
      </c>
    </row>
    <row r="585" spans="2:24" x14ac:dyDescent="0.25">
      <c r="B585" s="91" t="s">
        <v>1321</v>
      </c>
      <c r="C585" s="3">
        <v>0.99980000000000002</v>
      </c>
      <c r="D585" s="3">
        <v>1</v>
      </c>
      <c r="E585" s="3">
        <v>0.99980000000000002</v>
      </c>
      <c r="F585" s="49">
        <v>1</v>
      </c>
      <c r="G585" s="3">
        <v>1</v>
      </c>
      <c r="H585" s="44">
        <v>100848882802</v>
      </c>
      <c r="I585" s="4">
        <v>50309001546</v>
      </c>
      <c r="J585" s="67">
        <v>1</v>
      </c>
      <c r="K585" s="67">
        <v>1</v>
      </c>
      <c r="L585" s="67">
        <v>0.99980000000000002</v>
      </c>
      <c r="M585" s="68">
        <v>0.99990000000000001</v>
      </c>
      <c r="N585" s="44">
        <v>2024246696</v>
      </c>
      <c r="O585" s="4">
        <v>11242465861</v>
      </c>
      <c r="P585" s="4">
        <f t="shared" si="99"/>
        <v>39066535685</v>
      </c>
      <c r="Q585" s="5">
        <f t="shared" si="91"/>
        <v>0.22346827636244102</v>
      </c>
      <c r="R585" s="5">
        <f t="shared" si="92"/>
        <v>2.0072078537292988E-2</v>
      </c>
      <c r="S585" s="6" t="str">
        <f t="shared" si="93"/>
        <v>peg</v>
      </c>
      <c r="T585" s="7">
        <f t="shared" si="94"/>
        <v>0</v>
      </c>
      <c r="U585" s="8">
        <f t="shared" si="95"/>
        <v>0</v>
      </c>
      <c r="V585" s="9" t="str">
        <f t="shared" si="96"/>
        <v>depeg</v>
      </c>
      <c r="W585" s="10">
        <f t="shared" si="97"/>
        <v>9.9999999999988987E-5</v>
      </c>
      <c r="X585" s="36">
        <f t="shared" si="98"/>
        <v>9.9999999999988987E-5</v>
      </c>
    </row>
    <row r="586" spans="2:24" x14ac:dyDescent="0.25">
      <c r="B586" s="91" t="s">
        <v>1322</v>
      </c>
      <c r="C586" s="3">
        <v>1</v>
      </c>
      <c r="D586" s="3">
        <v>1</v>
      </c>
      <c r="E586" s="3">
        <v>0.99980000000000002</v>
      </c>
      <c r="F586" s="49">
        <v>1</v>
      </c>
      <c r="G586" s="3">
        <v>1</v>
      </c>
      <c r="H586" s="44">
        <v>114746493323</v>
      </c>
      <c r="I586" s="4">
        <v>50008339565</v>
      </c>
      <c r="J586" s="67">
        <v>1</v>
      </c>
      <c r="K586" s="67">
        <v>1</v>
      </c>
      <c r="L586" s="67">
        <v>0.99980000000000002</v>
      </c>
      <c r="M586" s="68">
        <v>0.99990000000000001</v>
      </c>
      <c r="N586" s="44">
        <v>2285611608</v>
      </c>
      <c r="O586" s="4">
        <v>11243138881</v>
      </c>
      <c r="P586" s="4">
        <f t="shared" si="99"/>
        <v>38765200684</v>
      </c>
      <c r="Q586" s="5">
        <f t="shared" si="91"/>
        <v>0.22482527871948951</v>
      </c>
      <c r="R586" s="5">
        <f t="shared" si="92"/>
        <v>1.9918792651608359E-2</v>
      </c>
      <c r="S586" s="6" t="str">
        <f t="shared" si="93"/>
        <v>peg</v>
      </c>
      <c r="T586" s="7">
        <f t="shared" si="94"/>
        <v>0</v>
      </c>
      <c r="U586" s="8">
        <f t="shared" si="95"/>
        <v>0</v>
      </c>
      <c r="V586" s="9" t="str">
        <f t="shared" si="96"/>
        <v>depeg</v>
      </c>
      <c r="W586" s="10">
        <f t="shared" si="97"/>
        <v>9.9999999999988987E-5</v>
      </c>
      <c r="X586" s="36">
        <f t="shared" si="98"/>
        <v>9.9999999999988987E-5</v>
      </c>
    </row>
    <row r="587" spans="2:24" x14ac:dyDescent="0.25">
      <c r="B587" s="91" t="s">
        <v>1323</v>
      </c>
      <c r="C587" s="3">
        <v>1</v>
      </c>
      <c r="D587" s="3">
        <v>1</v>
      </c>
      <c r="E587" s="3">
        <v>0.99980000000000002</v>
      </c>
      <c r="F587" s="49">
        <v>0.99990000000000001</v>
      </c>
      <c r="G587" s="3">
        <v>1</v>
      </c>
      <c r="H587" s="44">
        <v>91733321074</v>
      </c>
      <c r="I587" s="4">
        <v>49961963197</v>
      </c>
      <c r="J587" s="67">
        <v>1</v>
      </c>
      <c r="K587" s="67">
        <v>1</v>
      </c>
      <c r="L587" s="67">
        <v>0.99980000000000002</v>
      </c>
      <c r="M587" s="68">
        <v>1</v>
      </c>
      <c r="N587" s="44">
        <v>1642128335</v>
      </c>
      <c r="O587" s="4">
        <v>11245293626</v>
      </c>
      <c r="P587" s="4">
        <f t="shared" si="99"/>
        <v>38716669571</v>
      </c>
      <c r="Q587" s="5">
        <f t="shared" si="91"/>
        <v>0.22507709678380355</v>
      </c>
      <c r="R587" s="5">
        <f t="shared" si="92"/>
        <v>1.790111069537445E-2</v>
      </c>
      <c r="S587" s="6" t="str">
        <f t="shared" si="93"/>
        <v>depeg</v>
      </c>
      <c r="T587" s="7">
        <f t="shared" si="94"/>
        <v>9.9999999999988987E-5</v>
      </c>
      <c r="U587" s="8">
        <f t="shared" si="95"/>
        <v>9.9999999999988987E-5</v>
      </c>
      <c r="V587" s="9" t="str">
        <f t="shared" si="96"/>
        <v>peg</v>
      </c>
      <c r="W587" s="10">
        <f t="shared" si="97"/>
        <v>0</v>
      </c>
      <c r="X587" s="36">
        <f t="shared" si="98"/>
        <v>0</v>
      </c>
    </row>
    <row r="588" spans="2:24" x14ac:dyDescent="0.25">
      <c r="B588" s="91" t="s">
        <v>1324</v>
      </c>
      <c r="C588" s="3">
        <v>1</v>
      </c>
      <c r="D588" s="3">
        <v>1</v>
      </c>
      <c r="E588" s="3">
        <v>0.99980000000000002</v>
      </c>
      <c r="F588" s="49">
        <v>0.99990000000000001</v>
      </c>
      <c r="G588" s="3">
        <v>1</v>
      </c>
      <c r="H588" s="44">
        <v>105265165685</v>
      </c>
      <c r="I588" s="4">
        <v>49426761825</v>
      </c>
      <c r="J588" s="67">
        <v>0.99990000000000001</v>
      </c>
      <c r="K588" s="67">
        <v>1</v>
      </c>
      <c r="L588" s="67">
        <v>0.99980000000000002</v>
      </c>
      <c r="M588" s="68">
        <v>1</v>
      </c>
      <c r="N588" s="44">
        <v>1788061914</v>
      </c>
      <c r="O588" s="4">
        <v>11244016314</v>
      </c>
      <c r="P588" s="4">
        <f t="shared" si="99"/>
        <v>38182745511</v>
      </c>
      <c r="Q588" s="5">
        <f t="shared" si="91"/>
        <v>0.22748842729795804</v>
      </c>
      <c r="R588" s="5">
        <f t="shared" si="92"/>
        <v>1.6986264186869503E-2</v>
      </c>
      <c r="S588" s="6" t="str">
        <f t="shared" si="93"/>
        <v>depeg</v>
      </c>
      <c r="T588" s="7">
        <f t="shared" si="94"/>
        <v>9.9999999999988987E-5</v>
      </c>
      <c r="U588" s="8">
        <f t="shared" si="95"/>
        <v>9.9999999999988987E-5</v>
      </c>
      <c r="V588" s="9" t="str">
        <f t="shared" si="96"/>
        <v>peg</v>
      </c>
      <c r="W588" s="10">
        <f t="shared" si="97"/>
        <v>0</v>
      </c>
      <c r="X588" s="36">
        <f t="shared" si="98"/>
        <v>0</v>
      </c>
    </row>
    <row r="589" spans="2:24" x14ac:dyDescent="0.25">
      <c r="B589" s="91" t="s">
        <v>1325</v>
      </c>
      <c r="C589" s="3">
        <v>0.99990000000000001</v>
      </c>
      <c r="D589" s="3">
        <v>1</v>
      </c>
      <c r="E589" s="3">
        <v>0.99980000000000002</v>
      </c>
      <c r="F589" s="49">
        <v>1</v>
      </c>
      <c r="G589" s="3">
        <v>1</v>
      </c>
      <c r="H589" s="44">
        <v>200928310345</v>
      </c>
      <c r="I589" s="4">
        <v>49288865014</v>
      </c>
      <c r="J589" s="67">
        <v>1</v>
      </c>
      <c r="K589" s="67">
        <v>1</v>
      </c>
      <c r="L589" s="67">
        <v>0.99980000000000002</v>
      </c>
      <c r="M589" s="68">
        <v>0.99990000000000001</v>
      </c>
      <c r="N589" s="44">
        <v>3676677427</v>
      </c>
      <c r="O589" s="4">
        <v>11243040139</v>
      </c>
      <c r="P589" s="4">
        <f t="shared" si="99"/>
        <v>38045824875</v>
      </c>
      <c r="Q589" s="5">
        <f t="shared" si="91"/>
        <v>0.22810507273410593</v>
      </c>
      <c r="R589" s="5">
        <f t="shared" si="92"/>
        <v>1.8298453914667542E-2</v>
      </c>
      <c r="S589" s="6" t="str">
        <f t="shared" si="93"/>
        <v>peg</v>
      </c>
      <c r="T589" s="7">
        <f t="shared" si="94"/>
        <v>0</v>
      </c>
      <c r="U589" s="8">
        <f t="shared" si="95"/>
        <v>0</v>
      </c>
      <c r="V589" s="9" t="str">
        <f t="shared" si="96"/>
        <v>depeg</v>
      </c>
      <c r="W589" s="10">
        <f t="shared" si="97"/>
        <v>9.9999999999988987E-5</v>
      </c>
      <c r="X589" s="36">
        <f t="shared" si="98"/>
        <v>9.9999999999988987E-5</v>
      </c>
    </row>
    <row r="590" spans="2:24" x14ac:dyDescent="0.25">
      <c r="B590" s="91" t="s">
        <v>1326</v>
      </c>
      <c r="C590" s="3">
        <v>0.99990000000000001</v>
      </c>
      <c r="D590" s="3">
        <v>1</v>
      </c>
      <c r="E590" s="3">
        <v>0.99980000000000002</v>
      </c>
      <c r="F590" s="49">
        <v>1</v>
      </c>
      <c r="G590" s="3">
        <v>1</v>
      </c>
      <c r="H590" s="44">
        <v>166853483576</v>
      </c>
      <c r="I590" s="4">
        <v>49325346964</v>
      </c>
      <c r="J590" s="67">
        <v>0.99980000000000002</v>
      </c>
      <c r="K590" s="67">
        <v>1</v>
      </c>
      <c r="L590" s="67">
        <v>0.99980000000000002</v>
      </c>
      <c r="M590" s="68">
        <v>1</v>
      </c>
      <c r="N590" s="44">
        <v>3112810473</v>
      </c>
      <c r="O590" s="4">
        <v>11243603612</v>
      </c>
      <c r="P590" s="4">
        <f t="shared" si="99"/>
        <v>38081743352</v>
      </c>
      <c r="Q590" s="5">
        <f t="shared" si="91"/>
        <v>0.22794778555143505</v>
      </c>
      <c r="R590" s="5">
        <f t="shared" si="92"/>
        <v>1.8655951354963157E-2</v>
      </c>
      <c r="S590" s="6" t="str">
        <f t="shared" si="93"/>
        <v>peg</v>
      </c>
      <c r="T590" s="7">
        <f t="shared" si="94"/>
        <v>0</v>
      </c>
      <c r="U590" s="8">
        <f t="shared" si="95"/>
        <v>0</v>
      </c>
      <c r="V590" s="9" t="str">
        <f t="shared" si="96"/>
        <v>peg</v>
      </c>
      <c r="W590" s="10">
        <f t="shared" si="97"/>
        <v>0</v>
      </c>
      <c r="X590" s="36">
        <f t="shared" si="98"/>
        <v>0</v>
      </c>
    </row>
    <row r="591" spans="2:24" x14ac:dyDescent="0.25">
      <c r="B591" s="91" t="s">
        <v>1327</v>
      </c>
      <c r="C591" s="3">
        <v>1</v>
      </c>
      <c r="D591" s="3">
        <v>1</v>
      </c>
      <c r="E591" s="3">
        <v>0.99980000000000002</v>
      </c>
      <c r="F591" s="49">
        <v>0.99990000000000001</v>
      </c>
      <c r="G591" s="3">
        <v>1</v>
      </c>
      <c r="H591" s="44">
        <v>130529572776</v>
      </c>
      <c r="I591" s="4">
        <v>49056479729</v>
      </c>
      <c r="J591" s="67">
        <v>1</v>
      </c>
      <c r="K591" s="67">
        <v>1</v>
      </c>
      <c r="L591" s="67">
        <v>0.99980000000000002</v>
      </c>
      <c r="M591" s="68">
        <v>1</v>
      </c>
      <c r="N591" s="44">
        <v>2311278586</v>
      </c>
      <c r="O591" s="4">
        <v>11308463144</v>
      </c>
      <c r="P591" s="4">
        <f t="shared" si="99"/>
        <v>37748016585</v>
      </c>
      <c r="Q591" s="5">
        <f t="shared" si="91"/>
        <v>0.2305192546727918</v>
      </c>
      <c r="R591" s="5">
        <f t="shared" si="92"/>
        <v>1.7706934427544271E-2</v>
      </c>
      <c r="S591" s="6" t="str">
        <f t="shared" si="93"/>
        <v>depeg</v>
      </c>
      <c r="T591" s="7">
        <f t="shared" si="94"/>
        <v>9.9999999999988987E-5</v>
      </c>
      <c r="U591" s="8">
        <f t="shared" si="95"/>
        <v>9.9999999999988987E-5</v>
      </c>
      <c r="V591" s="9" t="str">
        <f t="shared" si="96"/>
        <v>peg</v>
      </c>
      <c r="W591" s="10">
        <f t="shared" si="97"/>
        <v>0</v>
      </c>
      <c r="X591" s="36">
        <f t="shared" si="98"/>
        <v>0</v>
      </c>
    </row>
    <row r="592" spans="2:24" x14ac:dyDescent="0.25">
      <c r="B592" s="91" t="s">
        <v>1328</v>
      </c>
      <c r="C592" s="3">
        <v>0.99990000000000001</v>
      </c>
      <c r="D592" s="3">
        <v>1</v>
      </c>
      <c r="E592" s="3">
        <v>0.99980000000000002</v>
      </c>
      <c r="F592" s="49">
        <v>0.99990000000000001</v>
      </c>
      <c r="G592" s="3">
        <v>1</v>
      </c>
      <c r="H592" s="44">
        <v>171214521691</v>
      </c>
      <c r="I592" s="4">
        <v>48686983805</v>
      </c>
      <c r="J592" s="67">
        <v>1</v>
      </c>
      <c r="K592" s="67">
        <v>1</v>
      </c>
      <c r="L592" s="67">
        <v>0.99980000000000002</v>
      </c>
      <c r="M592" s="68">
        <v>1</v>
      </c>
      <c r="N592" s="44">
        <v>2318491536</v>
      </c>
      <c r="O592" s="4">
        <v>11307563186</v>
      </c>
      <c r="P592" s="4">
        <f t="shared" si="99"/>
        <v>37379420619</v>
      </c>
      <c r="Q592" s="5">
        <f t="shared" si="91"/>
        <v>0.23225022998526249</v>
      </c>
      <c r="R592" s="5">
        <f t="shared" si="92"/>
        <v>1.354144212244044E-2</v>
      </c>
      <c r="S592" s="6" t="str">
        <f t="shared" si="93"/>
        <v>depeg</v>
      </c>
      <c r="T592" s="7">
        <f t="shared" si="94"/>
        <v>9.9999999999988987E-5</v>
      </c>
      <c r="U592" s="8">
        <f t="shared" si="95"/>
        <v>9.9999999999988987E-5</v>
      </c>
      <c r="V592" s="9" t="str">
        <f t="shared" si="96"/>
        <v>peg</v>
      </c>
      <c r="W592" s="10">
        <f t="shared" si="97"/>
        <v>0</v>
      </c>
      <c r="X592" s="36">
        <f t="shared" si="98"/>
        <v>0</v>
      </c>
    </row>
    <row r="593" spans="2:24" x14ac:dyDescent="0.25">
      <c r="B593" s="91" t="s">
        <v>1329</v>
      </c>
      <c r="C593" s="3">
        <v>0.99990000000000001</v>
      </c>
      <c r="D593" s="3">
        <v>1</v>
      </c>
      <c r="E593" s="3">
        <v>0.99980000000000002</v>
      </c>
      <c r="F593" s="49">
        <v>0.99990000000000001</v>
      </c>
      <c r="G593" s="3">
        <v>1</v>
      </c>
      <c r="H593" s="44">
        <v>169646878924</v>
      </c>
      <c r="I593" s="4">
        <v>48140002226</v>
      </c>
      <c r="J593" s="67">
        <v>1</v>
      </c>
      <c r="K593" s="67">
        <v>1</v>
      </c>
      <c r="L593" s="67">
        <v>0.99980000000000002</v>
      </c>
      <c r="M593" s="68">
        <v>0.99990000000000001</v>
      </c>
      <c r="N593" s="44">
        <v>2323105009</v>
      </c>
      <c r="O593" s="4">
        <v>11306577613</v>
      </c>
      <c r="P593" s="4">
        <f t="shared" si="99"/>
        <v>36833424613</v>
      </c>
      <c r="Q593" s="5">
        <f t="shared" si="91"/>
        <v>0.23486865579938454</v>
      </c>
      <c r="R593" s="5">
        <f t="shared" si="92"/>
        <v>1.3693768041796551E-2</v>
      </c>
      <c r="S593" s="6" t="str">
        <f t="shared" si="93"/>
        <v>depeg</v>
      </c>
      <c r="T593" s="7">
        <f t="shared" si="94"/>
        <v>9.9999999999988987E-5</v>
      </c>
      <c r="U593" s="8">
        <f t="shared" si="95"/>
        <v>9.9999999999988987E-5</v>
      </c>
      <c r="V593" s="9" t="str">
        <f t="shared" si="96"/>
        <v>depeg</v>
      </c>
      <c r="W593" s="10">
        <f t="shared" si="97"/>
        <v>9.9999999999988987E-5</v>
      </c>
      <c r="X593" s="36">
        <f t="shared" si="98"/>
        <v>9.9999999999988987E-5</v>
      </c>
    </row>
    <row r="594" spans="2:24" x14ac:dyDescent="0.25">
      <c r="B594" s="91" t="s">
        <v>1330</v>
      </c>
      <c r="C594" s="3">
        <v>1.01</v>
      </c>
      <c r="D594" s="3">
        <v>1.03</v>
      </c>
      <c r="E594" s="3">
        <v>0.99980000000000002</v>
      </c>
      <c r="F594" s="49">
        <v>1</v>
      </c>
      <c r="G594" s="3">
        <v>1</v>
      </c>
      <c r="H594" s="44">
        <v>226468468195</v>
      </c>
      <c r="I594" s="4">
        <v>48080200312</v>
      </c>
      <c r="J594" s="67">
        <v>1.01</v>
      </c>
      <c r="K594" s="67">
        <v>1.03</v>
      </c>
      <c r="L594" s="67">
        <v>0.99980000000000002</v>
      </c>
      <c r="M594" s="68">
        <v>1</v>
      </c>
      <c r="N594" s="44">
        <v>3829528301</v>
      </c>
      <c r="O594" s="4">
        <v>11308018713</v>
      </c>
      <c r="P594" s="4">
        <f t="shared" si="99"/>
        <v>36772181599</v>
      </c>
      <c r="Q594" s="5">
        <f t="shared" si="91"/>
        <v>0.23519075710210199</v>
      </c>
      <c r="R594" s="5">
        <f t="shared" si="92"/>
        <v>1.6909763780901262E-2</v>
      </c>
      <c r="S594" s="6" t="str">
        <f t="shared" si="93"/>
        <v>peg</v>
      </c>
      <c r="T594" s="7">
        <f t="shared" si="94"/>
        <v>0</v>
      </c>
      <c r="U594" s="8">
        <f t="shared" si="95"/>
        <v>0</v>
      </c>
      <c r="V594" s="9" t="str">
        <f t="shared" si="96"/>
        <v>peg</v>
      </c>
      <c r="W594" s="10">
        <f t="shared" si="97"/>
        <v>0</v>
      </c>
      <c r="X594" s="36">
        <f t="shared" si="98"/>
        <v>0</v>
      </c>
    </row>
    <row r="595" spans="2:24" x14ac:dyDescent="0.25">
      <c r="B595" s="91" t="s">
        <v>1331</v>
      </c>
      <c r="C595" s="3">
        <v>1</v>
      </c>
      <c r="D595" s="3">
        <v>1.01</v>
      </c>
      <c r="E595" s="3">
        <v>0.99950000000000006</v>
      </c>
      <c r="F595" s="49">
        <v>1.01</v>
      </c>
      <c r="G595" s="3">
        <v>1</v>
      </c>
      <c r="H595" s="44">
        <v>178501336545</v>
      </c>
      <c r="I595" s="4">
        <v>48354952205</v>
      </c>
      <c r="J595" s="67">
        <v>1</v>
      </c>
      <c r="K595" s="67">
        <v>1.01</v>
      </c>
      <c r="L595" s="67">
        <v>0.99880000000000002</v>
      </c>
      <c r="M595" s="68">
        <v>1.01</v>
      </c>
      <c r="N595" s="44">
        <v>2143517952</v>
      </c>
      <c r="O595" s="4">
        <v>11425630120</v>
      </c>
      <c r="P595" s="4">
        <f t="shared" si="99"/>
        <v>36929322085</v>
      </c>
      <c r="Q595" s="5">
        <f t="shared" si="91"/>
        <v>0.23628665935933996</v>
      </c>
      <c r="R595" s="5">
        <f t="shared" si="92"/>
        <v>1.2008414018007205E-2</v>
      </c>
      <c r="S595" s="6" t="str">
        <f t="shared" si="93"/>
        <v>depeg</v>
      </c>
      <c r="T595" s="7">
        <f t="shared" si="94"/>
        <v>-1.0000000000000009E-2</v>
      </c>
      <c r="U595" s="8">
        <f t="shared" si="95"/>
        <v>-1.0000000000000009E-2</v>
      </c>
      <c r="V595" s="9" t="str">
        <f t="shared" si="96"/>
        <v>depeg</v>
      </c>
      <c r="W595" s="10">
        <f t="shared" si="97"/>
        <v>-1.0000000000000009E-2</v>
      </c>
      <c r="X595" s="36">
        <f t="shared" si="98"/>
        <v>-1.0000000000000009E-2</v>
      </c>
    </row>
    <row r="596" spans="2:24" x14ac:dyDescent="0.25">
      <c r="B596" s="91" t="s">
        <v>1332</v>
      </c>
      <c r="C596" s="3">
        <v>1</v>
      </c>
      <c r="D596" s="3">
        <v>1</v>
      </c>
      <c r="E596" s="3">
        <v>1</v>
      </c>
      <c r="F596" s="49">
        <v>1</v>
      </c>
      <c r="G596" s="3">
        <v>1</v>
      </c>
      <c r="H596" s="44">
        <v>232378434390</v>
      </c>
      <c r="I596" s="4">
        <v>46981343646</v>
      </c>
      <c r="J596" s="67">
        <v>1</v>
      </c>
      <c r="K596" s="67">
        <v>1</v>
      </c>
      <c r="L596" s="67">
        <v>0.99939999999999996</v>
      </c>
      <c r="M596" s="68">
        <v>1</v>
      </c>
      <c r="N596" s="44">
        <v>2557259201</v>
      </c>
      <c r="O596" s="4">
        <v>11318635266</v>
      </c>
      <c r="P596" s="4">
        <f t="shared" si="99"/>
        <v>35662708380</v>
      </c>
      <c r="Q596" s="5">
        <f t="shared" si="91"/>
        <v>0.24091765768311887</v>
      </c>
      <c r="R596" s="5">
        <f t="shared" si="92"/>
        <v>1.1004718263606853E-2</v>
      </c>
      <c r="S596" s="6" t="str">
        <f t="shared" si="93"/>
        <v>peg</v>
      </c>
      <c r="T596" s="7">
        <f t="shared" si="94"/>
        <v>0</v>
      </c>
      <c r="U596" s="8">
        <f t="shared" si="95"/>
        <v>0</v>
      </c>
      <c r="V596" s="9" t="str">
        <f t="shared" si="96"/>
        <v>peg</v>
      </c>
      <c r="W596" s="10">
        <f t="shared" si="97"/>
        <v>0</v>
      </c>
      <c r="X596" s="36">
        <f t="shared" si="98"/>
        <v>0</v>
      </c>
    </row>
    <row r="597" spans="2:24" x14ac:dyDescent="0.25">
      <c r="B597" s="91" t="s">
        <v>1333</v>
      </c>
      <c r="C597" s="3">
        <v>1</v>
      </c>
      <c r="D597" s="3">
        <v>1</v>
      </c>
      <c r="E597" s="3">
        <v>1</v>
      </c>
      <c r="F597" s="49">
        <v>1</v>
      </c>
      <c r="G597" s="3">
        <v>1</v>
      </c>
      <c r="H597" s="44">
        <v>134206127794</v>
      </c>
      <c r="I597" s="4">
        <v>46531190377</v>
      </c>
      <c r="J597" s="67">
        <v>1</v>
      </c>
      <c r="K597" s="67">
        <v>1</v>
      </c>
      <c r="L597" s="67">
        <v>0.99990000000000001</v>
      </c>
      <c r="M597" s="68">
        <v>1</v>
      </c>
      <c r="N597" s="44">
        <v>1888693157</v>
      </c>
      <c r="O597" s="4">
        <v>11310637809</v>
      </c>
      <c r="P597" s="4">
        <f t="shared" si="99"/>
        <v>35220552568</v>
      </c>
      <c r="Q597" s="5">
        <f t="shared" si="91"/>
        <v>0.2430764766033314</v>
      </c>
      <c r="R597" s="5">
        <f t="shared" si="92"/>
        <v>1.4073076900773517E-2</v>
      </c>
      <c r="S597" s="6" t="str">
        <f t="shared" si="93"/>
        <v>peg</v>
      </c>
      <c r="T597" s="7">
        <f t="shared" si="94"/>
        <v>0</v>
      </c>
      <c r="U597" s="8">
        <f t="shared" si="95"/>
        <v>0</v>
      </c>
      <c r="V597" s="9" t="str">
        <f t="shared" si="96"/>
        <v>peg</v>
      </c>
      <c r="W597" s="10">
        <f t="shared" si="97"/>
        <v>0</v>
      </c>
      <c r="X597" s="36">
        <f t="shared" si="98"/>
        <v>0</v>
      </c>
    </row>
    <row r="598" spans="2:24" x14ac:dyDescent="0.25">
      <c r="B598" s="91" t="s">
        <v>1334</v>
      </c>
      <c r="C598" s="3">
        <v>0.99919999999999998</v>
      </c>
      <c r="D598" s="3">
        <v>1</v>
      </c>
      <c r="E598" s="3">
        <v>0.999</v>
      </c>
      <c r="F598" s="49">
        <v>1</v>
      </c>
      <c r="G598" s="3">
        <v>1</v>
      </c>
      <c r="H598" s="44">
        <v>172073450566</v>
      </c>
      <c r="I598" s="4">
        <v>45928655478</v>
      </c>
      <c r="J598" s="67">
        <v>0.99939999999999996</v>
      </c>
      <c r="K598" s="67">
        <v>1</v>
      </c>
      <c r="L598" s="67">
        <v>0.99929999999999997</v>
      </c>
      <c r="M598" s="68">
        <v>1</v>
      </c>
      <c r="N598" s="44">
        <v>2400110758</v>
      </c>
      <c r="O598" s="4">
        <v>11270550187</v>
      </c>
      <c r="P598" s="4">
        <f t="shared" si="99"/>
        <v>34658105291</v>
      </c>
      <c r="Q598" s="5">
        <f t="shared" si="91"/>
        <v>0.24539255655760783</v>
      </c>
      <c r="R598" s="5">
        <f t="shared" si="92"/>
        <v>1.3948175910376252E-2</v>
      </c>
      <c r="S598" s="6" t="str">
        <f t="shared" si="93"/>
        <v>peg</v>
      </c>
      <c r="T598" s="7">
        <f t="shared" si="94"/>
        <v>0</v>
      </c>
      <c r="U598" s="8">
        <f t="shared" si="95"/>
        <v>0</v>
      </c>
      <c r="V598" s="9" t="str">
        <f t="shared" si="96"/>
        <v>peg</v>
      </c>
      <c r="W598" s="10">
        <f t="shared" si="97"/>
        <v>0</v>
      </c>
      <c r="X598" s="36">
        <f t="shared" si="98"/>
        <v>0</v>
      </c>
    </row>
    <row r="599" spans="2:24" x14ac:dyDescent="0.25">
      <c r="B599" s="91" t="s">
        <v>1335</v>
      </c>
      <c r="C599" s="3">
        <v>1</v>
      </c>
      <c r="D599" s="3">
        <v>1</v>
      </c>
      <c r="E599" s="3">
        <v>0.99880000000000002</v>
      </c>
      <c r="F599" s="49">
        <v>0.99929999999999997</v>
      </c>
      <c r="G599" s="3">
        <v>1</v>
      </c>
      <c r="H599" s="44">
        <v>137132738350</v>
      </c>
      <c r="I599" s="4">
        <v>45355595567</v>
      </c>
      <c r="J599" s="67">
        <v>1</v>
      </c>
      <c r="K599" s="67">
        <v>1</v>
      </c>
      <c r="L599" s="67">
        <v>0.99919999999999998</v>
      </c>
      <c r="M599" s="68">
        <v>0.99950000000000006</v>
      </c>
      <c r="N599" s="44">
        <v>1943769751</v>
      </c>
      <c r="O599" s="4">
        <v>10823831921</v>
      </c>
      <c r="P599" s="4">
        <f t="shared" si="99"/>
        <v>34531763646</v>
      </c>
      <c r="Q599" s="5">
        <f t="shared" si="91"/>
        <v>0.23864380537150845</v>
      </c>
      <c r="R599" s="5">
        <f t="shared" si="92"/>
        <v>1.4174366926437155E-2</v>
      </c>
      <c r="S599" s="6" t="str">
        <f t="shared" si="93"/>
        <v>depeg</v>
      </c>
      <c r="T599" s="7">
        <f t="shared" si="94"/>
        <v>7.0000000000003393E-4</v>
      </c>
      <c r="U599" s="8">
        <f t="shared" si="95"/>
        <v>7.0000000000003393E-4</v>
      </c>
      <c r="V599" s="9" t="str">
        <f t="shared" si="96"/>
        <v>depeg</v>
      </c>
      <c r="W599" s="10">
        <f t="shared" si="97"/>
        <v>4.9999999999994493E-4</v>
      </c>
      <c r="X599" s="36">
        <f t="shared" si="98"/>
        <v>4.9999999999994493E-4</v>
      </c>
    </row>
    <row r="600" spans="2:24" x14ac:dyDescent="0.25">
      <c r="B600" s="91" t="s">
        <v>1336</v>
      </c>
      <c r="C600" s="3">
        <v>1</v>
      </c>
      <c r="D600" s="3">
        <v>1</v>
      </c>
      <c r="E600" s="3">
        <v>0.99890000000000001</v>
      </c>
      <c r="F600" s="49">
        <v>0.99990000000000001</v>
      </c>
      <c r="G600" s="3">
        <v>1</v>
      </c>
      <c r="H600" s="44">
        <v>106711464727</v>
      </c>
      <c r="I600" s="4">
        <v>44447108385</v>
      </c>
      <c r="J600" s="67">
        <v>1</v>
      </c>
      <c r="K600" s="67">
        <v>1</v>
      </c>
      <c r="L600" s="67">
        <v>0.99980000000000002</v>
      </c>
      <c r="M600" s="68">
        <v>1</v>
      </c>
      <c r="N600" s="44">
        <v>1582588399</v>
      </c>
      <c r="O600" s="4">
        <v>10791909575</v>
      </c>
      <c r="P600" s="4">
        <f t="shared" si="99"/>
        <v>33655198810</v>
      </c>
      <c r="Q600" s="5">
        <f t="shared" si="91"/>
        <v>0.24280341212572676</v>
      </c>
      <c r="R600" s="5">
        <f t="shared" si="92"/>
        <v>1.4830537684481577E-2</v>
      </c>
      <c r="S600" s="6" t="str">
        <f t="shared" si="93"/>
        <v>depeg</v>
      </c>
      <c r="T600" s="7">
        <f t="shared" si="94"/>
        <v>9.9999999999988987E-5</v>
      </c>
      <c r="U600" s="8">
        <f t="shared" si="95"/>
        <v>9.9999999999988987E-5</v>
      </c>
      <c r="V600" s="9" t="str">
        <f t="shared" si="96"/>
        <v>peg</v>
      </c>
      <c r="W600" s="10">
        <f t="shared" si="97"/>
        <v>0</v>
      </c>
      <c r="X600" s="36">
        <f t="shared" si="98"/>
        <v>0</v>
      </c>
    </row>
    <row r="601" spans="2:24" x14ac:dyDescent="0.25">
      <c r="B601" s="91" t="s">
        <v>1337</v>
      </c>
      <c r="C601" s="3">
        <v>1</v>
      </c>
      <c r="D601" s="3">
        <v>1</v>
      </c>
      <c r="E601" s="3">
        <v>0.99870000000000003</v>
      </c>
      <c r="F601" s="49">
        <v>1</v>
      </c>
      <c r="G601" s="3">
        <v>1</v>
      </c>
      <c r="H601" s="44">
        <v>100277986732</v>
      </c>
      <c r="I601" s="4">
        <v>44521618210</v>
      </c>
      <c r="J601" s="67">
        <v>1</v>
      </c>
      <c r="K601" s="67">
        <v>1</v>
      </c>
      <c r="L601" s="67">
        <v>0.99960000000000004</v>
      </c>
      <c r="M601" s="68">
        <v>1</v>
      </c>
      <c r="N601" s="44">
        <v>1336026255</v>
      </c>
      <c r="O601" s="4">
        <v>11065073074</v>
      </c>
      <c r="P601" s="4">
        <f t="shared" si="99"/>
        <v>33456545136</v>
      </c>
      <c r="Q601" s="5">
        <f t="shared" si="91"/>
        <v>0.24853258975916276</v>
      </c>
      <c r="R601" s="5">
        <f t="shared" si="92"/>
        <v>1.3323225750140203E-2</v>
      </c>
      <c r="S601" s="6" t="str">
        <f t="shared" si="93"/>
        <v>peg</v>
      </c>
      <c r="T601" s="7">
        <f t="shared" si="94"/>
        <v>0</v>
      </c>
      <c r="U601" s="8">
        <f t="shared" si="95"/>
        <v>0</v>
      </c>
      <c r="V601" s="9" t="str">
        <f t="shared" si="96"/>
        <v>peg</v>
      </c>
      <c r="W601" s="10">
        <f t="shared" si="97"/>
        <v>0</v>
      </c>
      <c r="X601" s="36">
        <f t="shared" si="98"/>
        <v>0</v>
      </c>
    </row>
    <row r="602" spans="2:24" x14ac:dyDescent="0.25">
      <c r="B602" s="91" t="s">
        <v>1338</v>
      </c>
      <c r="C602" s="3">
        <v>1</v>
      </c>
      <c r="D602" s="3">
        <v>1</v>
      </c>
      <c r="E602" s="3">
        <v>0.99739999999999995</v>
      </c>
      <c r="F602" s="49">
        <v>1</v>
      </c>
      <c r="G602" s="3">
        <v>1</v>
      </c>
      <c r="H602" s="44">
        <v>111560200798</v>
      </c>
      <c r="I602" s="4">
        <v>44397226113</v>
      </c>
      <c r="J602" s="67">
        <v>1</v>
      </c>
      <c r="K602" s="67">
        <v>1</v>
      </c>
      <c r="L602" s="67">
        <v>0.99819999999999998</v>
      </c>
      <c r="M602" s="68">
        <v>1</v>
      </c>
      <c r="N602" s="44">
        <v>1642749490</v>
      </c>
      <c r="O602" s="4">
        <v>10954682454</v>
      </c>
      <c r="P602" s="4">
        <f t="shared" si="99"/>
        <v>33442543659</v>
      </c>
      <c r="Q602" s="5">
        <f t="shared" si="91"/>
        <v>0.24674249751815797</v>
      </c>
      <c r="R602" s="5">
        <f t="shared" si="92"/>
        <v>1.4725228874179746E-2</v>
      </c>
      <c r="S602" s="6" t="str">
        <f t="shared" si="93"/>
        <v>peg</v>
      </c>
      <c r="T602" s="7">
        <f t="shared" si="94"/>
        <v>0</v>
      </c>
      <c r="U602" s="8">
        <f t="shared" si="95"/>
        <v>0</v>
      </c>
      <c r="V602" s="9" t="str">
        <f t="shared" si="96"/>
        <v>peg</v>
      </c>
      <c r="W602" s="10">
        <f t="shared" si="97"/>
        <v>0</v>
      </c>
      <c r="X602" s="36">
        <f t="shared" si="98"/>
        <v>0</v>
      </c>
    </row>
    <row r="603" spans="2:24" x14ac:dyDescent="0.25">
      <c r="B603" s="91" t="s">
        <v>1339</v>
      </c>
      <c r="C603" s="3">
        <v>1</v>
      </c>
      <c r="D603" s="3">
        <v>1</v>
      </c>
      <c r="E603" s="3">
        <v>1</v>
      </c>
      <c r="F603" s="49">
        <v>1</v>
      </c>
      <c r="G603" s="3">
        <v>1</v>
      </c>
      <c r="H603" s="44">
        <v>86500025530</v>
      </c>
      <c r="I603" s="4">
        <v>43841876425</v>
      </c>
      <c r="J603" s="67">
        <v>1</v>
      </c>
      <c r="K603" s="67">
        <v>1</v>
      </c>
      <c r="L603" s="67">
        <v>1</v>
      </c>
      <c r="M603" s="68">
        <v>1</v>
      </c>
      <c r="N603" s="44">
        <v>1140401440</v>
      </c>
      <c r="O603" s="4">
        <v>10905870848</v>
      </c>
      <c r="P603" s="4">
        <f t="shared" si="99"/>
        <v>32936005577</v>
      </c>
      <c r="Q603" s="5">
        <f t="shared" si="91"/>
        <v>0.24875465507633093</v>
      </c>
      <c r="R603" s="5">
        <f t="shared" si="92"/>
        <v>1.3183827785166203E-2</v>
      </c>
      <c r="S603" s="6" t="str">
        <f t="shared" si="93"/>
        <v>peg</v>
      </c>
      <c r="T603" s="7">
        <f t="shared" si="94"/>
        <v>0</v>
      </c>
      <c r="U603" s="8">
        <f t="shared" si="95"/>
        <v>0</v>
      </c>
      <c r="V603" s="9" t="str">
        <f t="shared" si="96"/>
        <v>peg</v>
      </c>
      <c r="W603" s="10">
        <f t="shared" si="97"/>
        <v>0</v>
      </c>
      <c r="X603" s="36">
        <f t="shared" si="98"/>
        <v>0</v>
      </c>
    </row>
    <row r="604" spans="2:24" x14ac:dyDescent="0.25">
      <c r="B604" s="91" t="s">
        <v>1340</v>
      </c>
      <c r="C604" s="3">
        <v>1</v>
      </c>
      <c r="D604" s="3">
        <v>1</v>
      </c>
      <c r="E604" s="3">
        <v>1</v>
      </c>
      <c r="F604" s="49">
        <v>1</v>
      </c>
      <c r="G604" s="3">
        <v>1</v>
      </c>
      <c r="H604" s="44">
        <v>100309980611</v>
      </c>
      <c r="I604" s="4">
        <v>43647092968</v>
      </c>
      <c r="J604" s="67">
        <v>1</v>
      </c>
      <c r="K604" s="67">
        <v>1</v>
      </c>
      <c r="L604" s="67">
        <v>1</v>
      </c>
      <c r="M604" s="68">
        <v>1</v>
      </c>
      <c r="N604" s="44">
        <v>1443171575</v>
      </c>
      <c r="O604" s="4">
        <v>10942441781</v>
      </c>
      <c r="P604" s="4">
        <f t="shared" si="99"/>
        <v>32704651187</v>
      </c>
      <c r="Q604" s="5">
        <f t="shared" si="91"/>
        <v>0.25070264791798358</v>
      </c>
      <c r="R604" s="5">
        <f t="shared" si="92"/>
        <v>1.4387118472254412E-2</v>
      </c>
      <c r="S604" s="6" t="str">
        <f t="shared" si="93"/>
        <v>peg</v>
      </c>
      <c r="T604" s="7">
        <f t="shared" si="94"/>
        <v>0</v>
      </c>
      <c r="U604" s="8">
        <f t="shared" si="95"/>
        <v>0</v>
      </c>
      <c r="V604" s="9" t="str">
        <f t="shared" si="96"/>
        <v>peg</v>
      </c>
      <c r="W604" s="10">
        <f t="shared" si="97"/>
        <v>0</v>
      </c>
      <c r="X604" s="36">
        <f t="shared" si="98"/>
        <v>0</v>
      </c>
    </row>
    <row r="605" spans="2:24" x14ac:dyDescent="0.25">
      <c r="B605" s="91" t="s">
        <v>1341</v>
      </c>
      <c r="C605" s="3">
        <v>1</v>
      </c>
      <c r="D605" s="3">
        <v>1</v>
      </c>
      <c r="E605" s="3">
        <v>1</v>
      </c>
      <c r="F605" s="49">
        <v>1</v>
      </c>
      <c r="G605" s="3">
        <v>1</v>
      </c>
      <c r="H605" s="44">
        <v>161005666625</v>
      </c>
      <c r="I605" s="4">
        <v>43135955532</v>
      </c>
      <c r="J605" s="67">
        <v>1</v>
      </c>
      <c r="K605" s="67">
        <v>1</v>
      </c>
      <c r="L605" s="67">
        <v>1</v>
      </c>
      <c r="M605" s="68">
        <v>1</v>
      </c>
      <c r="N605" s="44">
        <v>1821911304</v>
      </c>
      <c r="O605" s="4">
        <v>10785983094</v>
      </c>
      <c r="P605" s="4">
        <f t="shared" si="99"/>
        <v>32349972438</v>
      </c>
      <c r="Q605" s="5">
        <f t="shared" si="91"/>
        <v>0.25004623082937205</v>
      </c>
      <c r="R605" s="5">
        <f t="shared" si="92"/>
        <v>1.1315821003017446E-2</v>
      </c>
      <c r="S605" s="6" t="str">
        <f t="shared" si="93"/>
        <v>peg</v>
      </c>
      <c r="T605" s="7">
        <f t="shared" si="94"/>
        <v>0</v>
      </c>
      <c r="U605" s="8">
        <f t="shared" si="95"/>
        <v>0</v>
      </c>
      <c r="V605" s="9" t="str">
        <f t="shared" si="96"/>
        <v>peg</v>
      </c>
      <c r="W605" s="10">
        <f t="shared" si="97"/>
        <v>0</v>
      </c>
      <c r="X605" s="36">
        <f t="shared" si="98"/>
        <v>0</v>
      </c>
    </row>
    <row r="606" spans="2:24" x14ac:dyDescent="0.25">
      <c r="B606" s="91" t="s">
        <v>1342</v>
      </c>
      <c r="C606" s="3">
        <v>1</v>
      </c>
      <c r="D606" s="3">
        <v>1</v>
      </c>
      <c r="E606" s="3">
        <v>0.99950000000000006</v>
      </c>
      <c r="F606" s="49">
        <v>1</v>
      </c>
      <c r="G606" s="3">
        <v>1</v>
      </c>
      <c r="H606" s="44">
        <v>145941395057</v>
      </c>
      <c r="I606" s="4">
        <v>43062968453</v>
      </c>
      <c r="J606" s="67">
        <v>1</v>
      </c>
      <c r="K606" s="67">
        <v>1</v>
      </c>
      <c r="L606" s="67">
        <v>0.99950000000000006</v>
      </c>
      <c r="M606" s="68">
        <v>1</v>
      </c>
      <c r="N606" s="44">
        <v>1519196566</v>
      </c>
      <c r="O606" s="4">
        <v>10714215062</v>
      </c>
      <c r="P606" s="4">
        <f t="shared" si="99"/>
        <v>32348753391</v>
      </c>
      <c r="Q606" s="5">
        <f t="shared" si="91"/>
        <v>0.24880344869150769</v>
      </c>
      <c r="R606" s="5">
        <f t="shared" si="92"/>
        <v>1.0409634397469277E-2</v>
      </c>
      <c r="S606" s="6" t="str">
        <f t="shared" si="93"/>
        <v>peg</v>
      </c>
      <c r="T606" s="7">
        <f t="shared" si="94"/>
        <v>0</v>
      </c>
      <c r="U606" s="8">
        <f t="shared" si="95"/>
        <v>0</v>
      </c>
      <c r="V606" s="9" t="str">
        <f t="shared" si="96"/>
        <v>peg</v>
      </c>
      <c r="W606" s="10">
        <f t="shared" si="97"/>
        <v>0</v>
      </c>
      <c r="X606" s="36">
        <f t="shared" si="98"/>
        <v>0</v>
      </c>
    </row>
    <row r="607" spans="2:24" x14ac:dyDescent="0.25">
      <c r="B607" s="91" t="s">
        <v>1343</v>
      </c>
      <c r="C607" s="3">
        <v>1</v>
      </c>
      <c r="D607" s="3">
        <v>1</v>
      </c>
      <c r="E607" s="3">
        <v>0.99980000000000002</v>
      </c>
      <c r="F607" s="49">
        <v>1</v>
      </c>
      <c r="G607" s="3">
        <v>1</v>
      </c>
      <c r="H607" s="44">
        <v>132303093446</v>
      </c>
      <c r="I607" s="4">
        <v>42390503282</v>
      </c>
      <c r="J607" s="67">
        <v>1</v>
      </c>
      <c r="K607" s="67">
        <v>1</v>
      </c>
      <c r="L607" s="67">
        <v>0.99980000000000002</v>
      </c>
      <c r="M607" s="68">
        <v>1</v>
      </c>
      <c r="N607" s="44">
        <v>1398732746</v>
      </c>
      <c r="O607" s="4">
        <v>10805209578</v>
      </c>
      <c r="P607" s="4">
        <f t="shared" si="99"/>
        <v>31585293704</v>
      </c>
      <c r="Q607" s="5">
        <f t="shared" si="91"/>
        <v>0.25489694014999215</v>
      </c>
      <c r="R607" s="5">
        <f t="shared" si="92"/>
        <v>1.0572184743139796E-2</v>
      </c>
      <c r="S607" s="6" t="str">
        <f t="shared" si="93"/>
        <v>peg</v>
      </c>
      <c r="T607" s="7">
        <f t="shared" si="94"/>
        <v>0</v>
      </c>
      <c r="U607" s="8">
        <f t="shared" si="95"/>
        <v>0</v>
      </c>
      <c r="V607" s="9" t="str">
        <f t="shared" si="96"/>
        <v>peg</v>
      </c>
      <c r="W607" s="10">
        <f t="shared" si="97"/>
        <v>0</v>
      </c>
      <c r="X607" s="36">
        <f t="shared" si="98"/>
        <v>0</v>
      </c>
    </row>
    <row r="608" spans="2:24" x14ac:dyDescent="0.25">
      <c r="B608" s="91" t="s">
        <v>1344</v>
      </c>
      <c r="C608" s="3">
        <v>1</v>
      </c>
      <c r="D608" s="3">
        <v>1.01</v>
      </c>
      <c r="E608" s="3">
        <v>1</v>
      </c>
      <c r="F608" s="49">
        <v>1</v>
      </c>
      <c r="G608" s="3">
        <v>1</v>
      </c>
      <c r="H608" s="44">
        <v>99459708393</v>
      </c>
      <c r="I608" s="4">
        <v>42503862984</v>
      </c>
      <c r="J608" s="67">
        <v>1</v>
      </c>
      <c r="K608" s="67">
        <v>1.01</v>
      </c>
      <c r="L608" s="67">
        <v>1</v>
      </c>
      <c r="M608" s="68">
        <v>1</v>
      </c>
      <c r="N608" s="44">
        <v>1205342903</v>
      </c>
      <c r="O608" s="4">
        <v>10884944736</v>
      </c>
      <c r="P608" s="4">
        <f t="shared" si="99"/>
        <v>31618918248</v>
      </c>
      <c r="Q608" s="5">
        <f t="shared" si="91"/>
        <v>0.25609306947223809</v>
      </c>
      <c r="R608" s="5">
        <f t="shared" si="92"/>
        <v>1.2118906464487808E-2</v>
      </c>
      <c r="S608" s="6" t="str">
        <f t="shared" si="93"/>
        <v>peg</v>
      </c>
      <c r="T608" s="7">
        <f t="shared" si="94"/>
        <v>0</v>
      </c>
      <c r="U608" s="8">
        <f t="shared" si="95"/>
        <v>0</v>
      </c>
      <c r="V608" s="9" t="str">
        <f t="shared" si="96"/>
        <v>peg</v>
      </c>
      <c r="W608" s="10">
        <f t="shared" si="97"/>
        <v>0</v>
      </c>
      <c r="X608" s="36">
        <f t="shared" si="98"/>
        <v>0</v>
      </c>
    </row>
    <row r="609" spans="2:24" x14ac:dyDescent="0.25">
      <c r="B609" s="91" t="s">
        <v>1345</v>
      </c>
      <c r="C609" s="3">
        <v>1</v>
      </c>
      <c r="D609" s="3">
        <v>1</v>
      </c>
      <c r="E609" s="3">
        <v>0.998</v>
      </c>
      <c r="F609" s="49">
        <v>1</v>
      </c>
      <c r="G609" s="3">
        <v>1</v>
      </c>
      <c r="H609" s="44">
        <v>109584392991</v>
      </c>
      <c r="I609" s="4">
        <v>42440290238</v>
      </c>
      <c r="J609" s="67">
        <v>1</v>
      </c>
      <c r="K609" s="67">
        <v>1</v>
      </c>
      <c r="L609" s="67">
        <v>0.99809999999999999</v>
      </c>
      <c r="M609" s="68">
        <v>1</v>
      </c>
      <c r="N609" s="44">
        <v>1521294666</v>
      </c>
      <c r="O609" s="4">
        <v>10650300099</v>
      </c>
      <c r="P609" s="4">
        <f t="shared" si="99"/>
        <v>31789990139</v>
      </c>
      <c r="Q609" s="5">
        <f t="shared" si="91"/>
        <v>0.25094786202625874</v>
      </c>
      <c r="R609" s="5">
        <f t="shared" si="92"/>
        <v>1.3882402634880147E-2</v>
      </c>
      <c r="S609" s="6" t="str">
        <f t="shared" si="93"/>
        <v>peg</v>
      </c>
      <c r="T609" s="7">
        <f t="shared" si="94"/>
        <v>0</v>
      </c>
      <c r="U609" s="8">
        <f t="shared" si="95"/>
        <v>0</v>
      </c>
      <c r="V609" s="9" t="str">
        <f t="shared" si="96"/>
        <v>peg</v>
      </c>
      <c r="W609" s="10">
        <f t="shared" si="97"/>
        <v>0</v>
      </c>
      <c r="X609" s="36">
        <f t="shared" si="98"/>
        <v>0</v>
      </c>
    </row>
    <row r="610" spans="2:24" x14ac:dyDescent="0.25">
      <c r="B610" s="91" t="s">
        <v>1346</v>
      </c>
      <c r="C610" s="3">
        <v>1</v>
      </c>
      <c r="D610" s="3">
        <v>1</v>
      </c>
      <c r="E610" s="3">
        <v>0.99839999999999995</v>
      </c>
      <c r="F610" s="49">
        <v>1</v>
      </c>
      <c r="G610" s="3">
        <v>1</v>
      </c>
      <c r="H610" s="44">
        <v>103736039046</v>
      </c>
      <c r="I610" s="4">
        <v>41708271322</v>
      </c>
      <c r="J610" s="67">
        <v>1</v>
      </c>
      <c r="K610" s="67">
        <v>1</v>
      </c>
      <c r="L610" s="67">
        <v>0.999</v>
      </c>
      <c r="M610" s="68">
        <v>1</v>
      </c>
      <c r="N610" s="44">
        <v>1645041684</v>
      </c>
      <c r="O610" s="4">
        <v>10694274869</v>
      </c>
      <c r="P610" s="4">
        <f t="shared" si="99"/>
        <v>31013996453</v>
      </c>
      <c r="Q610" s="5">
        <f t="shared" si="91"/>
        <v>0.25640657188683474</v>
      </c>
      <c r="R610" s="5">
        <f t="shared" si="92"/>
        <v>1.5857957361091586E-2</v>
      </c>
      <c r="S610" s="6" t="str">
        <f t="shared" si="93"/>
        <v>peg</v>
      </c>
      <c r="T610" s="7">
        <f t="shared" si="94"/>
        <v>0</v>
      </c>
      <c r="U610" s="8">
        <f t="shared" si="95"/>
        <v>0</v>
      </c>
      <c r="V610" s="9" t="str">
        <f t="shared" si="96"/>
        <v>peg</v>
      </c>
      <c r="W610" s="10">
        <f t="shared" si="97"/>
        <v>0</v>
      </c>
      <c r="X610" s="36">
        <f t="shared" si="98"/>
        <v>0</v>
      </c>
    </row>
    <row r="611" spans="2:24" x14ac:dyDescent="0.25">
      <c r="B611" s="91" t="s">
        <v>1347</v>
      </c>
      <c r="C611" s="3">
        <v>0.99990000000000001</v>
      </c>
      <c r="D611" s="3">
        <v>1</v>
      </c>
      <c r="E611" s="3">
        <v>0.99970000000000003</v>
      </c>
      <c r="F611" s="49">
        <v>1</v>
      </c>
      <c r="G611" s="3">
        <v>1</v>
      </c>
      <c r="H611" s="44">
        <v>108310288784</v>
      </c>
      <c r="I611" s="4">
        <v>40742058575</v>
      </c>
      <c r="J611" s="67">
        <v>0.99970000000000003</v>
      </c>
      <c r="K611" s="67">
        <v>1</v>
      </c>
      <c r="L611" s="67">
        <v>0.99939999999999996</v>
      </c>
      <c r="M611" s="68">
        <v>1</v>
      </c>
      <c r="N611" s="44">
        <v>1515653266</v>
      </c>
      <c r="O611" s="4">
        <v>10640299852</v>
      </c>
      <c r="P611" s="4">
        <f t="shared" si="99"/>
        <v>30101758723</v>
      </c>
      <c r="Q611" s="5">
        <f t="shared" si="91"/>
        <v>0.26116254858386229</v>
      </c>
      <c r="R611" s="5">
        <f t="shared" si="92"/>
        <v>1.3993622240474516E-2</v>
      </c>
      <c r="S611" s="6" t="str">
        <f t="shared" si="93"/>
        <v>peg</v>
      </c>
      <c r="T611" s="7">
        <f t="shared" si="94"/>
        <v>0</v>
      </c>
      <c r="U611" s="8">
        <f t="shared" si="95"/>
        <v>0</v>
      </c>
      <c r="V611" s="9" t="str">
        <f t="shared" si="96"/>
        <v>peg</v>
      </c>
      <c r="W611" s="10">
        <f t="shared" si="97"/>
        <v>0</v>
      </c>
      <c r="X611" s="36">
        <f t="shared" si="98"/>
        <v>0</v>
      </c>
    </row>
    <row r="612" spans="2:24" x14ac:dyDescent="0.25">
      <c r="B612" s="91" t="s">
        <v>1348</v>
      </c>
      <c r="C612" s="3">
        <v>1</v>
      </c>
      <c r="D612" s="3">
        <v>1</v>
      </c>
      <c r="E612" s="3">
        <v>0.99939999999999996</v>
      </c>
      <c r="F612" s="49">
        <v>1</v>
      </c>
      <c r="G612" s="3">
        <v>1</v>
      </c>
      <c r="H612" s="44">
        <v>111253962206</v>
      </c>
      <c r="I612" s="4">
        <v>40723981487</v>
      </c>
      <c r="J612" s="67">
        <v>1</v>
      </c>
      <c r="K612" s="67">
        <v>1</v>
      </c>
      <c r="L612" s="67">
        <v>0.99919999999999998</v>
      </c>
      <c r="M612" s="68">
        <v>0.99960000000000004</v>
      </c>
      <c r="N612" s="44">
        <v>1589845937</v>
      </c>
      <c r="O612" s="4">
        <v>10656787148</v>
      </c>
      <c r="P612" s="4">
        <f t="shared" si="99"/>
        <v>30067194339</v>
      </c>
      <c r="Q612" s="5">
        <f t="shared" si="91"/>
        <v>0.261683331513199</v>
      </c>
      <c r="R612" s="5">
        <f t="shared" si="92"/>
        <v>1.4290241043786022E-2</v>
      </c>
      <c r="S612" s="6" t="str">
        <f t="shared" si="93"/>
        <v>peg</v>
      </c>
      <c r="T612" s="7">
        <f t="shared" si="94"/>
        <v>0</v>
      </c>
      <c r="U612" s="8">
        <f t="shared" si="95"/>
        <v>0</v>
      </c>
      <c r="V612" s="9" t="str">
        <f t="shared" si="96"/>
        <v>depeg</v>
      </c>
      <c r="W612" s="10">
        <f t="shared" si="97"/>
        <v>3.9999999999995595E-4</v>
      </c>
      <c r="X612" s="36">
        <f t="shared" si="98"/>
        <v>3.9999999999995595E-4</v>
      </c>
    </row>
    <row r="613" spans="2:24" x14ac:dyDescent="0.25">
      <c r="B613" s="91" t="s">
        <v>1349</v>
      </c>
      <c r="C613" s="3">
        <v>0.99980000000000002</v>
      </c>
      <c r="D613" s="3">
        <v>1</v>
      </c>
      <c r="E613" s="3">
        <v>0.999</v>
      </c>
      <c r="F613" s="49">
        <v>1</v>
      </c>
      <c r="G613" s="3">
        <v>1</v>
      </c>
      <c r="H613" s="44">
        <v>82702790409</v>
      </c>
      <c r="I613" s="4">
        <v>40681086817</v>
      </c>
      <c r="J613" s="67">
        <v>1</v>
      </c>
      <c r="K613" s="67">
        <v>1</v>
      </c>
      <c r="L613" s="67">
        <v>0.99929999999999997</v>
      </c>
      <c r="M613" s="68">
        <v>1</v>
      </c>
      <c r="N613" s="44">
        <v>1506313602</v>
      </c>
      <c r="O613" s="4">
        <v>10672829323</v>
      </c>
      <c r="P613" s="4">
        <f t="shared" si="99"/>
        <v>30008257494</v>
      </c>
      <c r="Q613" s="5">
        <f t="shared" si="91"/>
        <v>0.26235359372306616</v>
      </c>
      <c r="R613" s="5">
        <f t="shared" si="92"/>
        <v>1.8213576525660708E-2</v>
      </c>
      <c r="S613" s="6" t="str">
        <f t="shared" si="93"/>
        <v>peg</v>
      </c>
      <c r="T613" s="7">
        <f t="shared" si="94"/>
        <v>0</v>
      </c>
      <c r="U613" s="8">
        <f t="shared" si="95"/>
        <v>0</v>
      </c>
      <c r="V613" s="9" t="str">
        <f t="shared" si="96"/>
        <v>peg</v>
      </c>
      <c r="W613" s="10">
        <f t="shared" si="97"/>
        <v>0</v>
      </c>
      <c r="X613" s="36">
        <f t="shared" si="98"/>
        <v>0</v>
      </c>
    </row>
    <row r="614" spans="2:24" x14ac:dyDescent="0.25">
      <c r="B614" s="91" t="s">
        <v>1350</v>
      </c>
      <c r="C614" s="3">
        <v>1</v>
      </c>
      <c r="D614" s="3">
        <v>1</v>
      </c>
      <c r="E614" s="3">
        <v>0.99929999999999997</v>
      </c>
      <c r="F614" s="49">
        <v>0.99980000000000002</v>
      </c>
      <c r="G614" s="3">
        <v>1</v>
      </c>
      <c r="H614" s="44">
        <v>80873581836</v>
      </c>
      <c r="I614" s="4">
        <v>40467698670</v>
      </c>
      <c r="J614" s="67">
        <v>1</v>
      </c>
      <c r="K614" s="67">
        <v>1</v>
      </c>
      <c r="L614" s="67">
        <v>0.99939999999999996</v>
      </c>
      <c r="M614" s="68">
        <v>1</v>
      </c>
      <c r="N614" s="44">
        <v>1535871374</v>
      </c>
      <c r="O614" s="4">
        <v>10555729469</v>
      </c>
      <c r="P614" s="4">
        <f t="shared" si="99"/>
        <v>29911969201</v>
      </c>
      <c r="Q614" s="5">
        <f t="shared" si="91"/>
        <v>0.26084333470697951</v>
      </c>
      <c r="R614" s="5">
        <f t="shared" si="92"/>
        <v>1.8991014607397091E-2</v>
      </c>
      <c r="S614" s="6" t="str">
        <f t="shared" si="93"/>
        <v>depeg</v>
      </c>
      <c r="T614" s="7">
        <f t="shared" si="94"/>
        <v>1.9999999999997797E-4</v>
      </c>
      <c r="U614" s="8">
        <f t="shared" si="95"/>
        <v>1.9999999999997797E-4</v>
      </c>
      <c r="V614" s="9" t="str">
        <f t="shared" si="96"/>
        <v>peg</v>
      </c>
      <c r="W614" s="10">
        <f t="shared" si="97"/>
        <v>0</v>
      </c>
      <c r="X614" s="36">
        <f t="shared" si="98"/>
        <v>0</v>
      </c>
    </row>
    <row r="615" spans="2:24" x14ac:dyDescent="0.25">
      <c r="B615" s="91" t="s">
        <v>1351</v>
      </c>
      <c r="C615" s="3">
        <v>1</v>
      </c>
      <c r="D615" s="3">
        <v>1</v>
      </c>
      <c r="E615" s="3">
        <v>1</v>
      </c>
      <c r="F615" s="49">
        <v>1</v>
      </c>
      <c r="G615" s="3">
        <v>1</v>
      </c>
      <c r="H615" s="44">
        <v>69313550904</v>
      </c>
      <c r="I615" s="4">
        <v>40500517197</v>
      </c>
      <c r="J615" s="67">
        <v>1</v>
      </c>
      <c r="K615" s="67">
        <v>1</v>
      </c>
      <c r="L615" s="67">
        <v>1</v>
      </c>
      <c r="M615" s="68">
        <v>1</v>
      </c>
      <c r="N615" s="44">
        <v>1294220918</v>
      </c>
      <c r="O615" s="4">
        <v>10768922656</v>
      </c>
      <c r="P615" s="4">
        <f t="shared" si="99"/>
        <v>29731594541</v>
      </c>
      <c r="Q615" s="5">
        <f t="shared" si="91"/>
        <v>0.2658959292697054</v>
      </c>
      <c r="R615" s="5">
        <f t="shared" si="92"/>
        <v>1.8671975409144882E-2</v>
      </c>
      <c r="S615" s="6" t="str">
        <f t="shared" si="93"/>
        <v>peg</v>
      </c>
      <c r="T615" s="7">
        <f t="shared" si="94"/>
        <v>0</v>
      </c>
      <c r="U615" s="8">
        <f t="shared" si="95"/>
        <v>0</v>
      </c>
      <c r="V615" s="9" t="str">
        <f t="shared" si="96"/>
        <v>peg</v>
      </c>
      <c r="W615" s="10">
        <f t="shared" si="97"/>
        <v>0</v>
      </c>
      <c r="X615" s="36">
        <f t="shared" si="98"/>
        <v>0</v>
      </c>
    </row>
    <row r="616" spans="2:24" x14ac:dyDescent="0.25">
      <c r="B616" s="91" t="s">
        <v>1352</v>
      </c>
      <c r="C616" s="3">
        <v>1</v>
      </c>
      <c r="D616" s="3">
        <v>1</v>
      </c>
      <c r="E616" s="3">
        <v>0.99990000000000001</v>
      </c>
      <c r="F616" s="49">
        <v>1</v>
      </c>
      <c r="G616" s="3">
        <v>1</v>
      </c>
      <c r="H616" s="44">
        <v>73586222744</v>
      </c>
      <c r="I616" s="4">
        <v>40185072295</v>
      </c>
      <c r="J616" s="67">
        <v>1</v>
      </c>
      <c r="K616" s="67">
        <v>1</v>
      </c>
      <c r="L616" s="67">
        <v>0.99980000000000002</v>
      </c>
      <c r="M616" s="68">
        <v>1</v>
      </c>
      <c r="N616" s="44">
        <v>1340283946</v>
      </c>
      <c r="O616" s="4">
        <v>10657171951</v>
      </c>
      <c r="P616" s="4">
        <f t="shared" si="99"/>
        <v>29527900344</v>
      </c>
      <c r="Q616" s="5">
        <f t="shared" si="91"/>
        <v>0.26520225900715899</v>
      </c>
      <c r="R616" s="5">
        <f t="shared" si="92"/>
        <v>1.8213789158097297E-2</v>
      </c>
      <c r="S616" s="6" t="str">
        <f t="shared" si="93"/>
        <v>peg</v>
      </c>
      <c r="T616" s="7">
        <f t="shared" si="94"/>
        <v>0</v>
      </c>
      <c r="U616" s="8">
        <f t="shared" si="95"/>
        <v>0</v>
      </c>
      <c r="V616" s="9" t="str">
        <f t="shared" si="96"/>
        <v>peg</v>
      </c>
      <c r="W616" s="10">
        <f t="shared" si="97"/>
        <v>0</v>
      </c>
      <c r="X616" s="36">
        <f t="shared" si="98"/>
        <v>0</v>
      </c>
    </row>
    <row r="617" spans="2:24" x14ac:dyDescent="0.25">
      <c r="B617" s="91" t="s">
        <v>1353</v>
      </c>
      <c r="C617" s="3">
        <v>1</v>
      </c>
      <c r="D617" s="3">
        <v>1</v>
      </c>
      <c r="E617" s="3">
        <v>0.99960000000000004</v>
      </c>
      <c r="F617" s="49">
        <v>1</v>
      </c>
      <c r="G617" s="3">
        <v>1</v>
      </c>
      <c r="H617" s="44">
        <v>82935770974</v>
      </c>
      <c r="I617" s="4">
        <v>40274665487</v>
      </c>
      <c r="J617" s="67">
        <v>1</v>
      </c>
      <c r="K617" s="67">
        <v>1</v>
      </c>
      <c r="L617" s="67">
        <v>0.99929999999999997</v>
      </c>
      <c r="M617" s="68">
        <v>1</v>
      </c>
      <c r="N617" s="44">
        <v>1591672366</v>
      </c>
      <c r="O617" s="4">
        <v>10588724708</v>
      </c>
      <c r="P617" s="4">
        <f t="shared" si="99"/>
        <v>29685940779</v>
      </c>
      <c r="Q617" s="5">
        <f t="shared" si="91"/>
        <v>0.26291279095583964</v>
      </c>
      <c r="R617" s="5">
        <f t="shared" si="92"/>
        <v>1.9191626813223721E-2</v>
      </c>
      <c r="S617" s="6" t="str">
        <f t="shared" si="93"/>
        <v>peg</v>
      </c>
      <c r="T617" s="7">
        <f t="shared" si="94"/>
        <v>0</v>
      </c>
      <c r="U617" s="8">
        <f t="shared" si="95"/>
        <v>0</v>
      </c>
      <c r="V617" s="9" t="str">
        <f t="shared" si="96"/>
        <v>peg</v>
      </c>
      <c r="W617" s="10">
        <f t="shared" si="97"/>
        <v>0</v>
      </c>
      <c r="X617" s="36">
        <f t="shared" si="98"/>
        <v>0</v>
      </c>
    </row>
    <row r="618" spans="2:24" x14ac:dyDescent="0.25">
      <c r="B618" s="91" t="s">
        <v>1354</v>
      </c>
      <c r="C618" s="3">
        <v>1</v>
      </c>
      <c r="D618" s="3">
        <v>1</v>
      </c>
      <c r="E618" s="3">
        <v>0.99970000000000003</v>
      </c>
      <c r="F618" s="49">
        <v>1</v>
      </c>
      <c r="G618" s="3">
        <v>1</v>
      </c>
      <c r="H618" s="44">
        <v>97273950074</v>
      </c>
      <c r="I618" s="4">
        <v>40329456619</v>
      </c>
      <c r="J618" s="67">
        <v>1</v>
      </c>
      <c r="K618" s="67">
        <v>1</v>
      </c>
      <c r="L618" s="67">
        <v>1</v>
      </c>
      <c r="M618" s="68">
        <v>1</v>
      </c>
      <c r="N618" s="44">
        <v>1646557726</v>
      </c>
      <c r="O618" s="4">
        <v>10338431177</v>
      </c>
      <c r="P618" s="4">
        <f t="shared" si="99"/>
        <v>29991025442</v>
      </c>
      <c r="Q618" s="5">
        <f t="shared" si="91"/>
        <v>0.25634937942926217</v>
      </c>
      <c r="R618" s="5">
        <f t="shared" si="92"/>
        <v>1.6927016171826074E-2</v>
      </c>
      <c r="S618" s="6" t="str">
        <f t="shared" si="93"/>
        <v>peg</v>
      </c>
      <c r="T618" s="7">
        <f t="shared" si="94"/>
        <v>0</v>
      </c>
      <c r="U618" s="8">
        <f t="shared" si="95"/>
        <v>0</v>
      </c>
      <c r="V618" s="9" t="str">
        <f t="shared" si="96"/>
        <v>peg</v>
      </c>
      <c r="W618" s="10">
        <f t="shared" si="97"/>
        <v>0</v>
      </c>
      <c r="X618" s="36">
        <f t="shared" si="98"/>
        <v>0</v>
      </c>
    </row>
    <row r="619" spans="2:24" x14ac:dyDescent="0.25">
      <c r="B619" s="91" t="s">
        <v>1355</v>
      </c>
      <c r="C619" s="3">
        <v>1</v>
      </c>
      <c r="D619" s="3">
        <v>1</v>
      </c>
      <c r="E619" s="3">
        <v>0.99970000000000003</v>
      </c>
      <c r="F619" s="49">
        <v>1</v>
      </c>
      <c r="G619" s="3">
        <v>1</v>
      </c>
      <c r="H619" s="44">
        <v>97177670255</v>
      </c>
      <c r="I619" s="4">
        <v>39890351375</v>
      </c>
      <c r="J619" s="67">
        <v>1</v>
      </c>
      <c r="K619" s="67">
        <v>1</v>
      </c>
      <c r="L619" s="67">
        <v>0.99990000000000001</v>
      </c>
      <c r="M619" s="68">
        <v>1</v>
      </c>
      <c r="N619" s="44">
        <v>1916803425</v>
      </c>
      <c r="O619" s="4">
        <v>10167631689</v>
      </c>
      <c r="P619" s="4">
        <f t="shared" si="99"/>
        <v>29722719686</v>
      </c>
      <c r="Q619" s="5">
        <f t="shared" si="91"/>
        <v>0.2548894993031382</v>
      </c>
      <c r="R619" s="5">
        <f t="shared" si="92"/>
        <v>1.9724731205946731E-2</v>
      </c>
      <c r="S619" s="6" t="str">
        <f t="shared" si="93"/>
        <v>peg</v>
      </c>
      <c r="T619" s="7">
        <f t="shared" si="94"/>
        <v>0</v>
      </c>
      <c r="U619" s="8">
        <f t="shared" si="95"/>
        <v>0</v>
      </c>
      <c r="V619" s="9" t="str">
        <f t="shared" si="96"/>
        <v>peg</v>
      </c>
      <c r="W619" s="10">
        <f t="shared" si="97"/>
        <v>0</v>
      </c>
      <c r="X619" s="36">
        <f t="shared" si="98"/>
        <v>0</v>
      </c>
    </row>
    <row r="620" spans="2:24" x14ac:dyDescent="0.25">
      <c r="B620" s="91" t="s">
        <v>1356</v>
      </c>
      <c r="C620" s="3">
        <v>1</v>
      </c>
      <c r="D620" s="3">
        <v>1</v>
      </c>
      <c r="E620" s="3">
        <v>1</v>
      </c>
      <c r="F620" s="49">
        <v>1</v>
      </c>
      <c r="G620" s="3">
        <v>1</v>
      </c>
      <c r="H620" s="44">
        <v>87718238071</v>
      </c>
      <c r="I620" s="4">
        <v>39702747918</v>
      </c>
      <c r="J620" s="67">
        <v>1</v>
      </c>
      <c r="K620" s="67">
        <v>1</v>
      </c>
      <c r="L620" s="67">
        <v>1</v>
      </c>
      <c r="M620" s="68">
        <v>1</v>
      </c>
      <c r="N620" s="44">
        <v>1511795325</v>
      </c>
      <c r="O620" s="4">
        <v>10090872105</v>
      </c>
      <c r="P620" s="4">
        <f t="shared" si="99"/>
        <v>29611875813</v>
      </c>
      <c r="Q620" s="5">
        <f t="shared" si="91"/>
        <v>0.25416054641459995</v>
      </c>
      <c r="R620" s="5">
        <f t="shared" si="92"/>
        <v>1.7234675003120082E-2</v>
      </c>
      <c r="S620" s="6" t="str">
        <f t="shared" si="93"/>
        <v>peg</v>
      </c>
      <c r="T620" s="7">
        <f t="shared" si="94"/>
        <v>0</v>
      </c>
      <c r="U620" s="8">
        <f t="shared" si="95"/>
        <v>0</v>
      </c>
      <c r="V620" s="9" t="str">
        <f t="shared" si="96"/>
        <v>peg</v>
      </c>
      <c r="W620" s="10">
        <f t="shared" si="97"/>
        <v>0</v>
      </c>
      <c r="X620" s="36">
        <f t="shared" si="98"/>
        <v>0</v>
      </c>
    </row>
    <row r="621" spans="2:24" x14ac:dyDescent="0.25">
      <c r="B621" s="91" t="s">
        <v>1357</v>
      </c>
      <c r="C621" s="3">
        <v>1</v>
      </c>
      <c r="D621" s="3">
        <v>1</v>
      </c>
      <c r="E621" s="3">
        <v>0.999</v>
      </c>
      <c r="F621" s="49">
        <v>1</v>
      </c>
      <c r="G621" s="3">
        <v>1</v>
      </c>
      <c r="H621" s="44">
        <v>86052511859</v>
      </c>
      <c r="I621" s="4">
        <v>39626700644</v>
      </c>
      <c r="J621" s="67">
        <v>1</v>
      </c>
      <c r="K621" s="67">
        <v>1</v>
      </c>
      <c r="L621" s="67">
        <v>0.99909999999999999</v>
      </c>
      <c r="M621" s="68">
        <v>1</v>
      </c>
      <c r="N621" s="44">
        <v>1380781628</v>
      </c>
      <c r="O621" s="4">
        <v>10036692734</v>
      </c>
      <c r="P621" s="4">
        <f t="shared" si="99"/>
        <v>29590007910</v>
      </c>
      <c r="Q621" s="5">
        <f t="shared" si="91"/>
        <v>0.25328105976240761</v>
      </c>
      <c r="R621" s="5">
        <f t="shared" si="92"/>
        <v>1.6045802710122608E-2</v>
      </c>
      <c r="S621" s="6" t="str">
        <f t="shared" si="93"/>
        <v>peg</v>
      </c>
      <c r="T621" s="7">
        <f t="shared" si="94"/>
        <v>0</v>
      </c>
      <c r="U621" s="8">
        <f t="shared" si="95"/>
        <v>0</v>
      </c>
      <c r="V621" s="9" t="str">
        <f t="shared" si="96"/>
        <v>peg</v>
      </c>
      <c r="W621" s="10">
        <f t="shared" si="97"/>
        <v>0</v>
      </c>
      <c r="X621" s="36">
        <f t="shared" si="98"/>
        <v>0</v>
      </c>
    </row>
    <row r="622" spans="2:24" x14ac:dyDescent="0.25">
      <c r="B622" s="91" t="s">
        <v>1358</v>
      </c>
      <c r="C622" s="3">
        <v>1</v>
      </c>
      <c r="D622" s="3">
        <v>1</v>
      </c>
      <c r="E622" s="3">
        <v>0.99950000000000006</v>
      </c>
      <c r="F622" s="49">
        <v>1</v>
      </c>
      <c r="G622" s="3">
        <v>1</v>
      </c>
      <c r="H622" s="44">
        <v>75434025575</v>
      </c>
      <c r="I622" s="4">
        <v>39567651238</v>
      </c>
      <c r="J622" s="67">
        <v>1</v>
      </c>
      <c r="K622" s="67">
        <v>1</v>
      </c>
      <c r="L622" s="67">
        <v>0.99929999999999997</v>
      </c>
      <c r="M622" s="68">
        <v>1</v>
      </c>
      <c r="N622" s="44">
        <v>1265098606</v>
      </c>
      <c r="O622" s="4">
        <v>9918143113</v>
      </c>
      <c r="P622" s="4">
        <f t="shared" si="99"/>
        <v>29649508125</v>
      </c>
      <c r="Q622" s="5">
        <f t="shared" si="91"/>
        <v>0.25066292293525899</v>
      </c>
      <c r="R622" s="5">
        <f t="shared" si="92"/>
        <v>1.6770927924855083E-2</v>
      </c>
      <c r="S622" s="6" t="str">
        <f t="shared" si="93"/>
        <v>peg</v>
      </c>
      <c r="T622" s="7">
        <f t="shared" si="94"/>
        <v>0</v>
      </c>
      <c r="U622" s="8">
        <f t="shared" si="95"/>
        <v>0</v>
      </c>
      <c r="V622" s="9" t="str">
        <f t="shared" si="96"/>
        <v>peg</v>
      </c>
      <c r="W622" s="10">
        <f t="shared" si="97"/>
        <v>0</v>
      </c>
      <c r="X622" s="36">
        <f t="shared" si="98"/>
        <v>0</v>
      </c>
    </row>
    <row r="623" spans="2:24" x14ac:dyDescent="0.25">
      <c r="B623" s="91" t="s">
        <v>1359</v>
      </c>
      <c r="C623" s="3">
        <v>1</v>
      </c>
      <c r="D623" s="3">
        <v>1</v>
      </c>
      <c r="E623" s="3">
        <v>1</v>
      </c>
      <c r="F623" s="49">
        <v>1</v>
      </c>
      <c r="G623" s="3">
        <v>1</v>
      </c>
      <c r="H623" s="44">
        <v>78910215980</v>
      </c>
      <c r="I623" s="4">
        <v>39525018904</v>
      </c>
      <c r="J623" s="67">
        <v>1</v>
      </c>
      <c r="K623" s="67">
        <v>1</v>
      </c>
      <c r="L623" s="67">
        <v>1</v>
      </c>
      <c r="M623" s="68">
        <v>1</v>
      </c>
      <c r="N623" s="44">
        <v>1191670789</v>
      </c>
      <c r="O623" s="4">
        <v>9848966630</v>
      </c>
      <c r="P623" s="4">
        <f t="shared" si="99"/>
        <v>29676052274</v>
      </c>
      <c r="Q623" s="5">
        <f t="shared" si="91"/>
        <v>0.24918309726610322</v>
      </c>
      <c r="R623" s="5">
        <f t="shared" si="92"/>
        <v>1.5101603438799762E-2</v>
      </c>
      <c r="S623" s="6" t="str">
        <f t="shared" si="93"/>
        <v>peg</v>
      </c>
      <c r="T623" s="7">
        <f t="shared" si="94"/>
        <v>0</v>
      </c>
      <c r="U623" s="8">
        <f t="shared" si="95"/>
        <v>0</v>
      </c>
      <c r="V623" s="9" t="str">
        <f t="shared" si="96"/>
        <v>peg</v>
      </c>
      <c r="W623" s="10">
        <f t="shared" si="97"/>
        <v>0</v>
      </c>
      <c r="X623" s="36">
        <f t="shared" si="98"/>
        <v>0</v>
      </c>
    </row>
    <row r="624" spans="2:24" x14ac:dyDescent="0.25">
      <c r="B624" s="91" t="s">
        <v>1360</v>
      </c>
      <c r="C624" s="3">
        <v>1</v>
      </c>
      <c r="D624" s="3">
        <v>1</v>
      </c>
      <c r="E624" s="3">
        <v>1</v>
      </c>
      <c r="F624" s="49">
        <v>1</v>
      </c>
      <c r="G624" s="3">
        <v>1</v>
      </c>
      <c r="H624" s="44">
        <v>78992617747</v>
      </c>
      <c r="I624" s="4">
        <v>39311262206</v>
      </c>
      <c r="J624" s="67">
        <v>1</v>
      </c>
      <c r="K624" s="67">
        <v>1</v>
      </c>
      <c r="L624" s="67">
        <v>1</v>
      </c>
      <c r="M624" s="68">
        <v>1</v>
      </c>
      <c r="N624" s="44">
        <v>1472879184</v>
      </c>
      <c r="O624" s="4">
        <v>9767228911</v>
      </c>
      <c r="P624" s="4">
        <f t="shared" si="99"/>
        <v>29544033295</v>
      </c>
      <c r="Q624" s="5">
        <f t="shared" ref="Q624:Q687" si="100">O624/I624</f>
        <v>0.24845879686634043</v>
      </c>
      <c r="R624" s="5">
        <f t="shared" ref="R624:R687" si="101">N624/H624</f>
        <v>1.8645782682090408E-2</v>
      </c>
      <c r="S624" s="6" t="str">
        <f t="shared" ref="S624:S687" si="102">IF(F624=G624,"peg","depeg")</f>
        <v>peg</v>
      </c>
      <c r="T624" s="7">
        <f t="shared" ref="T624:T687" si="103">G624-F624</f>
        <v>0</v>
      </c>
      <c r="U624" s="8">
        <f t="shared" ref="U624:U687" si="104">T624/G624</f>
        <v>0</v>
      </c>
      <c r="V624" s="9" t="str">
        <f t="shared" ref="V624:V687" si="105">IF(M624=G624,"peg","depeg")</f>
        <v>peg</v>
      </c>
      <c r="W624" s="10">
        <f t="shared" ref="W624:W687" si="106">G624-M624</f>
        <v>0</v>
      </c>
      <c r="X624" s="36">
        <f t="shared" ref="X624:X687" si="107">W624/G624</f>
        <v>0</v>
      </c>
    </row>
    <row r="625" spans="2:24" x14ac:dyDescent="0.25">
      <c r="B625" s="91" t="s">
        <v>1361</v>
      </c>
      <c r="C625" s="3">
        <v>0.999</v>
      </c>
      <c r="D625" s="3">
        <v>1</v>
      </c>
      <c r="E625" s="3">
        <v>0.99870000000000003</v>
      </c>
      <c r="F625" s="49">
        <v>1</v>
      </c>
      <c r="G625" s="3">
        <v>1</v>
      </c>
      <c r="H625" s="44">
        <v>87360030730</v>
      </c>
      <c r="I625" s="4">
        <v>38904898368</v>
      </c>
      <c r="J625" s="67">
        <v>0.99890000000000001</v>
      </c>
      <c r="K625" s="67">
        <v>1</v>
      </c>
      <c r="L625" s="67">
        <v>0.99870000000000003</v>
      </c>
      <c r="M625" s="68">
        <v>1</v>
      </c>
      <c r="N625" s="44">
        <v>1525693757</v>
      </c>
      <c r="O625" s="4">
        <v>9481988796</v>
      </c>
      <c r="P625" s="4">
        <f t="shared" si="99"/>
        <v>29422909572</v>
      </c>
      <c r="Q625" s="5">
        <f t="shared" si="100"/>
        <v>0.24372223534194121</v>
      </c>
      <c r="R625" s="5">
        <f t="shared" si="101"/>
        <v>1.7464437045762931E-2</v>
      </c>
      <c r="S625" s="6" t="str">
        <f t="shared" si="102"/>
        <v>peg</v>
      </c>
      <c r="T625" s="7">
        <f t="shared" si="103"/>
        <v>0</v>
      </c>
      <c r="U625" s="8">
        <f t="shared" si="104"/>
        <v>0</v>
      </c>
      <c r="V625" s="9" t="str">
        <f t="shared" si="105"/>
        <v>peg</v>
      </c>
      <c r="W625" s="10">
        <f t="shared" si="106"/>
        <v>0</v>
      </c>
      <c r="X625" s="36">
        <f t="shared" si="107"/>
        <v>0</v>
      </c>
    </row>
    <row r="626" spans="2:24" x14ac:dyDescent="0.25">
      <c r="B626" s="91" t="s">
        <v>1362</v>
      </c>
      <c r="C626" s="3">
        <v>1</v>
      </c>
      <c r="D626" s="3">
        <v>1</v>
      </c>
      <c r="E626" s="3">
        <v>0.99909999999999999</v>
      </c>
      <c r="F626" s="49">
        <v>0.99909999999999999</v>
      </c>
      <c r="G626" s="3">
        <v>1</v>
      </c>
      <c r="H626" s="44">
        <v>94297363539</v>
      </c>
      <c r="I626" s="4">
        <v>38660244602</v>
      </c>
      <c r="J626" s="67">
        <v>0.99990000000000001</v>
      </c>
      <c r="K626" s="67">
        <v>1</v>
      </c>
      <c r="L626" s="67">
        <v>0.99870000000000003</v>
      </c>
      <c r="M626" s="68">
        <v>0.99890000000000001</v>
      </c>
      <c r="N626" s="44">
        <v>1782793504</v>
      </c>
      <c r="O626" s="4">
        <v>9352365810</v>
      </c>
      <c r="P626" s="4">
        <f t="shared" si="99"/>
        <v>29307878792</v>
      </c>
      <c r="Q626" s="5">
        <f t="shared" si="100"/>
        <v>0.24191170817155608</v>
      </c>
      <c r="R626" s="5">
        <f t="shared" si="101"/>
        <v>1.8906080054535809E-2</v>
      </c>
      <c r="S626" s="6" t="str">
        <f t="shared" si="102"/>
        <v>depeg</v>
      </c>
      <c r="T626" s="7">
        <f t="shared" si="103"/>
        <v>9.000000000000119E-4</v>
      </c>
      <c r="U626" s="8">
        <f t="shared" si="104"/>
        <v>9.000000000000119E-4</v>
      </c>
      <c r="V626" s="9" t="str">
        <f t="shared" si="105"/>
        <v>depeg</v>
      </c>
      <c r="W626" s="10">
        <f t="shared" si="106"/>
        <v>1.0999999999999899E-3</v>
      </c>
      <c r="X626" s="36">
        <f t="shared" si="107"/>
        <v>1.0999999999999899E-3</v>
      </c>
    </row>
    <row r="627" spans="2:24" x14ac:dyDescent="0.25">
      <c r="B627" s="91" t="s">
        <v>1363</v>
      </c>
      <c r="C627" s="3">
        <v>1</v>
      </c>
      <c r="D627" s="3">
        <v>1</v>
      </c>
      <c r="E627" s="3">
        <v>0.99919999999999998</v>
      </c>
      <c r="F627" s="49">
        <v>1</v>
      </c>
      <c r="G627" s="3">
        <v>1</v>
      </c>
      <c r="H627" s="44">
        <v>101176062799</v>
      </c>
      <c r="I627" s="4">
        <v>38647978371</v>
      </c>
      <c r="J627" s="67">
        <v>1</v>
      </c>
      <c r="K627" s="67">
        <v>1</v>
      </c>
      <c r="L627" s="67">
        <v>0.99960000000000004</v>
      </c>
      <c r="M627" s="68">
        <v>0.99990000000000001</v>
      </c>
      <c r="N627" s="44">
        <v>1868824949</v>
      </c>
      <c r="O627" s="4">
        <v>9278101102</v>
      </c>
      <c r="P627" s="4">
        <f t="shared" si="99"/>
        <v>29369877269</v>
      </c>
      <c r="Q627" s="5">
        <f t="shared" si="100"/>
        <v>0.24006691923016446</v>
      </c>
      <c r="R627" s="5">
        <f t="shared" si="101"/>
        <v>1.8471018710351228E-2</v>
      </c>
      <c r="S627" s="6" t="str">
        <f t="shared" si="102"/>
        <v>peg</v>
      </c>
      <c r="T627" s="7">
        <f t="shared" si="103"/>
        <v>0</v>
      </c>
      <c r="U627" s="8">
        <f t="shared" si="104"/>
        <v>0</v>
      </c>
      <c r="V627" s="9" t="str">
        <f t="shared" si="105"/>
        <v>depeg</v>
      </c>
      <c r="W627" s="10">
        <f t="shared" si="106"/>
        <v>9.9999999999988987E-5</v>
      </c>
      <c r="X627" s="36">
        <f t="shared" si="107"/>
        <v>9.9999999999988987E-5</v>
      </c>
    </row>
    <row r="628" spans="2:24" x14ac:dyDescent="0.25">
      <c r="B628" s="91" t="s">
        <v>1364</v>
      </c>
      <c r="C628" s="3">
        <v>0.99980000000000002</v>
      </c>
      <c r="D628" s="3">
        <v>1</v>
      </c>
      <c r="E628" s="3">
        <v>0.99939999999999996</v>
      </c>
      <c r="F628" s="49">
        <v>1</v>
      </c>
      <c r="G628" s="3">
        <v>1</v>
      </c>
      <c r="H628" s="44">
        <v>110958014435</v>
      </c>
      <c r="I628" s="4">
        <v>38529973461</v>
      </c>
      <c r="J628" s="67">
        <v>0.99990000000000001</v>
      </c>
      <c r="K628" s="67">
        <v>1</v>
      </c>
      <c r="L628" s="67">
        <v>0.99929999999999997</v>
      </c>
      <c r="M628" s="68">
        <v>1</v>
      </c>
      <c r="N628" s="44">
        <v>1927366887</v>
      </c>
      <c r="O628" s="4">
        <v>9337446568</v>
      </c>
      <c r="P628" s="4">
        <f t="shared" si="99"/>
        <v>29192526893</v>
      </c>
      <c r="Q628" s="5">
        <f t="shared" si="100"/>
        <v>0.24234240850052371</v>
      </c>
      <c r="R628" s="5">
        <f t="shared" si="101"/>
        <v>1.7370235911431754E-2</v>
      </c>
      <c r="S628" s="6" t="str">
        <f t="shared" si="102"/>
        <v>peg</v>
      </c>
      <c r="T628" s="7">
        <f t="shared" si="103"/>
        <v>0</v>
      </c>
      <c r="U628" s="8">
        <f t="shared" si="104"/>
        <v>0</v>
      </c>
      <c r="V628" s="9" t="str">
        <f t="shared" si="105"/>
        <v>peg</v>
      </c>
      <c r="W628" s="10">
        <f t="shared" si="106"/>
        <v>0</v>
      </c>
      <c r="X628" s="36">
        <f t="shared" si="107"/>
        <v>0</v>
      </c>
    </row>
    <row r="629" spans="2:24" x14ac:dyDescent="0.25">
      <c r="B629" s="91" t="s">
        <v>1365</v>
      </c>
      <c r="C629" s="3">
        <v>0.99980000000000002</v>
      </c>
      <c r="D629" s="3">
        <v>1</v>
      </c>
      <c r="E629" s="3">
        <v>0.99950000000000006</v>
      </c>
      <c r="F629" s="49">
        <v>0.99980000000000002</v>
      </c>
      <c r="G629" s="3">
        <v>1</v>
      </c>
      <c r="H629" s="44">
        <v>83527066354</v>
      </c>
      <c r="I629" s="4">
        <v>38235568475</v>
      </c>
      <c r="J629" s="67">
        <v>1</v>
      </c>
      <c r="K629" s="67">
        <v>1</v>
      </c>
      <c r="L629" s="67">
        <v>0.99980000000000002</v>
      </c>
      <c r="M629" s="68">
        <v>0.99990000000000001</v>
      </c>
      <c r="N629" s="44">
        <v>1544999695</v>
      </c>
      <c r="O629" s="4">
        <v>9276209312</v>
      </c>
      <c r="P629" s="4">
        <f t="shared" si="99"/>
        <v>28959359163</v>
      </c>
      <c r="Q629" s="5">
        <f t="shared" si="100"/>
        <v>0.24260681041175497</v>
      </c>
      <c r="R629" s="5">
        <f t="shared" si="101"/>
        <v>1.8496994596363101E-2</v>
      </c>
      <c r="S629" s="6" t="str">
        <f t="shared" si="102"/>
        <v>depeg</v>
      </c>
      <c r="T629" s="7">
        <f t="shared" si="103"/>
        <v>1.9999999999997797E-4</v>
      </c>
      <c r="U629" s="8">
        <f t="shared" si="104"/>
        <v>1.9999999999997797E-4</v>
      </c>
      <c r="V629" s="9" t="str">
        <f t="shared" si="105"/>
        <v>depeg</v>
      </c>
      <c r="W629" s="10">
        <f t="shared" si="106"/>
        <v>9.9999999999988987E-5</v>
      </c>
      <c r="X629" s="36">
        <f t="shared" si="107"/>
        <v>9.9999999999988987E-5</v>
      </c>
    </row>
    <row r="630" spans="2:24" x14ac:dyDescent="0.25">
      <c r="B630" s="91" t="s">
        <v>1366</v>
      </c>
      <c r="C630" s="3">
        <v>1</v>
      </c>
      <c r="D630" s="3">
        <v>1</v>
      </c>
      <c r="E630" s="3">
        <v>0.99929999999999997</v>
      </c>
      <c r="F630" s="49">
        <v>0.99980000000000002</v>
      </c>
      <c r="G630" s="3">
        <v>1</v>
      </c>
      <c r="H630" s="44">
        <v>105301861825</v>
      </c>
      <c r="I630" s="4">
        <v>38224664052</v>
      </c>
      <c r="J630" s="67">
        <v>1</v>
      </c>
      <c r="K630" s="67">
        <v>1</v>
      </c>
      <c r="L630" s="67">
        <v>0.99990000000000001</v>
      </c>
      <c r="M630" s="68">
        <v>1</v>
      </c>
      <c r="N630" s="44">
        <v>2044348842</v>
      </c>
      <c r="O630" s="4">
        <v>9266074221</v>
      </c>
      <c r="P630" s="4">
        <f t="shared" si="99"/>
        <v>28958589831</v>
      </c>
      <c r="Q630" s="5">
        <f t="shared" si="100"/>
        <v>0.24241087399472327</v>
      </c>
      <c r="R630" s="5">
        <f t="shared" si="101"/>
        <v>1.9414175652444594E-2</v>
      </c>
      <c r="S630" s="6" t="str">
        <f t="shared" si="102"/>
        <v>depeg</v>
      </c>
      <c r="T630" s="7">
        <f t="shared" si="103"/>
        <v>1.9999999999997797E-4</v>
      </c>
      <c r="U630" s="8">
        <f t="shared" si="104"/>
        <v>1.9999999999997797E-4</v>
      </c>
      <c r="V630" s="9" t="str">
        <f t="shared" si="105"/>
        <v>peg</v>
      </c>
      <c r="W630" s="10">
        <f t="shared" si="106"/>
        <v>0</v>
      </c>
      <c r="X630" s="36">
        <f t="shared" si="107"/>
        <v>0</v>
      </c>
    </row>
    <row r="631" spans="2:24" x14ac:dyDescent="0.25">
      <c r="B631" s="91" t="s">
        <v>1367</v>
      </c>
      <c r="C631" s="3">
        <v>1</v>
      </c>
      <c r="D631" s="3">
        <v>1</v>
      </c>
      <c r="E631" s="3">
        <v>0.99990000000000001</v>
      </c>
      <c r="F631" s="49">
        <v>1</v>
      </c>
      <c r="G631" s="3">
        <v>1</v>
      </c>
      <c r="H631" s="44">
        <v>99392797660</v>
      </c>
      <c r="I631" s="4">
        <v>38119626345</v>
      </c>
      <c r="J631" s="67">
        <v>1</v>
      </c>
      <c r="K631" s="67">
        <v>1</v>
      </c>
      <c r="L631" s="67">
        <v>0.99980000000000002</v>
      </c>
      <c r="M631" s="68">
        <v>1</v>
      </c>
      <c r="N631" s="44">
        <v>1612404621</v>
      </c>
      <c r="O631" s="4">
        <v>9135678065</v>
      </c>
      <c r="P631" s="4">
        <f t="shared" si="99"/>
        <v>28983948280</v>
      </c>
      <c r="Q631" s="5">
        <f t="shared" si="100"/>
        <v>0.23965812210009479</v>
      </c>
      <c r="R631" s="5">
        <f t="shared" si="101"/>
        <v>1.6222549912677447E-2</v>
      </c>
      <c r="S631" s="6" t="str">
        <f t="shared" si="102"/>
        <v>peg</v>
      </c>
      <c r="T631" s="7">
        <f t="shared" si="103"/>
        <v>0</v>
      </c>
      <c r="U631" s="8">
        <f t="shared" si="104"/>
        <v>0</v>
      </c>
      <c r="V631" s="9" t="str">
        <f t="shared" si="105"/>
        <v>peg</v>
      </c>
      <c r="W631" s="10">
        <f t="shared" si="106"/>
        <v>0</v>
      </c>
      <c r="X631" s="36">
        <f t="shared" si="107"/>
        <v>0</v>
      </c>
    </row>
    <row r="632" spans="2:24" x14ac:dyDescent="0.25">
      <c r="B632" s="91" t="s">
        <v>1368</v>
      </c>
      <c r="C632" s="3">
        <v>1</v>
      </c>
      <c r="D632" s="3">
        <v>1</v>
      </c>
      <c r="E632" s="3">
        <v>0.99990000000000001</v>
      </c>
      <c r="F632" s="49">
        <v>1</v>
      </c>
      <c r="G632" s="3">
        <v>1</v>
      </c>
      <c r="H632" s="44">
        <v>93576067866</v>
      </c>
      <c r="I632" s="4">
        <v>37514467151</v>
      </c>
      <c r="J632" s="67">
        <v>1</v>
      </c>
      <c r="K632" s="67">
        <v>1</v>
      </c>
      <c r="L632" s="67">
        <v>0.99980000000000002</v>
      </c>
      <c r="M632" s="68">
        <v>1</v>
      </c>
      <c r="N632" s="44">
        <v>1487841641</v>
      </c>
      <c r="O632" s="4">
        <v>9130585980</v>
      </c>
      <c r="P632" s="4">
        <f t="shared" si="99"/>
        <v>28383881171</v>
      </c>
      <c r="Q632" s="5">
        <f t="shared" si="100"/>
        <v>0.24338839582202654</v>
      </c>
      <c r="R632" s="5">
        <f t="shared" si="101"/>
        <v>1.5899809373595121E-2</v>
      </c>
      <c r="S632" s="6" t="str">
        <f t="shared" si="102"/>
        <v>peg</v>
      </c>
      <c r="T632" s="7">
        <f t="shared" si="103"/>
        <v>0</v>
      </c>
      <c r="U632" s="8">
        <f t="shared" si="104"/>
        <v>0</v>
      </c>
      <c r="V632" s="9" t="str">
        <f t="shared" si="105"/>
        <v>peg</v>
      </c>
      <c r="W632" s="10">
        <f t="shared" si="106"/>
        <v>0</v>
      </c>
      <c r="X632" s="36">
        <f t="shared" si="107"/>
        <v>0</v>
      </c>
    </row>
    <row r="633" spans="2:24" x14ac:dyDescent="0.25">
      <c r="B633" s="91" t="s">
        <v>1369</v>
      </c>
      <c r="C633" s="3">
        <v>1</v>
      </c>
      <c r="D633" s="3">
        <v>1</v>
      </c>
      <c r="E633" s="3">
        <v>1</v>
      </c>
      <c r="F633" s="49">
        <v>1</v>
      </c>
      <c r="G633" s="3">
        <v>1</v>
      </c>
      <c r="H633" s="44">
        <v>94996172814</v>
      </c>
      <c r="I633" s="4">
        <v>37086634927</v>
      </c>
      <c r="J633" s="67">
        <v>1</v>
      </c>
      <c r="K633" s="67">
        <v>1</v>
      </c>
      <c r="L633" s="67">
        <v>0.99990000000000001</v>
      </c>
      <c r="M633" s="68">
        <v>1</v>
      </c>
      <c r="N633" s="44">
        <v>1751024086</v>
      </c>
      <c r="O633" s="4">
        <v>8967187808</v>
      </c>
      <c r="P633" s="4">
        <f t="shared" si="99"/>
        <v>28119447119</v>
      </c>
      <c r="Q633" s="5">
        <f t="shared" si="100"/>
        <v>0.24179027904933112</v>
      </c>
      <c r="R633" s="5">
        <f t="shared" si="101"/>
        <v>1.8432575062033909E-2</v>
      </c>
      <c r="S633" s="6" t="str">
        <f t="shared" si="102"/>
        <v>peg</v>
      </c>
      <c r="T633" s="7">
        <f t="shared" si="103"/>
        <v>0</v>
      </c>
      <c r="U633" s="8">
        <f t="shared" si="104"/>
        <v>0</v>
      </c>
      <c r="V633" s="9" t="str">
        <f t="shared" si="105"/>
        <v>peg</v>
      </c>
      <c r="W633" s="10">
        <f t="shared" si="106"/>
        <v>0</v>
      </c>
      <c r="X633" s="36">
        <f t="shared" si="107"/>
        <v>0</v>
      </c>
    </row>
    <row r="634" spans="2:24" x14ac:dyDescent="0.25">
      <c r="B634" s="91" t="s">
        <v>1370</v>
      </c>
      <c r="C634" s="3">
        <v>1</v>
      </c>
      <c r="D634" s="3">
        <v>1</v>
      </c>
      <c r="E634" s="3">
        <v>1</v>
      </c>
      <c r="F634" s="49">
        <v>1</v>
      </c>
      <c r="G634" s="3">
        <v>1</v>
      </c>
      <c r="H634" s="44">
        <v>95447392493</v>
      </c>
      <c r="I634" s="4">
        <v>36818376521</v>
      </c>
      <c r="J634" s="67">
        <v>0.99990000000000001</v>
      </c>
      <c r="K634" s="67">
        <v>1</v>
      </c>
      <c r="L634" s="67">
        <v>0.99990000000000001</v>
      </c>
      <c r="M634" s="68">
        <v>1</v>
      </c>
      <c r="N634" s="44">
        <v>1683029544</v>
      </c>
      <c r="O634" s="4">
        <v>8982652500</v>
      </c>
      <c r="P634" s="4">
        <f t="shared" si="99"/>
        <v>27835724021</v>
      </c>
      <c r="Q634" s="5">
        <f t="shared" si="100"/>
        <v>0.24397198759908895</v>
      </c>
      <c r="R634" s="5">
        <f t="shared" si="101"/>
        <v>1.7633059427196309E-2</v>
      </c>
      <c r="S634" s="6" t="str">
        <f t="shared" si="102"/>
        <v>peg</v>
      </c>
      <c r="T634" s="7">
        <f t="shared" si="103"/>
        <v>0</v>
      </c>
      <c r="U634" s="8">
        <f t="shared" si="104"/>
        <v>0</v>
      </c>
      <c r="V634" s="9" t="str">
        <f t="shared" si="105"/>
        <v>peg</v>
      </c>
      <c r="W634" s="10">
        <f t="shared" si="106"/>
        <v>0</v>
      </c>
      <c r="X634" s="36">
        <f t="shared" si="107"/>
        <v>0</v>
      </c>
    </row>
    <row r="635" spans="2:24" x14ac:dyDescent="0.25">
      <c r="B635" s="91" t="s">
        <v>1371</v>
      </c>
      <c r="C635" s="3">
        <v>1</v>
      </c>
      <c r="D635" s="3">
        <v>1</v>
      </c>
      <c r="E635" s="3">
        <v>1</v>
      </c>
      <c r="F635" s="49">
        <v>1</v>
      </c>
      <c r="G635" s="3">
        <v>1</v>
      </c>
      <c r="H635" s="44">
        <v>88859705060</v>
      </c>
      <c r="I635" s="4">
        <v>36482628339</v>
      </c>
      <c r="J635" s="67">
        <v>0.99990000000000001</v>
      </c>
      <c r="K635" s="67">
        <v>1</v>
      </c>
      <c r="L635" s="67">
        <v>0.99990000000000001</v>
      </c>
      <c r="M635" s="68">
        <v>0.99990000000000001</v>
      </c>
      <c r="N635" s="44">
        <v>1441044445</v>
      </c>
      <c r="O635" s="4">
        <v>8934282355</v>
      </c>
      <c r="P635" s="4">
        <f t="shared" si="99"/>
        <v>27548345984</v>
      </c>
      <c r="Q635" s="5">
        <f t="shared" si="100"/>
        <v>0.24489141165986758</v>
      </c>
      <c r="R635" s="5">
        <f t="shared" si="101"/>
        <v>1.6217074364887611E-2</v>
      </c>
      <c r="S635" s="6" t="str">
        <f t="shared" si="102"/>
        <v>peg</v>
      </c>
      <c r="T635" s="7">
        <f t="shared" si="103"/>
        <v>0</v>
      </c>
      <c r="U635" s="8">
        <f t="shared" si="104"/>
        <v>0</v>
      </c>
      <c r="V635" s="9" t="str">
        <f t="shared" si="105"/>
        <v>depeg</v>
      </c>
      <c r="W635" s="10">
        <f t="shared" si="106"/>
        <v>9.9999999999988987E-5</v>
      </c>
      <c r="X635" s="36">
        <f t="shared" si="107"/>
        <v>9.9999999999988987E-5</v>
      </c>
    </row>
    <row r="636" spans="2:24" x14ac:dyDescent="0.25">
      <c r="B636" s="91" t="s">
        <v>1372</v>
      </c>
      <c r="C636" s="3">
        <v>1</v>
      </c>
      <c r="D636" s="3">
        <v>1</v>
      </c>
      <c r="E636" s="3">
        <v>1</v>
      </c>
      <c r="F636" s="49">
        <v>1</v>
      </c>
      <c r="G636" s="3">
        <v>1</v>
      </c>
      <c r="H636" s="44">
        <v>70107811561</v>
      </c>
      <c r="I636" s="4">
        <v>36472973682</v>
      </c>
      <c r="J636" s="67">
        <v>0.99990000000000001</v>
      </c>
      <c r="K636" s="67">
        <v>1</v>
      </c>
      <c r="L636" s="67">
        <v>0.99970000000000003</v>
      </c>
      <c r="M636" s="68">
        <v>0.99990000000000001</v>
      </c>
      <c r="N636" s="44">
        <v>1215837774</v>
      </c>
      <c r="O636" s="4">
        <v>8969172584</v>
      </c>
      <c r="P636" s="4">
        <f t="shared" si="99"/>
        <v>27503801098</v>
      </c>
      <c r="Q636" s="5">
        <f t="shared" si="100"/>
        <v>0.24591284116837533</v>
      </c>
      <c r="R636" s="5">
        <f t="shared" si="101"/>
        <v>1.7342400895542339E-2</v>
      </c>
      <c r="S636" s="6" t="str">
        <f t="shared" si="102"/>
        <v>peg</v>
      </c>
      <c r="T636" s="7">
        <f t="shared" si="103"/>
        <v>0</v>
      </c>
      <c r="U636" s="8">
        <f t="shared" si="104"/>
        <v>0</v>
      </c>
      <c r="V636" s="9" t="str">
        <f t="shared" si="105"/>
        <v>depeg</v>
      </c>
      <c r="W636" s="10">
        <f t="shared" si="106"/>
        <v>9.9999999999988987E-5</v>
      </c>
      <c r="X636" s="36">
        <f t="shared" si="107"/>
        <v>9.9999999999988987E-5</v>
      </c>
    </row>
    <row r="637" spans="2:24" x14ac:dyDescent="0.25">
      <c r="B637" s="91" t="s">
        <v>1373</v>
      </c>
      <c r="C637" s="3">
        <v>1</v>
      </c>
      <c r="D637" s="3">
        <v>1</v>
      </c>
      <c r="E637" s="3">
        <v>0.99929999999999997</v>
      </c>
      <c r="F637" s="49">
        <v>1</v>
      </c>
      <c r="G637" s="3">
        <v>1</v>
      </c>
      <c r="H637" s="44">
        <v>66739320404</v>
      </c>
      <c r="I637" s="4">
        <v>36438046373</v>
      </c>
      <c r="J637" s="67">
        <v>1</v>
      </c>
      <c r="K637" s="67">
        <v>1</v>
      </c>
      <c r="L637" s="67">
        <v>0.99950000000000006</v>
      </c>
      <c r="M637" s="68">
        <v>0.99990000000000001</v>
      </c>
      <c r="N637" s="44">
        <v>1275477009</v>
      </c>
      <c r="O637" s="4">
        <v>8822775167</v>
      </c>
      <c r="P637" s="4">
        <f t="shared" si="99"/>
        <v>27615271206</v>
      </c>
      <c r="Q637" s="5">
        <f t="shared" si="100"/>
        <v>0.24213085072358689</v>
      </c>
      <c r="R637" s="5">
        <f t="shared" si="101"/>
        <v>1.911132749448187E-2</v>
      </c>
      <c r="S637" s="6" t="str">
        <f t="shared" si="102"/>
        <v>peg</v>
      </c>
      <c r="T637" s="7">
        <f t="shared" si="103"/>
        <v>0</v>
      </c>
      <c r="U637" s="8">
        <f t="shared" si="104"/>
        <v>0</v>
      </c>
      <c r="V637" s="9" t="str">
        <f t="shared" si="105"/>
        <v>depeg</v>
      </c>
      <c r="W637" s="10">
        <f t="shared" si="106"/>
        <v>9.9999999999988987E-5</v>
      </c>
      <c r="X637" s="36">
        <f t="shared" si="107"/>
        <v>9.9999999999988987E-5</v>
      </c>
    </row>
    <row r="638" spans="2:24" x14ac:dyDescent="0.25">
      <c r="B638" s="91" t="s">
        <v>1374</v>
      </c>
      <c r="C638" s="3">
        <v>1</v>
      </c>
      <c r="D638" s="3">
        <v>1</v>
      </c>
      <c r="E638" s="3">
        <v>0.99980000000000002</v>
      </c>
      <c r="F638" s="49">
        <v>1</v>
      </c>
      <c r="G638" s="3">
        <v>1</v>
      </c>
      <c r="H638" s="44">
        <v>87483469989</v>
      </c>
      <c r="I638" s="4">
        <v>36394667328</v>
      </c>
      <c r="J638" s="67">
        <v>1</v>
      </c>
      <c r="K638" s="67">
        <v>1</v>
      </c>
      <c r="L638" s="67">
        <v>1</v>
      </c>
      <c r="M638" s="68">
        <v>1</v>
      </c>
      <c r="N638" s="44">
        <v>1973917285</v>
      </c>
      <c r="O638" s="4">
        <v>8674150228</v>
      </c>
      <c r="P638" s="4">
        <f t="shared" si="99"/>
        <v>27720517100</v>
      </c>
      <c r="Q638" s="5">
        <f t="shared" si="100"/>
        <v>0.23833574709794364</v>
      </c>
      <c r="R638" s="5">
        <f t="shared" si="101"/>
        <v>2.2563317221507062E-2</v>
      </c>
      <c r="S638" s="6" t="str">
        <f t="shared" si="102"/>
        <v>peg</v>
      </c>
      <c r="T638" s="7">
        <f t="shared" si="103"/>
        <v>0</v>
      </c>
      <c r="U638" s="8">
        <f t="shared" si="104"/>
        <v>0</v>
      </c>
      <c r="V638" s="9" t="str">
        <f t="shared" si="105"/>
        <v>peg</v>
      </c>
      <c r="W638" s="10">
        <f t="shared" si="106"/>
        <v>0</v>
      </c>
      <c r="X638" s="36">
        <f t="shared" si="107"/>
        <v>0</v>
      </c>
    </row>
    <row r="639" spans="2:24" x14ac:dyDescent="0.25">
      <c r="B639" s="91" t="s">
        <v>1375</v>
      </c>
      <c r="C639" s="3">
        <v>1</v>
      </c>
      <c r="D639" s="3">
        <v>1</v>
      </c>
      <c r="E639" s="3">
        <v>0.99960000000000004</v>
      </c>
      <c r="F639" s="49">
        <v>1</v>
      </c>
      <c r="G639" s="3">
        <v>1</v>
      </c>
      <c r="H639" s="44">
        <v>103244765110</v>
      </c>
      <c r="I639" s="4">
        <v>36266584108</v>
      </c>
      <c r="J639" s="67">
        <v>1</v>
      </c>
      <c r="K639" s="67">
        <v>1</v>
      </c>
      <c r="L639" s="67">
        <v>0.99990000000000001</v>
      </c>
      <c r="M639" s="68">
        <v>1</v>
      </c>
      <c r="N639" s="44">
        <v>1665593866</v>
      </c>
      <c r="O639" s="4">
        <v>8655539972</v>
      </c>
      <c r="P639" s="4">
        <f t="shared" si="99"/>
        <v>27611044136</v>
      </c>
      <c r="Q639" s="5">
        <f t="shared" si="100"/>
        <v>0.23866432929619874</v>
      </c>
      <c r="R639" s="5">
        <f t="shared" si="101"/>
        <v>1.6132477653713749E-2</v>
      </c>
      <c r="S639" s="6" t="str">
        <f t="shared" si="102"/>
        <v>peg</v>
      </c>
      <c r="T639" s="7">
        <f t="shared" si="103"/>
        <v>0</v>
      </c>
      <c r="U639" s="8">
        <f t="shared" si="104"/>
        <v>0</v>
      </c>
      <c r="V639" s="9" t="str">
        <f t="shared" si="105"/>
        <v>peg</v>
      </c>
      <c r="W639" s="10">
        <f t="shared" si="106"/>
        <v>0</v>
      </c>
      <c r="X639" s="36">
        <f t="shared" si="107"/>
        <v>0</v>
      </c>
    </row>
    <row r="640" spans="2:24" x14ac:dyDescent="0.25">
      <c r="B640" s="91" t="s">
        <v>1376</v>
      </c>
      <c r="C640" s="3">
        <v>1</v>
      </c>
      <c r="D640" s="3">
        <v>1</v>
      </c>
      <c r="E640" s="3">
        <v>0.99990000000000001</v>
      </c>
      <c r="F640" s="49">
        <v>1</v>
      </c>
      <c r="G640" s="3">
        <v>1</v>
      </c>
      <c r="H640" s="44">
        <v>94786928488</v>
      </c>
      <c r="I640" s="4">
        <v>35886328358</v>
      </c>
      <c r="J640" s="67">
        <v>1</v>
      </c>
      <c r="K640" s="67">
        <v>1</v>
      </c>
      <c r="L640" s="67">
        <v>0.99980000000000002</v>
      </c>
      <c r="M640" s="68">
        <v>1</v>
      </c>
      <c r="N640" s="44">
        <v>1905564606</v>
      </c>
      <c r="O640" s="4">
        <v>8669892780</v>
      </c>
      <c r="P640" s="4">
        <f t="shared" si="99"/>
        <v>27216435578</v>
      </c>
      <c r="Q640" s="5">
        <f t="shared" si="100"/>
        <v>0.24159319653740097</v>
      </c>
      <c r="R640" s="5">
        <f t="shared" si="101"/>
        <v>2.0103664465098096E-2</v>
      </c>
      <c r="S640" s="6" t="str">
        <f t="shared" si="102"/>
        <v>peg</v>
      </c>
      <c r="T640" s="7">
        <f t="shared" si="103"/>
        <v>0</v>
      </c>
      <c r="U640" s="8">
        <f t="shared" si="104"/>
        <v>0</v>
      </c>
      <c r="V640" s="9" t="str">
        <f t="shared" si="105"/>
        <v>peg</v>
      </c>
      <c r="W640" s="10">
        <f t="shared" si="106"/>
        <v>0</v>
      </c>
      <c r="X640" s="36">
        <f t="shared" si="107"/>
        <v>0</v>
      </c>
    </row>
    <row r="641" spans="2:24" x14ac:dyDescent="0.25">
      <c r="B641" s="91" t="s">
        <v>1377</v>
      </c>
      <c r="C641" s="3">
        <v>1</v>
      </c>
      <c r="D641" s="3">
        <v>1</v>
      </c>
      <c r="E641" s="3">
        <v>1</v>
      </c>
      <c r="F641" s="49">
        <v>1</v>
      </c>
      <c r="G641" s="3">
        <v>1</v>
      </c>
      <c r="H641" s="44">
        <v>92797362841</v>
      </c>
      <c r="I641" s="4">
        <v>35458580808</v>
      </c>
      <c r="J641" s="67">
        <v>0.99980000000000002</v>
      </c>
      <c r="K641" s="67">
        <v>1</v>
      </c>
      <c r="L641" s="67">
        <v>0.99960000000000004</v>
      </c>
      <c r="M641" s="68">
        <v>1</v>
      </c>
      <c r="N641" s="44">
        <v>1949254169</v>
      </c>
      <c r="O641" s="4">
        <v>8752919055</v>
      </c>
      <c r="P641" s="4">
        <f t="shared" si="99"/>
        <v>26705661753</v>
      </c>
      <c r="Q641" s="5">
        <f t="shared" si="100"/>
        <v>0.24684910832712198</v>
      </c>
      <c r="R641" s="5">
        <f t="shared" si="101"/>
        <v>2.1005490989435476E-2</v>
      </c>
      <c r="S641" s="6" t="str">
        <f t="shared" si="102"/>
        <v>peg</v>
      </c>
      <c r="T641" s="7">
        <f t="shared" si="103"/>
        <v>0</v>
      </c>
      <c r="U641" s="8">
        <f t="shared" si="104"/>
        <v>0</v>
      </c>
      <c r="V641" s="9" t="str">
        <f t="shared" si="105"/>
        <v>peg</v>
      </c>
      <c r="W641" s="10">
        <f t="shared" si="106"/>
        <v>0</v>
      </c>
      <c r="X641" s="36">
        <f t="shared" si="107"/>
        <v>0</v>
      </c>
    </row>
    <row r="642" spans="2:24" x14ac:dyDescent="0.25">
      <c r="B642" s="91" t="s">
        <v>1378</v>
      </c>
      <c r="C642" s="3">
        <v>1</v>
      </c>
      <c r="D642" s="3">
        <v>1</v>
      </c>
      <c r="E642" s="3">
        <v>1</v>
      </c>
      <c r="F642" s="49">
        <v>1</v>
      </c>
      <c r="G642" s="3">
        <v>1</v>
      </c>
      <c r="H642" s="44">
        <v>96252860017</v>
      </c>
      <c r="I642" s="4">
        <v>35068760205</v>
      </c>
      <c r="J642" s="67">
        <v>1</v>
      </c>
      <c r="K642" s="67">
        <v>1</v>
      </c>
      <c r="L642" s="67">
        <v>0.99960000000000004</v>
      </c>
      <c r="M642" s="68">
        <v>0.99980000000000002</v>
      </c>
      <c r="N642" s="44">
        <v>1740798094</v>
      </c>
      <c r="O642" s="4">
        <v>8866076772</v>
      </c>
      <c r="P642" s="4">
        <f t="shared" si="99"/>
        <v>26202683433</v>
      </c>
      <c r="Q642" s="5">
        <f t="shared" si="100"/>
        <v>0.25281979517302416</v>
      </c>
      <c r="R642" s="5">
        <f t="shared" si="101"/>
        <v>1.8085676557481445E-2</v>
      </c>
      <c r="S642" s="6" t="str">
        <f t="shared" si="102"/>
        <v>peg</v>
      </c>
      <c r="T642" s="7">
        <f t="shared" si="103"/>
        <v>0</v>
      </c>
      <c r="U642" s="8">
        <f t="shared" si="104"/>
        <v>0</v>
      </c>
      <c r="V642" s="9" t="str">
        <f t="shared" si="105"/>
        <v>depeg</v>
      </c>
      <c r="W642" s="10">
        <f t="shared" si="106"/>
        <v>1.9999999999997797E-4</v>
      </c>
      <c r="X642" s="36">
        <f t="shared" si="107"/>
        <v>1.9999999999997797E-4</v>
      </c>
    </row>
    <row r="643" spans="2:24" x14ac:dyDescent="0.25">
      <c r="B643" s="91" t="s">
        <v>1379</v>
      </c>
      <c r="C643" s="3">
        <v>1</v>
      </c>
      <c r="D643" s="3">
        <v>1</v>
      </c>
      <c r="E643" s="3">
        <v>1</v>
      </c>
      <c r="F643" s="49">
        <v>1</v>
      </c>
      <c r="G643" s="3">
        <v>1</v>
      </c>
      <c r="H643" s="44">
        <v>106489914975</v>
      </c>
      <c r="I643" s="4">
        <v>35051423320</v>
      </c>
      <c r="J643" s="67">
        <v>1</v>
      </c>
      <c r="K643" s="67">
        <v>1</v>
      </c>
      <c r="L643" s="67">
        <v>0.99990000000000001</v>
      </c>
      <c r="M643" s="68">
        <v>1</v>
      </c>
      <c r="N643" s="44">
        <v>2268777551</v>
      </c>
      <c r="O643" s="4">
        <v>8897551099</v>
      </c>
      <c r="P643" s="4">
        <f t="shared" si="99"/>
        <v>26153872221</v>
      </c>
      <c r="Q643" s="5">
        <f t="shared" si="100"/>
        <v>0.25384279028472845</v>
      </c>
      <c r="R643" s="5">
        <f t="shared" si="101"/>
        <v>2.1305093083534034E-2</v>
      </c>
      <c r="S643" s="6" t="str">
        <f t="shared" si="102"/>
        <v>peg</v>
      </c>
      <c r="T643" s="7">
        <f t="shared" si="103"/>
        <v>0</v>
      </c>
      <c r="U643" s="8">
        <f t="shared" si="104"/>
        <v>0</v>
      </c>
      <c r="V643" s="9" t="str">
        <f t="shared" si="105"/>
        <v>peg</v>
      </c>
      <c r="W643" s="10">
        <f t="shared" si="106"/>
        <v>0</v>
      </c>
      <c r="X643" s="36">
        <f t="shared" si="107"/>
        <v>0</v>
      </c>
    </row>
    <row r="644" spans="2:24" x14ac:dyDescent="0.25">
      <c r="B644" s="91" t="s">
        <v>1380</v>
      </c>
      <c r="C644" s="3">
        <v>0.99990000000000001</v>
      </c>
      <c r="D644" s="3">
        <v>1</v>
      </c>
      <c r="E644" s="3">
        <v>0.99939999999999996</v>
      </c>
      <c r="F644" s="49">
        <v>1</v>
      </c>
      <c r="G644" s="3">
        <v>1</v>
      </c>
      <c r="H644" s="44">
        <v>94710037977</v>
      </c>
      <c r="I644" s="4">
        <v>35024034646</v>
      </c>
      <c r="J644" s="67">
        <v>0.99990000000000001</v>
      </c>
      <c r="K644" s="67">
        <v>1</v>
      </c>
      <c r="L644" s="67">
        <v>0.99980000000000002</v>
      </c>
      <c r="M644" s="68">
        <v>1</v>
      </c>
      <c r="N644" s="44">
        <v>1776838289</v>
      </c>
      <c r="O644" s="4">
        <v>8658975906</v>
      </c>
      <c r="P644" s="4">
        <f t="shared" si="99"/>
        <v>26365058740</v>
      </c>
      <c r="Q644" s="5">
        <f t="shared" si="100"/>
        <v>0.2472295380449242</v>
      </c>
      <c r="R644" s="5">
        <f t="shared" si="101"/>
        <v>1.8760823318764785E-2</v>
      </c>
      <c r="S644" s="6" t="str">
        <f t="shared" si="102"/>
        <v>peg</v>
      </c>
      <c r="T644" s="7">
        <f t="shared" si="103"/>
        <v>0</v>
      </c>
      <c r="U644" s="8">
        <f t="shared" si="104"/>
        <v>0</v>
      </c>
      <c r="V644" s="9" t="str">
        <f t="shared" si="105"/>
        <v>peg</v>
      </c>
      <c r="W644" s="10">
        <f t="shared" si="106"/>
        <v>0</v>
      </c>
      <c r="X644" s="36">
        <f t="shared" si="107"/>
        <v>0</v>
      </c>
    </row>
    <row r="645" spans="2:24" x14ac:dyDescent="0.25">
      <c r="B645" s="91" t="s">
        <v>1381</v>
      </c>
      <c r="C645" s="3">
        <v>1</v>
      </c>
      <c r="D645" s="3">
        <v>1</v>
      </c>
      <c r="E645" s="3">
        <v>0.99870000000000003</v>
      </c>
      <c r="F645" s="49">
        <v>0.99990000000000001</v>
      </c>
      <c r="G645" s="3">
        <v>1</v>
      </c>
      <c r="H645" s="44">
        <v>124624106848</v>
      </c>
      <c r="I645" s="4">
        <v>35009955967</v>
      </c>
      <c r="J645" s="67">
        <v>1</v>
      </c>
      <c r="K645" s="67">
        <v>1</v>
      </c>
      <c r="L645" s="67">
        <v>0.99970000000000003</v>
      </c>
      <c r="M645" s="68">
        <v>0.99990000000000001</v>
      </c>
      <c r="N645" s="44">
        <v>2459413406</v>
      </c>
      <c r="O645" s="4">
        <v>8594704362</v>
      </c>
      <c r="P645" s="4">
        <f t="shared" si="99"/>
        <v>26415251605</v>
      </c>
      <c r="Q645" s="5">
        <f t="shared" si="100"/>
        <v>0.24549314972293235</v>
      </c>
      <c r="R645" s="5">
        <f t="shared" si="101"/>
        <v>1.9734652212991723E-2</v>
      </c>
      <c r="S645" s="6" t="str">
        <f t="shared" si="102"/>
        <v>depeg</v>
      </c>
      <c r="T645" s="7">
        <f t="shared" si="103"/>
        <v>9.9999999999988987E-5</v>
      </c>
      <c r="U645" s="8">
        <f t="shared" si="104"/>
        <v>9.9999999999988987E-5</v>
      </c>
      <c r="V645" s="9" t="str">
        <f t="shared" si="105"/>
        <v>depeg</v>
      </c>
      <c r="W645" s="10">
        <f t="shared" si="106"/>
        <v>9.9999999999988987E-5</v>
      </c>
      <c r="X645" s="36">
        <f t="shared" si="107"/>
        <v>9.9999999999988987E-5</v>
      </c>
    </row>
    <row r="646" spans="2:24" x14ac:dyDescent="0.25">
      <c r="B646" s="91" t="s">
        <v>1382</v>
      </c>
      <c r="C646" s="3">
        <v>1</v>
      </c>
      <c r="D646" s="3">
        <v>1</v>
      </c>
      <c r="E646" s="3">
        <v>0.99980000000000002</v>
      </c>
      <c r="F646" s="49">
        <v>1</v>
      </c>
      <c r="G646" s="3">
        <v>1</v>
      </c>
      <c r="H646" s="44">
        <v>105464333625</v>
      </c>
      <c r="I646" s="4">
        <v>34927984531</v>
      </c>
      <c r="J646" s="67">
        <v>1</v>
      </c>
      <c r="K646" s="67">
        <v>1</v>
      </c>
      <c r="L646" s="67">
        <v>0.99990000000000001</v>
      </c>
      <c r="M646" s="68">
        <v>1</v>
      </c>
      <c r="N646" s="44">
        <v>2301651550</v>
      </c>
      <c r="O646" s="4">
        <v>8328439670</v>
      </c>
      <c r="P646" s="4">
        <f t="shared" si="99"/>
        <v>26599544861</v>
      </c>
      <c r="Q646" s="5">
        <f t="shared" si="100"/>
        <v>0.23844604210151812</v>
      </c>
      <c r="R646" s="5">
        <f t="shared" si="101"/>
        <v>2.1823980400653673E-2</v>
      </c>
      <c r="S646" s="6" t="str">
        <f t="shared" si="102"/>
        <v>peg</v>
      </c>
      <c r="T646" s="7">
        <f t="shared" si="103"/>
        <v>0</v>
      </c>
      <c r="U646" s="8">
        <f t="shared" si="104"/>
        <v>0</v>
      </c>
      <c r="V646" s="9" t="str">
        <f t="shared" si="105"/>
        <v>peg</v>
      </c>
      <c r="W646" s="10">
        <f t="shared" si="106"/>
        <v>0</v>
      </c>
      <c r="X646" s="36">
        <f t="shared" si="107"/>
        <v>0</v>
      </c>
    </row>
    <row r="647" spans="2:24" x14ac:dyDescent="0.25">
      <c r="B647" s="91" t="s">
        <v>1383</v>
      </c>
      <c r="C647" s="3">
        <v>0.99990000000000001</v>
      </c>
      <c r="D647" s="3">
        <v>1</v>
      </c>
      <c r="E647" s="3">
        <v>0.99950000000000006</v>
      </c>
      <c r="F647" s="49">
        <v>1</v>
      </c>
      <c r="G647" s="3">
        <v>1</v>
      </c>
      <c r="H647" s="44">
        <v>129007383618</v>
      </c>
      <c r="I647" s="4">
        <v>34910214475</v>
      </c>
      <c r="J647" s="67">
        <v>1</v>
      </c>
      <c r="K647" s="67">
        <v>1</v>
      </c>
      <c r="L647" s="67">
        <v>0.99980000000000002</v>
      </c>
      <c r="M647" s="68">
        <v>1</v>
      </c>
      <c r="N647" s="44">
        <v>2427751206</v>
      </c>
      <c r="O647" s="4">
        <v>8132862060</v>
      </c>
      <c r="P647" s="4">
        <f t="shared" ref="P647:P710" si="108">I647-O647</f>
        <v>26777352415</v>
      </c>
      <c r="Q647" s="5">
        <f t="shared" si="100"/>
        <v>0.23296511299935233</v>
      </c>
      <c r="R647" s="5">
        <f t="shared" si="101"/>
        <v>1.8818699658220674E-2</v>
      </c>
      <c r="S647" s="6" t="str">
        <f t="shared" si="102"/>
        <v>peg</v>
      </c>
      <c r="T647" s="7">
        <f t="shared" si="103"/>
        <v>0</v>
      </c>
      <c r="U647" s="8">
        <f t="shared" si="104"/>
        <v>0</v>
      </c>
      <c r="V647" s="9" t="str">
        <f t="shared" si="105"/>
        <v>peg</v>
      </c>
      <c r="W647" s="10">
        <f t="shared" si="106"/>
        <v>0</v>
      </c>
      <c r="X647" s="36">
        <f t="shared" si="107"/>
        <v>0</v>
      </c>
    </row>
    <row r="648" spans="2:24" x14ac:dyDescent="0.25">
      <c r="B648" s="91" t="s">
        <v>1384</v>
      </c>
      <c r="C648" s="3">
        <v>1</v>
      </c>
      <c r="D648" s="3">
        <v>1</v>
      </c>
      <c r="E648" s="3">
        <v>0.99739999999999995</v>
      </c>
      <c r="F648" s="49">
        <v>1</v>
      </c>
      <c r="G648" s="3">
        <v>1</v>
      </c>
      <c r="H648" s="44">
        <v>195964923867</v>
      </c>
      <c r="I648" s="4">
        <v>34762222903</v>
      </c>
      <c r="J648" s="67">
        <v>1</v>
      </c>
      <c r="K648" s="67">
        <v>1</v>
      </c>
      <c r="L648" s="67">
        <v>0.99970000000000003</v>
      </c>
      <c r="M648" s="68">
        <v>1</v>
      </c>
      <c r="N648" s="44">
        <v>4522385569</v>
      </c>
      <c r="O648" s="4">
        <v>7981667377</v>
      </c>
      <c r="P648" s="4">
        <f t="shared" si="108"/>
        <v>26780555526</v>
      </c>
      <c r="Q648" s="5">
        <f t="shared" si="100"/>
        <v>0.22960750810648467</v>
      </c>
      <c r="R648" s="5">
        <f t="shared" si="101"/>
        <v>2.3077525711026281E-2</v>
      </c>
      <c r="S648" s="6" t="str">
        <f t="shared" si="102"/>
        <v>peg</v>
      </c>
      <c r="T648" s="7">
        <f t="shared" si="103"/>
        <v>0</v>
      </c>
      <c r="U648" s="8">
        <f t="shared" si="104"/>
        <v>0</v>
      </c>
      <c r="V648" s="9" t="str">
        <f t="shared" si="105"/>
        <v>peg</v>
      </c>
      <c r="W648" s="10">
        <f t="shared" si="106"/>
        <v>0</v>
      </c>
      <c r="X648" s="36">
        <f t="shared" si="107"/>
        <v>0</v>
      </c>
    </row>
    <row r="649" spans="2:24" x14ac:dyDescent="0.25">
      <c r="B649" s="91" t="s">
        <v>1385</v>
      </c>
      <c r="C649" s="3">
        <v>1</v>
      </c>
      <c r="D649" s="3">
        <v>1</v>
      </c>
      <c r="E649" s="3">
        <v>0.999</v>
      </c>
      <c r="F649" s="49">
        <v>1</v>
      </c>
      <c r="G649" s="3">
        <v>1</v>
      </c>
      <c r="H649" s="44">
        <v>169690403440</v>
      </c>
      <c r="I649" s="4">
        <v>34454369301</v>
      </c>
      <c r="J649" s="67">
        <v>0.99990000000000001</v>
      </c>
      <c r="K649" s="67">
        <v>1</v>
      </c>
      <c r="L649" s="67">
        <v>0.99819999999999998</v>
      </c>
      <c r="M649" s="68">
        <v>1</v>
      </c>
      <c r="N649" s="44">
        <v>3584165265</v>
      </c>
      <c r="O649" s="4">
        <v>7860140257</v>
      </c>
      <c r="P649" s="4">
        <f t="shared" si="108"/>
        <v>26594229044</v>
      </c>
      <c r="Q649" s="5">
        <f t="shared" si="100"/>
        <v>0.22813188621542604</v>
      </c>
      <c r="R649" s="5">
        <f t="shared" si="101"/>
        <v>2.1121791169924985E-2</v>
      </c>
      <c r="S649" s="6" t="str">
        <f t="shared" si="102"/>
        <v>peg</v>
      </c>
      <c r="T649" s="7">
        <f t="shared" si="103"/>
        <v>0</v>
      </c>
      <c r="U649" s="8">
        <f t="shared" si="104"/>
        <v>0</v>
      </c>
      <c r="V649" s="9" t="str">
        <f t="shared" si="105"/>
        <v>peg</v>
      </c>
      <c r="W649" s="10">
        <f t="shared" si="106"/>
        <v>0</v>
      </c>
      <c r="X649" s="36">
        <f t="shared" si="107"/>
        <v>0</v>
      </c>
    </row>
    <row r="650" spans="2:24" x14ac:dyDescent="0.25">
      <c r="B650" s="91" t="s">
        <v>1386</v>
      </c>
      <c r="C650" s="3">
        <v>1</v>
      </c>
      <c r="D650" s="3">
        <v>1</v>
      </c>
      <c r="E650" s="3">
        <v>0.99980000000000002</v>
      </c>
      <c r="F650" s="49">
        <v>1</v>
      </c>
      <c r="G650" s="3">
        <v>1</v>
      </c>
      <c r="H650" s="44">
        <v>102446076715</v>
      </c>
      <c r="I650" s="4">
        <v>34268903481</v>
      </c>
      <c r="J650" s="67">
        <v>0.99990000000000001</v>
      </c>
      <c r="K650" s="67">
        <v>1</v>
      </c>
      <c r="L650" s="67">
        <v>0.99970000000000003</v>
      </c>
      <c r="M650" s="68">
        <v>0.99990000000000001</v>
      </c>
      <c r="N650" s="44">
        <v>1945631587</v>
      </c>
      <c r="O650" s="4">
        <v>7738071713</v>
      </c>
      <c r="P650" s="4">
        <f t="shared" si="108"/>
        <v>26530831768</v>
      </c>
      <c r="Q650" s="5">
        <f t="shared" si="100"/>
        <v>0.22580447364737785</v>
      </c>
      <c r="R650" s="5">
        <f t="shared" si="101"/>
        <v>1.8991762782801846E-2</v>
      </c>
      <c r="S650" s="6" t="str">
        <f t="shared" si="102"/>
        <v>peg</v>
      </c>
      <c r="T650" s="7">
        <f t="shared" si="103"/>
        <v>0</v>
      </c>
      <c r="U650" s="8">
        <f t="shared" si="104"/>
        <v>0</v>
      </c>
      <c r="V650" s="9" t="str">
        <f t="shared" si="105"/>
        <v>depeg</v>
      </c>
      <c r="W650" s="10">
        <f t="shared" si="106"/>
        <v>9.9999999999988987E-5</v>
      </c>
      <c r="X650" s="36">
        <f t="shared" si="107"/>
        <v>9.9999999999988987E-5</v>
      </c>
    </row>
    <row r="651" spans="2:24" x14ac:dyDescent="0.25">
      <c r="B651" s="91" t="s">
        <v>1387</v>
      </c>
      <c r="C651" s="3">
        <v>1</v>
      </c>
      <c r="D651" s="3">
        <v>1</v>
      </c>
      <c r="E651" s="3">
        <v>0.99950000000000006</v>
      </c>
      <c r="F651" s="49">
        <v>1</v>
      </c>
      <c r="G651" s="3">
        <v>1</v>
      </c>
      <c r="H651" s="44">
        <v>137486320908</v>
      </c>
      <c r="I651" s="4">
        <v>34125152335</v>
      </c>
      <c r="J651" s="67">
        <v>1</v>
      </c>
      <c r="K651" s="67">
        <v>1</v>
      </c>
      <c r="L651" s="67">
        <v>0.99960000000000004</v>
      </c>
      <c r="M651" s="68">
        <v>0.99990000000000001</v>
      </c>
      <c r="N651" s="44">
        <v>2471881936</v>
      </c>
      <c r="O651" s="4">
        <v>7576682026</v>
      </c>
      <c r="P651" s="4">
        <f t="shared" si="108"/>
        <v>26548470309</v>
      </c>
      <c r="Q651" s="5">
        <f t="shared" si="100"/>
        <v>0.22202632098521297</v>
      </c>
      <c r="R651" s="5">
        <f t="shared" si="101"/>
        <v>1.7979111810360233E-2</v>
      </c>
      <c r="S651" s="6" t="str">
        <f t="shared" si="102"/>
        <v>peg</v>
      </c>
      <c r="T651" s="7">
        <f t="shared" si="103"/>
        <v>0</v>
      </c>
      <c r="U651" s="8">
        <f t="shared" si="104"/>
        <v>0</v>
      </c>
      <c r="V651" s="9" t="str">
        <f t="shared" si="105"/>
        <v>depeg</v>
      </c>
      <c r="W651" s="10">
        <f t="shared" si="106"/>
        <v>9.9999999999988987E-5</v>
      </c>
      <c r="X651" s="36">
        <f t="shared" si="107"/>
        <v>9.9999999999988987E-5</v>
      </c>
    </row>
    <row r="652" spans="2:24" x14ac:dyDescent="0.25">
      <c r="B652" s="91" t="s">
        <v>1388</v>
      </c>
      <c r="C652" s="3">
        <v>1</v>
      </c>
      <c r="D652" s="3">
        <v>1</v>
      </c>
      <c r="E652" s="3">
        <v>0.99919999999999998</v>
      </c>
      <c r="F652" s="49">
        <v>1</v>
      </c>
      <c r="G652" s="3">
        <v>1</v>
      </c>
      <c r="H652" s="44">
        <v>113649609569</v>
      </c>
      <c r="I652" s="4">
        <v>33537929874</v>
      </c>
      <c r="J652" s="67">
        <v>1</v>
      </c>
      <c r="K652" s="67">
        <v>1</v>
      </c>
      <c r="L652" s="67">
        <v>0.99980000000000002</v>
      </c>
      <c r="M652" s="68">
        <v>1</v>
      </c>
      <c r="N652" s="44">
        <v>2321201287</v>
      </c>
      <c r="O652" s="4">
        <v>7285741130</v>
      </c>
      <c r="P652" s="4">
        <f t="shared" si="108"/>
        <v>26252188744</v>
      </c>
      <c r="Q652" s="5">
        <f t="shared" si="100"/>
        <v>0.21723884441800953</v>
      </c>
      <c r="R652" s="5">
        <f t="shared" si="101"/>
        <v>2.0424190596015475E-2</v>
      </c>
      <c r="S652" s="6" t="str">
        <f t="shared" si="102"/>
        <v>peg</v>
      </c>
      <c r="T652" s="7">
        <f t="shared" si="103"/>
        <v>0</v>
      </c>
      <c r="U652" s="8">
        <f t="shared" si="104"/>
        <v>0</v>
      </c>
      <c r="V652" s="9" t="str">
        <f t="shared" si="105"/>
        <v>peg</v>
      </c>
      <c r="W652" s="10">
        <f t="shared" si="106"/>
        <v>0</v>
      </c>
      <c r="X652" s="36">
        <f t="shared" si="107"/>
        <v>0</v>
      </c>
    </row>
    <row r="653" spans="2:24" x14ac:dyDescent="0.25">
      <c r="B653" s="91" t="s">
        <v>1389</v>
      </c>
      <c r="C653" s="3">
        <v>1</v>
      </c>
      <c r="D653" s="3">
        <v>1</v>
      </c>
      <c r="E653" s="3">
        <v>0.99950000000000006</v>
      </c>
      <c r="F653" s="49">
        <v>1</v>
      </c>
      <c r="G653" s="3">
        <v>1</v>
      </c>
      <c r="H653" s="44">
        <v>94966568287</v>
      </c>
      <c r="I653" s="4">
        <v>33138979946</v>
      </c>
      <c r="J653" s="67">
        <v>0.99980000000000002</v>
      </c>
      <c r="K653" s="67">
        <v>1</v>
      </c>
      <c r="L653" s="67">
        <v>0.99980000000000002</v>
      </c>
      <c r="M653" s="68">
        <v>1</v>
      </c>
      <c r="N653" s="44">
        <v>2094266690</v>
      </c>
      <c r="O653" s="4">
        <v>7285707194</v>
      </c>
      <c r="P653" s="4">
        <f t="shared" si="108"/>
        <v>25853272752</v>
      </c>
      <c r="Q653" s="5">
        <f t="shared" si="100"/>
        <v>0.21985309161211561</v>
      </c>
      <c r="R653" s="5">
        <f t="shared" si="101"/>
        <v>2.2052673143572829E-2</v>
      </c>
      <c r="S653" s="6" t="str">
        <f t="shared" si="102"/>
        <v>peg</v>
      </c>
      <c r="T653" s="7">
        <f t="shared" si="103"/>
        <v>0</v>
      </c>
      <c r="U653" s="8">
        <f t="shared" si="104"/>
        <v>0</v>
      </c>
      <c r="V653" s="9" t="str">
        <f t="shared" si="105"/>
        <v>peg</v>
      </c>
      <c r="W653" s="10">
        <f t="shared" si="106"/>
        <v>0</v>
      </c>
      <c r="X653" s="36">
        <f t="shared" si="107"/>
        <v>0</v>
      </c>
    </row>
    <row r="654" spans="2:24" x14ac:dyDescent="0.25">
      <c r="B654" s="91" t="s">
        <v>1390</v>
      </c>
      <c r="C654" s="3">
        <v>1</v>
      </c>
      <c r="D654" s="3">
        <v>1</v>
      </c>
      <c r="E654" s="3">
        <v>0.99980000000000002</v>
      </c>
      <c r="F654" s="49">
        <v>1</v>
      </c>
      <c r="G654" s="3">
        <v>1</v>
      </c>
      <c r="H654" s="44">
        <v>139150324868</v>
      </c>
      <c r="I654" s="4">
        <v>32428113699</v>
      </c>
      <c r="J654" s="67">
        <v>1</v>
      </c>
      <c r="K654" s="67">
        <v>1</v>
      </c>
      <c r="L654" s="67">
        <v>0.99970000000000003</v>
      </c>
      <c r="M654" s="68">
        <v>0.99980000000000002</v>
      </c>
      <c r="N654" s="44">
        <v>2132590491</v>
      </c>
      <c r="O654" s="4">
        <v>7284211261</v>
      </c>
      <c r="P654" s="4">
        <f t="shared" si="108"/>
        <v>25143902438</v>
      </c>
      <c r="Q654" s="5">
        <f t="shared" si="100"/>
        <v>0.22462642534846627</v>
      </c>
      <c r="R654" s="5">
        <f t="shared" si="101"/>
        <v>1.5325803177412672E-2</v>
      </c>
      <c r="S654" s="6" t="str">
        <f t="shared" si="102"/>
        <v>peg</v>
      </c>
      <c r="T654" s="7">
        <f t="shared" si="103"/>
        <v>0</v>
      </c>
      <c r="U654" s="8">
        <f t="shared" si="104"/>
        <v>0</v>
      </c>
      <c r="V654" s="9" t="str">
        <f t="shared" si="105"/>
        <v>depeg</v>
      </c>
      <c r="W654" s="10">
        <f t="shared" si="106"/>
        <v>1.9999999999997797E-4</v>
      </c>
      <c r="X654" s="36">
        <f t="shared" si="107"/>
        <v>1.9999999999997797E-4</v>
      </c>
    </row>
    <row r="655" spans="2:24" x14ac:dyDescent="0.25">
      <c r="B655" s="91" t="s">
        <v>1391</v>
      </c>
      <c r="C655" s="3">
        <v>1</v>
      </c>
      <c r="D655" s="3">
        <v>1</v>
      </c>
      <c r="E655" s="3">
        <v>0.99939999999999996</v>
      </c>
      <c r="F655" s="49">
        <v>1</v>
      </c>
      <c r="G655" s="3">
        <v>1</v>
      </c>
      <c r="H655" s="44">
        <v>141032763591</v>
      </c>
      <c r="I655" s="4">
        <v>32253692839</v>
      </c>
      <c r="J655" s="67">
        <v>1</v>
      </c>
      <c r="K655" s="67">
        <v>1</v>
      </c>
      <c r="L655" s="67">
        <v>0.99980000000000002</v>
      </c>
      <c r="M655" s="68">
        <v>1</v>
      </c>
      <c r="N655" s="44">
        <v>2062438717</v>
      </c>
      <c r="O655" s="4">
        <v>7286203416</v>
      </c>
      <c r="P655" s="4">
        <f t="shared" si="108"/>
        <v>24967489423</v>
      </c>
      <c r="Q655" s="5">
        <f t="shared" si="100"/>
        <v>0.22590292070958728</v>
      </c>
      <c r="R655" s="5">
        <f t="shared" si="101"/>
        <v>1.4623826864664903E-2</v>
      </c>
      <c r="S655" s="6" t="str">
        <f t="shared" si="102"/>
        <v>peg</v>
      </c>
      <c r="T655" s="7">
        <f t="shared" si="103"/>
        <v>0</v>
      </c>
      <c r="U655" s="8">
        <f t="shared" si="104"/>
        <v>0</v>
      </c>
      <c r="V655" s="9" t="str">
        <f t="shared" si="105"/>
        <v>peg</v>
      </c>
      <c r="W655" s="10">
        <f t="shared" si="106"/>
        <v>0</v>
      </c>
      <c r="X655" s="36">
        <f t="shared" si="107"/>
        <v>0</v>
      </c>
    </row>
    <row r="656" spans="2:24" x14ac:dyDescent="0.25">
      <c r="B656" s="91" t="s">
        <v>1392</v>
      </c>
      <c r="C656" s="3">
        <v>1</v>
      </c>
      <c r="D656" s="3">
        <v>1</v>
      </c>
      <c r="E656" s="3">
        <v>0.99970000000000003</v>
      </c>
      <c r="F656" s="49">
        <v>1</v>
      </c>
      <c r="G656" s="3">
        <v>1</v>
      </c>
      <c r="H656" s="44">
        <v>162693579145</v>
      </c>
      <c r="I656" s="4">
        <v>32097723612</v>
      </c>
      <c r="J656" s="67">
        <v>1</v>
      </c>
      <c r="K656" s="67">
        <v>1</v>
      </c>
      <c r="L656" s="67">
        <v>0.99970000000000003</v>
      </c>
      <c r="M656" s="68">
        <v>1</v>
      </c>
      <c r="N656" s="44">
        <v>2214311704</v>
      </c>
      <c r="O656" s="4">
        <v>7285655980</v>
      </c>
      <c r="P656" s="4">
        <f t="shared" si="108"/>
        <v>24812067632</v>
      </c>
      <c r="Q656" s="5">
        <f t="shared" si="100"/>
        <v>0.2269835726691907</v>
      </c>
      <c r="R656" s="5">
        <f t="shared" si="101"/>
        <v>1.3610320183727126E-2</v>
      </c>
      <c r="S656" s="6" t="str">
        <f t="shared" si="102"/>
        <v>peg</v>
      </c>
      <c r="T656" s="7">
        <f t="shared" si="103"/>
        <v>0</v>
      </c>
      <c r="U656" s="8">
        <f t="shared" si="104"/>
        <v>0</v>
      </c>
      <c r="V656" s="9" t="str">
        <f t="shared" si="105"/>
        <v>peg</v>
      </c>
      <c r="W656" s="10">
        <f t="shared" si="106"/>
        <v>0</v>
      </c>
      <c r="X656" s="36">
        <f t="shared" si="107"/>
        <v>0</v>
      </c>
    </row>
    <row r="657" spans="2:24" x14ac:dyDescent="0.25">
      <c r="B657" s="91" t="s">
        <v>1393</v>
      </c>
      <c r="C657" s="3">
        <v>1</v>
      </c>
      <c r="D657" s="3">
        <v>1</v>
      </c>
      <c r="E657" s="3">
        <v>1</v>
      </c>
      <c r="F657" s="49">
        <v>1</v>
      </c>
      <c r="G657" s="3">
        <v>1</v>
      </c>
      <c r="H657" s="44">
        <v>138353850761</v>
      </c>
      <c r="I657" s="4">
        <v>32031576070</v>
      </c>
      <c r="J657" s="67">
        <v>0.99990000000000001</v>
      </c>
      <c r="K657" s="67">
        <v>1</v>
      </c>
      <c r="L657" s="67">
        <v>0.99970000000000003</v>
      </c>
      <c r="M657" s="68">
        <v>1</v>
      </c>
      <c r="N657" s="44">
        <v>1913316177</v>
      </c>
      <c r="O657" s="4">
        <v>7285556445</v>
      </c>
      <c r="P657" s="4">
        <f t="shared" si="108"/>
        <v>24746019625</v>
      </c>
      <c r="Q657" s="5">
        <f t="shared" si="100"/>
        <v>0.22744920290773565</v>
      </c>
      <c r="R657" s="5">
        <f t="shared" si="101"/>
        <v>1.3829150157194879E-2</v>
      </c>
      <c r="S657" s="6" t="str">
        <f t="shared" si="102"/>
        <v>peg</v>
      </c>
      <c r="T657" s="7">
        <f t="shared" si="103"/>
        <v>0</v>
      </c>
      <c r="U657" s="8">
        <f t="shared" si="104"/>
        <v>0</v>
      </c>
      <c r="V657" s="9" t="str">
        <f t="shared" si="105"/>
        <v>peg</v>
      </c>
      <c r="W657" s="10">
        <f t="shared" si="106"/>
        <v>0</v>
      </c>
      <c r="X657" s="36">
        <f t="shared" si="107"/>
        <v>0</v>
      </c>
    </row>
    <row r="658" spans="2:24" x14ac:dyDescent="0.25">
      <c r="B658" s="91" t="s">
        <v>1394</v>
      </c>
      <c r="C658" s="3">
        <v>1</v>
      </c>
      <c r="D658" s="3">
        <v>1</v>
      </c>
      <c r="E658" s="3">
        <v>0.99990000000000001</v>
      </c>
      <c r="F658" s="49">
        <v>1</v>
      </c>
      <c r="G658" s="3">
        <v>1</v>
      </c>
      <c r="H658" s="44">
        <v>153120142052</v>
      </c>
      <c r="I658" s="4">
        <v>31614848889</v>
      </c>
      <c r="J658" s="67">
        <v>0.99980000000000002</v>
      </c>
      <c r="K658" s="67">
        <v>1</v>
      </c>
      <c r="L658" s="67">
        <v>0.99960000000000004</v>
      </c>
      <c r="M658" s="68">
        <v>0.99990000000000001</v>
      </c>
      <c r="N658" s="44">
        <v>2279143401</v>
      </c>
      <c r="O658" s="4">
        <v>7110307300</v>
      </c>
      <c r="P658" s="4">
        <f t="shared" si="108"/>
        <v>24504541589</v>
      </c>
      <c r="Q658" s="5">
        <f t="shared" si="100"/>
        <v>0.2249040419254999</v>
      </c>
      <c r="R658" s="5">
        <f t="shared" si="101"/>
        <v>1.4884674024309597E-2</v>
      </c>
      <c r="S658" s="6" t="str">
        <f t="shared" si="102"/>
        <v>peg</v>
      </c>
      <c r="T658" s="7">
        <f t="shared" si="103"/>
        <v>0</v>
      </c>
      <c r="U658" s="8">
        <f t="shared" si="104"/>
        <v>0</v>
      </c>
      <c r="V658" s="9" t="str">
        <f t="shared" si="105"/>
        <v>depeg</v>
      </c>
      <c r="W658" s="10">
        <f t="shared" si="106"/>
        <v>9.9999999999988987E-5</v>
      </c>
      <c r="X658" s="36">
        <f t="shared" si="107"/>
        <v>9.9999999999988987E-5</v>
      </c>
    </row>
    <row r="659" spans="2:24" x14ac:dyDescent="0.25">
      <c r="B659" s="91" t="s">
        <v>1395</v>
      </c>
      <c r="C659" s="3">
        <v>1</v>
      </c>
      <c r="D659" s="3">
        <v>1</v>
      </c>
      <c r="E659" s="3">
        <v>1</v>
      </c>
      <c r="F659" s="49">
        <v>1</v>
      </c>
      <c r="G659" s="3">
        <v>1</v>
      </c>
      <c r="H659" s="44">
        <v>147107216422</v>
      </c>
      <c r="I659" s="4">
        <v>31194081728</v>
      </c>
      <c r="J659" s="67">
        <v>0.99990000000000001</v>
      </c>
      <c r="K659" s="67">
        <v>1</v>
      </c>
      <c r="L659" s="67">
        <v>0.99939999999999996</v>
      </c>
      <c r="M659" s="68">
        <v>0.99980000000000002</v>
      </c>
      <c r="N659" s="44">
        <v>2186409043</v>
      </c>
      <c r="O659" s="4">
        <v>6870659117</v>
      </c>
      <c r="P659" s="4">
        <f t="shared" si="108"/>
        <v>24323422611</v>
      </c>
      <c r="Q659" s="5">
        <f t="shared" si="100"/>
        <v>0.22025521305321369</v>
      </c>
      <c r="R659" s="5">
        <f t="shared" si="101"/>
        <v>1.4862690601988856E-2</v>
      </c>
      <c r="S659" s="6" t="str">
        <f t="shared" si="102"/>
        <v>peg</v>
      </c>
      <c r="T659" s="7">
        <f t="shared" si="103"/>
        <v>0</v>
      </c>
      <c r="U659" s="8">
        <f t="shared" si="104"/>
        <v>0</v>
      </c>
      <c r="V659" s="9" t="str">
        <f t="shared" si="105"/>
        <v>depeg</v>
      </c>
      <c r="W659" s="10">
        <f t="shared" si="106"/>
        <v>1.9999999999997797E-4</v>
      </c>
      <c r="X659" s="36">
        <f t="shared" si="107"/>
        <v>1.9999999999997797E-4</v>
      </c>
    </row>
    <row r="660" spans="2:24" x14ac:dyDescent="0.25">
      <c r="B660" s="91" t="s">
        <v>1396</v>
      </c>
      <c r="C660" s="3">
        <v>1</v>
      </c>
      <c r="D660" s="3">
        <v>1</v>
      </c>
      <c r="E660" s="3">
        <v>1</v>
      </c>
      <c r="F660" s="49">
        <v>1</v>
      </c>
      <c r="G660" s="3">
        <v>1</v>
      </c>
      <c r="H660" s="44">
        <v>144658901916</v>
      </c>
      <c r="I660" s="4">
        <v>30738990767</v>
      </c>
      <c r="J660" s="67">
        <v>1</v>
      </c>
      <c r="K660" s="67">
        <v>1</v>
      </c>
      <c r="L660" s="67">
        <v>0.99939999999999996</v>
      </c>
      <c r="M660" s="68">
        <v>0.99980000000000002</v>
      </c>
      <c r="N660" s="44">
        <v>2045704986</v>
      </c>
      <c r="O660" s="4">
        <v>6832641665</v>
      </c>
      <c r="P660" s="4">
        <f t="shared" si="108"/>
        <v>23906349102</v>
      </c>
      <c r="Q660" s="5">
        <f t="shared" si="100"/>
        <v>0.22227931023471392</v>
      </c>
      <c r="R660" s="5">
        <f t="shared" si="101"/>
        <v>1.4141576901972423E-2</v>
      </c>
      <c r="S660" s="6" t="str">
        <f t="shared" si="102"/>
        <v>peg</v>
      </c>
      <c r="T660" s="7">
        <f t="shared" si="103"/>
        <v>0</v>
      </c>
      <c r="U660" s="8">
        <f t="shared" si="104"/>
        <v>0</v>
      </c>
      <c r="V660" s="9" t="str">
        <f t="shared" si="105"/>
        <v>depeg</v>
      </c>
      <c r="W660" s="10">
        <f t="shared" si="106"/>
        <v>1.9999999999997797E-4</v>
      </c>
      <c r="X660" s="36">
        <f t="shared" si="107"/>
        <v>1.9999999999997797E-4</v>
      </c>
    </row>
    <row r="661" spans="2:24" x14ac:dyDescent="0.25">
      <c r="B661" s="91" t="s">
        <v>1397</v>
      </c>
      <c r="C661" s="3">
        <v>1</v>
      </c>
      <c r="D661" s="3">
        <v>1</v>
      </c>
      <c r="E661" s="3">
        <v>1</v>
      </c>
      <c r="F661" s="49">
        <v>1</v>
      </c>
      <c r="G661" s="3">
        <v>1</v>
      </c>
      <c r="H661" s="44">
        <v>167294523848</v>
      </c>
      <c r="I661" s="4">
        <v>30322433016</v>
      </c>
      <c r="J661" s="67">
        <v>1</v>
      </c>
      <c r="K661" s="67">
        <v>1</v>
      </c>
      <c r="L661" s="67">
        <v>0.99950000000000006</v>
      </c>
      <c r="M661" s="68">
        <v>1</v>
      </c>
      <c r="N661" s="44">
        <v>2156624147</v>
      </c>
      <c r="O661" s="4">
        <v>6733960451</v>
      </c>
      <c r="P661" s="4">
        <f t="shared" si="108"/>
        <v>23588472565</v>
      </c>
      <c r="Q661" s="5">
        <f t="shared" si="100"/>
        <v>0.22207850034483526</v>
      </c>
      <c r="R661" s="5">
        <f t="shared" si="101"/>
        <v>1.2891181955002063E-2</v>
      </c>
      <c r="S661" s="6" t="str">
        <f t="shared" si="102"/>
        <v>peg</v>
      </c>
      <c r="T661" s="7">
        <f t="shared" si="103"/>
        <v>0</v>
      </c>
      <c r="U661" s="8">
        <f t="shared" si="104"/>
        <v>0</v>
      </c>
      <c r="V661" s="9" t="str">
        <f t="shared" si="105"/>
        <v>peg</v>
      </c>
      <c r="W661" s="10">
        <f t="shared" si="106"/>
        <v>0</v>
      </c>
      <c r="X661" s="36">
        <f t="shared" si="107"/>
        <v>0</v>
      </c>
    </row>
    <row r="662" spans="2:24" x14ac:dyDescent="0.25">
      <c r="B662" s="91" t="s">
        <v>1398</v>
      </c>
      <c r="C662" s="3">
        <v>1</v>
      </c>
      <c r="D662" s="3">
        <v>1</v>
      </c>
      <c r="E662" s="3">
        <v>1</v>
      </c>
      <c r="F662" s="49">
        <v>1</v>
      </c>
      <c r="G662" s="3">
        <v>1</v>
      </c>
      <c r="H662" s="44">
        <v>155577364901</v>
      </c>
      <c r="I662" s="4">
        <v>29791218141</v>
      </c>
      <c r="J662" s="67">
        <v>0.99980000000000002</v>
      </c>
      <c r="K662" s="67">
        <v>1</v>
      </c>
      <c r="L662" s="67">
        <v>0.99929999999999997</v>
      </c>
      <c r="M662" s="68">
        <v>1</v>
      </c>
      <c r="N662" s="44">
        <v>1689656162</v>
      </c>
      <c r="O662" s="4">
        <v>6562229836</v>
      </c>
      <c r="P662" s="4">
        <f t="shared" si="108"/>
        <v>23228988305</v>
      </c>
      <c r="Q662" s="5">
        <f t="shared" si="100"/>
        <v>0.22027396815200273</v>
      </c>
      <c r="R662" s="5">
        <f t="shared" si="101"/>
        <v>1.0860552645786196E-2</v>
      </c>
      <c r="S662" s="6" t="str">
        <f t="shared" si="102"/>
        <v>peg</v>
      </c>
      <c r="T662" s="7">
        <f t="shared" si="103"/>
        <v>0</v>
      </c>
      <c r="U662" s="8">
        <f t="shared" si="104"/>
        <v>0</v>
      </c>
      <c r="V662" s="9" t="str">
        <f t="shared" si="105"/>
        <v>peg</v>
      </c>
      <c r="W662" s="10">
        <f t="shared" si="106"/>
        <v>0</v>
      </c>
      <c r="X662" s="36">
        <f t="shared" si="107"/>
        <v>0</v>
      </c>
    </row>
    <row r="663" spans="2:24" x14ac:dyDescent="0.25">
      <c r="B663" s="91" t="s">
        <v>1399</v>
      </c>
      <c r="C663" s="3">
        <v>1</v>
      </c>
      <c r="D663" s="3">
        <v>1</v>
      </c>
      <c r="E663" s="3">
        <v>1</v>
      </c>
      <c r="F663" s="49">
        <v>1</v>
      </c>
      <c r="G663" s="3">
        <v>1</v>
      </c>
      <c r="H663" s="44">
        <v>156718232410</v>
      </c>
      <c r="I663" s="4">
        <v>28801870407</v>
      </c>
      <c r="J663" s="67">
        <v>0.99980000000000002</v>
      </c>
      <c r="K663" s="67">
        <v>1</v>
      </c>
      <c r="L663" s="67">
        <v>0.99819999999999998</v>
      </c>
      <c r="M663" s="68">
        <v>0.99980000000000002</v>
      </c>
      <c r="N663" s="44">
        <v>1791932105</v>
      </c>
      <c r="O663" s="4">
        <v>6439708622</v>
      </c>
      <c r="P663" s="4">
        <f t="shared" si="108"/>
        <v>22362161785</v>
      </c>
      <c r="Q663" s="5">
        <f t="shared" si="100"/>
        <v>0.22358647306582197</v>
      </c>
      <c r="R663" s="5">
        <f t="shared" si="101"/>
        <v>1.1434101045193124E-2</v>
      </c>
      <c r="S663" s="6" t="str">
        <f t="shared" si="102"/>
        <v>peg</v>
      </c>
      <c r="T663" s="7">
        <f t="shared" si="103"/>
        <v>0</v>
      </c>
      <c r="U663" s="8">
        <f t="shared" si="104"/>
        <v>0</v>
      </c>
      <c r="V663" s="9" t="str">
        <f t="shared" si="105"/>
        <v>depeg</v>
      </c>
      <c r="W663" s="10">
        <f t="shared" si="106"/>
        <v>1.9999999999997797E-4</v>
      </c>
      <c r="X663" s="36">
        <f t="shared" si="107"/>
        <v>1.9999999999997797E-4</v>
      </c>
    </row>
    <row r="664" spans="2:24" x14ac:dyDescent="0.25">
      <c r="B664" s="91" t="s">
        <v>1400</v>
      </c>
      <c r="C664" s="3">
        <v>1</v>
      </c>
      <c r="D664" s="3">
        <v>1</v>
      </c>
      <c r="E664" s="3">
        <v>1</v>
      </c>
      <c r="F664" s="49">
        <v>1</v>
      </c>
      <c r="G664" s="3">
        <v>1</v>
      </c>
      <c r="H664" s="44">
        <v>130348566847</v>
      </c>
      <c r="I664" s="4">
        <v>28640986239</v>
      </c>
      <c r="J664" s="67">
        <v>0.99990000000000001</v>
      </c>
      <c r="K664" s="67">
        <v>1</v>
      </c>
      <c r="L664" s="67">
        <v>0.99960000000000004</v>
      </c>
      <c r="M664" s="68">
        <v>0.99990000000000001</v>
      </c>
      <c r="N664" s="44">
        <v>1416867095</v>
      </c>
      <c r="O664" s="4">
        <v>6439675444</v>
      </c>
      <c r="P664" s="4">
        <f t="shared" si="108"/>
        <v>22201310795</v>
      </c>
      <c r="Q664" s="5">
        <f t="shared" si="100"/>
        <v>0.2248412603624379</v>
      </c>
      <c r="R664" s="5">
        <f t="shared" si="101"/>
        <v>1.0869832551846039E-2</v>
      </c>
      <c r="S664" s="6" t="str">
        <f t="shared" si="102"/>
        <v>peg</v>
      </c>
      <c r="T664" s="7">
        <f t="shared" si="103"/>
        <v>0</v>
      </c>
      <c r="U664" s="8">
        <f t="shared" si="104"/>
        <v>0</v>
      </c>
      <c r="V664" s="9" t="str">
        <f t="shared" si="105"/>
        <v>depeg</v>
      </c>
      <c r="W664" s="10">
        <f t="shared" si="106"/>
        <v>9.9999999999988987E-5</v>
      </c>
      <c r="X664" s="36">
        <f t="shared" si="107"/>
        <v>9.9999999999988987E-5</v>
      </c>
    </row>
    <row r="665" spans="2:24" x14ac:dyDescent="0.25">
      <c r="B665" s="91" t="s">
        <v>1401</v>
      </c>
      <c r="C665" s="3">
        <v>1</v>
      </c>
      <c r="D665" s="3">
        <v>1</v>
      </c>
      <c r="E665" s="3">
        <v>1</v>
      </c>
      <c r="F665" s="49">
        <v>1</v>
      </c>
      <c r="G665" s="3">
        <v>1</v>
      </c>
      <c r="H665" s="44">
        <v>121039422025</v>
      </c>
      <c r="I665" s="4">
        <v>28259209039</v>
      </c>
      <c r="J665" s="67">
        <v>0.99990000000000001</v>
      </c>
      <c r="K665" s="67">
        <v>1</v>
      </c>
      <c r="L665" s="67">
        <v>0.99950000000000006</v>
      </c>
      <c r="M665" s="68">
        <v>0.99990000000000001</v>
      </c>
      <c r="N665" s="44">
        <v>1802646232</v>
      </c>
      <c r="O665" s="4">
        <v>6350202802</v>
      </c>
      <c r="P665" s="4">
        <f t="shared" si="108"/>
        <v>21909006237</v>
      </c>
      <c r="Q665" s="5">
        <f t="shared" si="100"/>
        <v>0.22471268722476292</v>
      </c>
      <c r="R665" s="5">
        <f t="shared" si="101"/>
        <v>1.4893050560235439E-2</v>
      </c>
      <c r="S665" s="6" t="str">
        <f t="shared" si="102"/>
        <v>peg</v>
      </c>
      <c r="T665" s="7">
        <f t="shared" si="103"/>
        <v>0</v>
      </c>
      <c r="U665" s="8">
        <f t="shared" si="104"/>
        <v>0</v>
      </c>
      <c r="V665" s="9" t="str">
        <f t="shared" si="105"/>
        <v>depeg</v>
      </c>
      <c r="W665" s="10">
        <f t="shared" si="106"/>
        <v>9.9999999999988987E-5</v>
      </c>
      <c r="X665" s="36">
        <f t="shared" si="107"/>
        <v>9.9999999999988987E-5</v>
      </c>
    </row>
    <row r="666" spans="2:24" x14ac:dyDescent="0.25">
      <c r="B666" s="91" t="s">
        <v>1402</v>
      </c>
      <c r="C666" s="3">
        <v>1</v>
      </c>
      <c r="D666" s="3">
        <v>1</v>
      </c>
      <c r="E666" s="3">
        <v>0.99990000000000001</v>
      </c>
      <c r="F666" s="49">
        <v>1</v>
      </c>
      <c r="G666" s="3">
        <v>1</v>
      </c>
      <c r="H666" s="44">
        <v>116242339499</v>
      </c>
      <c r="I666" s="4">
        <v>27792866868</v>
      </c>
      <c r="J666" s="67">
        <v>0.99980000000000002</v>
      </c>
      <c r="K666" s="67">
        <v>1</v>
      </c>
      <c r="L666" s="67">
        <v>0.99829999999999997</v>
      </c>
      <c r="M666" s="68">
        <v>0.99990000000000001</v>
      </c>
      <c r="N666" s="44">
        <v>1722650454</v>
      </c>
      <c r="O666" s="4">
        <v>6283928742</v>
      </c>
      <c r="P666" s="4">
        <f t="shared" si="108"/>
        <v>21508938126</v>
      </c>
      <c r="Q666" s="5">
        <f t="shared" si="100"/>
        <v>0.22609861630486042</v>
      </c>
      <c r="R666" s="5">
        <f t="shared" si="101"/>
        <v>1.4819475084763065E-2</v>
      </c>
      <c r="S666" s="6" t="str">
        <f t="shared" si="102"/>
        <v>peg</v>
      </c>
      <c r="T666" s="7">
        <f t="shared" si="103"/>
        <v>0</v>
      </c>
      <c r="U666" s="8">
        <f t="shared" si="104"/>
        <v>0</v>
      </c>
      <c r="V666" s="9" t="str">
        <f t="shared" si="105"/>
        <v>depeg</v>
      </c>
      <c r="W666" s="10">
        <f t="shared" si="106"/>
        <v>9.9999999999988987E-5</v>
      </c>
      <c r="X666" s="36">
        <f t="shared" si="107"/>
        <v>9.9999999999988987E-5</v>
      </c>
    </row>
    <row r="667" spans="2:24" x14ac:dyDescent="0.25">
      <c r="B667" s="91" t="s">
        <v>1403</v>
      </c>
      <c r="C667" s="3">
        <v>1</v>
      </c>
      <c r="D667" s="3">
        <v>1</v>
      </c>
      <c r="E667" s="3">
        <v>1</v>
      </c>
      <c r="F667" s="49">
        <v>1</v>
      </c>
      <c r="G667" s="3">
        <v>1</v>
      </c>
      <c r="H667" s="44">
        <v>130071476669</v>
      </c>
      <c r="I667" s="4">
        <v>27447659384</v>
      </c>
      <c r="J667" s="67">
        <v>0.99980000000000002</v>
      </c>
      <c r="K667" s="67">
        <v>1</v>
      </c>
      <c r="L667" s="67">
        <v>0.99929999999999997</v>
      </c>
      <c r="M667" s="68">
        <v>0.99970000000000003</v>
      </c>
      <c r="N667" s="44">
        <v>1864772386</v>
      </c>
      <c r="O667" s="4">
        <v>6077850665</v>
      </c>
      <c r="P667" s="4">
        <f t="shared" si="108"/>
        <v>21369808719</v>
      </c>
      <c r="Q667" s="5">
        <f t="shared" si="100"/>
        <v>0.22143420610002715</v>
      </c>
      <c r="R667" s="5">
        <f t="shared" si="101"/>
        <v>1.4336520455944298E-2</v>
      </c>
      <c r="S667" s="6" t="str">
        <f t="shared" si="102"/>
        <v>peg</v>
      </c>
      <c r="T667" s="7">
        <f t="shared" si="103"/>
        <v>0</v>
      </c>
      <c r="U667" s="8">
        <f t="shared" si="104"/>
        <v>0</v>
      </c>
      <c r="V667" s="9" t="str">
        <f t="shared" si="105"/>
        <v>depeg</v>
      </c>
      <c r="W667" s="10">
        <f t="shared" si="106"/>
        <v>2.9999999999996696E-4</v>
      </c>
      <c r="X667" s="36">
        <f t="shared" si="107"/>
        <v>2.9999999999996696E-4</v>
      </c>
    </row>
    <row r="668" spans="2:24" x14ac:dyDescent="0.25">
      <c r="B668" s="91" t="s">
        <v>1404</v>
      </c>
      <c r="C668" s="3">
        <v>1</v>
      </c>
      <c r="D668" s="3">
        <v>1</v>
      </c>
      <c r="E668" s="3">
        <v>1</v>
      </c>
      <c r="F668" s="49">
        <v>1</v>
      </c>
      <c r="G668" s="3">
        <v>1</v>
      </c>
      <c r="H668" s="44">
        <v>106216534834</v>
      </c>
      <c r="I668" s="4">
        <v>27049305333</v>
      </c>
      <c r="J668" s="67">
        <v>1</v>
      </c>
      <c r="K668" s="67">
        <v>1</v>
      </c>
      <c r="L668" s="67">
        <v>0.99950000000000006</v>
      </c>
      <c r="M668" s="68">
        <v>0.99980000000000002</v>
      </c>
      <c r="N668" s="44">
        <v>1827257483</v>
      </c>
      <c r="O668" s="4">
        <v>6027131408</v>
      </c>
      <c r="P668" s="4">
        <f t="shared" si="108"/>
        <v>21022173925</v>
      </c>
      <c r="Q668" s="5">
        <f t="shared" si="100"/>
        <v>0.22282019200866254</v>
      </c>
      <c r="R668" s="5">
        <f t="shared" si="101"/>
        <v>1.7203135894573483E-2</v>
      </c>
      <c r="S668" s="6" t="str">
        <f t="shared" si="102"/>
        <v>peg</v>
      </c>
      <c r="T668" s="7">
        <f t="shared" si="103"/>
        <v>0</v>
      </c>
      <c r="U668" s="8">
        <f t="shared" si="104"/>
        <v>0</v>
      </c>
      <c r="V668" s="9" t="str">
        <f t="shared" si="105"/>
        <v>depeg</v>
      </c>
      <c r="W668" s="10">
        <f t="shared" si="106"/>
        <v>1.9999999999997797E-4</v>
      </c>
      <c r="X668" s="36">
        <f t="shared" si="107"/>
        <v>1.9999999999997797E-4</v>
      </c>
    </row>
    <row r="669" spans="2:24" x14ac:dyDescent="0.25">
      <c r="B669" s="91" t="s">
        <v>1405</v>
      </c>
      <c r="C669" s="3">
        <v>1</v>
      </c>
      <c r="D669" s="3">
        <v>1</v>
      </c>
      <c r="E669" s="3">
        <v>1</v>
      </c>
      <c r="F669" s="49">
        <v>1</v>
      </c>
      <c r="G669" s="3">
        <v>1</v>
      </c>
      <c r="H669" s="44">
        <v>112355343051</v>
      </c>
      <c r="I669" s="4">
        <v>26789427696</v>
      </c>
      <c r="J669" s="67">
        <v>0.99990000000000001</v>
      </c>
      <c r="K669" s="67">
        <v>1</v>
      </c>
      <c r="L669" s="67">
        <v>0.99939999999999996</v>
      </c>
      <c r="M669" s="68">
        <v>1</v>
      </c>
      <c r="N669" s="44">
        <v>1750372396</v>
      </c>
      <c r="O669" s="4">
        <v>5908268417</v>
      </c>
      <c r="P669" s="4">
        <f t="shared" si="108"/>
        <v>20881159279</v>
      </c>
      <c r="Q669" s="5">
        <f t="shared" si="100"/>
        <v>0.22054477923327115</v>
      </c>
      <c r="R669" s="5">
        <f t="shared" si="101"/>
        <v>1.5578897704984766E-2</v>
      </c>
      <c r="S669" s="6" t="str">
        <f t="shared" si="102"/>
        <v>peg</v>
      </c>
      <c r="T669" s="7">
        <f t="shared" si="103"/>
        <v>0</v>
      </c>
      <c r="U669" s="8">
        <f t="shared" si="104"/>
        <v>0</v>
      </c>
      <c r="V669" s="9" t="str">
        <f t="shared" si="105"/>
        <v>peg</v>
      </c>
      <c r="W669" s="10">
        <f t="shared" si="106"/>
        <v>0</v>
      </c>
      <c r="X669" s="36">
        <f t="shared" si="107"/>
        <v>0</v>
      </c>
    </row>
    <row r="670" spans="2:24" x14ac:dyDescent="0.25">
      <c r="B670" s="91" t="s">
        <v>1406</v>
      </c>
      <c r="C670" s="3">
        <v>1</v>
      </c>
      <c r="D670" s="3">
        <v>1</v>
      </c>
      <c r="E670" s="3">
        <v>0.99970000000000003</v>
      </c>
      <c r="F670" s="49">
        <v>1</v>
      </c>
      <c r="G670" s="3">
        <v>1</v>
      </c>
      <c r="H670" s="44">
        <v>117812471778</v>
      </c>
      <c r="I670" s="4">
        <v>26618802808</v>
      </c>
      <c r="J670" s="67">
        <v>1</v>
      </c>
      <c r="K670" s="67">
        <v>1</v>
      </c>
      <c r="L670" s="67">
        <v>0.99919999999999998</v>
      </c>
      <c r="M670" s="68">
        <v>0.99990000000000001</v>
      </c>
      <c r="N670" s="44">
        <v>1456048772</v>
      </c>
      <c r="O670" s="4">
        <v>5830863847</v>
      </c>
      <c r="P670" s="4">
        <f t="shared" si="108"/>
        <v>20787938961</v>
      </c>
      <c r="Q670" s="5">
        <f t="shared" si="100"/>
        <v>0.21905056696417599</v>
      </c>
      <c r="R670" s="5">
        <f t="shared" si="101"/>
        <v>1.2359037630105124E-2</v>
      </c>
      <c r="S670" s="6" t="str">
        <f t="shared" si="102"/>
        <v>peg</v>
      </c>
      <c r="T670" s="7">
        <f t="shared" si="103"/>
        <v>0</v>
      </c>
      <c r="U670" s="8">
        <f t="shared" si="104"/>
        <v>0</v>
      </c>
      <c r="V670" s="9" t="str">
        <f t="shared" si="105"/>
        <v>depeg</v>
      </c>
      <c r="W670" s="10">
        <f t="shared" si="106"/>
        <v>9.9999999999988987E-5</v>
      </c>
      <c r="X670" s="36">
        <f t="shared" si="107"/>
        <v>9.9999999999988987E-5</v>
      </c>
    </row>
    <row r="671" spans="2:24" x14ac:dyDescent="0.25">
      <c r="B671" s="91" t="s">
        <v>1407</v>
      </c>
      <c r="C671" s="3">
        <v>1</v>
      </c>
      <c r="D671" s="3">
        <v>1</v>
      </c>
      <c r="E671" s="3">
        <v>1</v>
      </c>
      <c r="F671" s="49">
        <v>1</v>
      </c>
      <c r="G671" s="3">
        <v>1</v>
      </c>
      <c r="H671" s="44">
        <v>101327508212</v>
      </c>
      <c r="I671" s="4">
        <v>26451988954</v>
      </c>
      <c r="J671" s="67">
        <v>0.99990000000000001</v>
      </c>
      <c r="K671" s="67">
        <v>1</v>
      </c>
      <c r="L671" s="67">
        <v>0.99960000000000004</v>
      </c>
      <c r="M671" s="68">
        <v>0.99990000000000001</v>
      </c>
      <c r="N671" s="44">
        <v>1245897595</v>
      </c>
      <c r="O671" s="4">
        <v>5868871806</v>
      </c>
      <c r="P671" s="4">
        <f t="shared" si="108"/>
        <v>20583117148</v>
      </c>
      <c r="Q671" s="5">
        <f t="shared" si="100"/>
        <v>0.22186882869964772</v>
      </c>
      <c r="R671" s="5">
        <f t="shared" si="101"/>
        <v>1.2295748873971135E-2</v>
      </c>
      <c r="S671" s="6" t="str">
        <f t="shared" si="102"/>
        <v>peg</v>
      </c>
      <c r="T671" s="7">
        <f t="shared" si="103"/>
        <v>0</v>
      </c>
      <c r="U671" s="8">
        <f t="shared" si="104"/>
        <v>0</v>
      </c>
      <c r="V671" s="9" t="str">
        <f t="shared" si="105"/>
        <v>depeg</v>
      </c>
      <c r="W671" s="10">
        <f t="shared" si="106"/>
        <v>9.9999999999988987E-5</v>
      </c>
      <c r="X671" s="36">
        <f t="shared" si="107"/>
        <v>9.9999999999988987E-5</v>
      </c>
    </row>
    <row r="672" spans="2:24" x14ac:dyDescent="0.25">
      <c r="B672" s="91" t="s">
        <v>1408</v>
      </c>
      <c r="C672" s="3">
        <v>1</v>
      </c>
      <c r="D672" s="3">
        <v>1</v>
      </c>
      <c r="E672" s="3">
        <v>0.99990000000000001</v>
      </c>
      <c r="F672" s="49">
        <v>1</v>
      </c>
      <c r="G672" s="3">
        <v>1</v>
      </c>
      <c r="H672" s="44">
        <v>115648742489</v>
      </c>
      <c r="I672" s="4">
        <v>26373892015</v>
      </c>
      <c r="J672" s="67">
        <v>0.99990000000000001</v>
      </c>
      <c r="K672" s="67">
        <v>1</v>
      </c>
      <c r="L672" s="67">
        <v>0.99970000000000003</v>
      </c>
      <c r="M672" s="68">
        <v>1</v>
      </c>
      <c r="N672" s="44">
        <v>1443344471</v>
      </c>
      <c r="O672" s="4">
        <v>5813052746</v>
      </c>
      <c r="P672" s="4">
        <f t="shared" si="108"/>
        <v>20560839269</v>
      </c>
      <c r="Q672" s="5">
        <f t="shared" si="100"/>
        <v>0.22040936327083843</v>
      </c>
      <c r="R672" s="5">
        <f t="shared" si="101"/>
        <v>1.2480416474370957E-2</v>
      </c>
      <c r="S672" s="6" t="str">
        <f t="shared" si="102"/>
        <v>peg</v>
      </c>
      <c r="T672" s="7">
        <f t="shared" si="103"/>
        <v>0</v>
      </c>
      <c r="U672" s="8">
        <f t="shared" si="104"/>
        <v>0</v>
      </c>
      <c r="V672" s="9" t="str">
        <f t="shared" si="105"/>
        <v>peg</v>
      </c>
      <c r="W672" s="10">
        <f t="shared" si="106"/>
        <v>0</v>
      </c>
      <c r="X672" s="36">
        <f t="shared" si="107"/>
        <v>0</v>
      </c>
    </row>
    <row r="673" spans="2:24" x14ac:dyDescent="0.25">
      <c r="B673" s="91" t="s">
        <v>1409</v>
      </c>
      <c r="C673" s="3">
        <v>1</v>
      </c>
      <c r="D673" s="3">
        <v>1</v>
      </c>
      <c r="E673" s="3">
        <v>1</v>
      </c>
      <c r="F673" s="49">
        <v>1</v>
      </c>
      <c r="G673" s="3">
        <v>1</v>
      </c>
      <c r="H673" s="44">
        <v>183670639698</v>
      </c>
      <c r="I673" s="4">
        <v>25361027162</v>
      </c>
      <c r="J673" s="67">
        <v>0.99890000000000001</v>
      </c>
      <c r="K673" s="67">
        <v>1</v>
      </c>
      <c r="L673" s="67">
        <v>0.99850000000000005</v>
      </c>
      <c r="M673" s="68">
        <v>0.99990000000000001</v>
      </c>
      <c r="N673" s="44">
        <v>2410429032</v>
      </c>
      <c r="O673" s="4">
        <v>5802111761</v>
      </c>
      <c r="P673" s="4">
        <f t="shared" si="108"/>
        <v>19558915401</v>
      </c>
      <c r="Q673" s="5">
        <f t="shared" si="100"/>
        <v>0.22878062958323958</v>
      </c>
      <c r="R673" s="5">
        <f t="shared" si="101"/>
        <v>1.3123649136102221E-2</v>
      </c>
      <c r="S673" s="6" t="str">
        <f t="shared" si="102"/>
        <v>peg</v>
      </c>
      <c r="T673" s="7">
        <f t="shared" si="103"/>
        <v>0</v>
      </c>
      <c r="U673" s="8">
        <f t="shared" si="104"/>
        <v>0</v>
      </c>
      <c r="V673" s="9" t="str">
        <f t="shared" si="105"/>
        <v>depeg</v>
      </c>
      <c r="W673" s="10">
        <f t="shared" si="106"/>
        <v>9.9999999999988987E-5</v>
      </c>
      <c r="X673" s="36">
        <f t="shared" si="107"/>
        <v>9.9999999999988987E-5</v>
      </c>
    </row>
    <row r="674" spans="2:24" x14ac:dyDescent="0.25">
      <c r="B674" s="91" t="s">
        <v>1410</v>
      </c>
      <c r="C674" s="3">
        <v>1</v>
      </c>
      <c r="D674" s="3">
        <v>1</v>
      </c>
      <c r="E674" s="3">
        <v>1</v>
      </c>
      <c r="F674" s="49">
        <v>1</v>
      </c>
      <c r="G674" s="3">
        <v>1</v>
      </c>
      <c r="H674" s="44">
        <v>104090387181</v>
      </c>
      <c r="I674" s="4">
        <v>25441086456</v>
      </c>
      <c r="J674" s="67">
        <v>1</v>
      </c>
      <c r="K674" s="67">
        <v>1</v>
      </c>
      <c r="L674" s="67">
        <v>0.99929999999999997</v>
      </c>
      <c r="M674" s="68">
        <v>0.99960000000000004</v>
      </c>
      <c r="N674" s="44">
        <v>1532598984</v>
      </c>
      <c r="O674" s="4">
        <v>5609908486</v>
      </c>
      <c r="P674" s="4">
        <f t="shared" si="108"/>
        <v>19831177970</v>
      </c>
      <c r="Q674" s="5">
        <f t="shared" si="100"/>
        <v>0.22050585361998032</v>
      </c>
      <c r="R674" s="5">
        <f t="shared" si="101"/>
        <v>1.4723732186095191E-2</v>
      </c>
      <c r="S674" s="6" t="str">
        <f t="shared" si="102"/>
        <v>peg</v>
      </c>
      <c r="T674" s="7">
        <f t="shared" si="103"/>
        <v>0</v>
      </c>
      <c r="U674" s="8">
        <f t="shared" si="104"/>
        <v>0</v>
      </c>
      <c r="V674" s="9" t="str">
        <f t="shared" si="105"/>
        <v>depeg</v>
      </c>
      <c r="W674" s="10">
        <f t="shared" si="106"/>
        <v>3.9999999999995595E-4</v>
      </c>
      <c r="X674" s="36">
        <f t="shared" si="107"/>
        <v>3.9999999999995595E-4</v>
      </c>
    </row>
    <row r="675" spans="2:24" x14ac:dyDescent="0.25">
      <c r="B675" s="91" t="s">
        <v>1411</v>
      </c>
      <c r="C675" s="3">
        <v>1</v>
      </c>
      <c r="D675" s="3">
        <v>1</v>
      </c>
      <c r="E675" s="3">
        <v>1</v>
      </c>
      <c r="F675" s="49">
        <v>1</v>
      </c>
      <c r="G675" s="3">
        <v>1</v>
      </c>
      <c r="H675" s="44">
        <v>105901637306</v>
      </c>
      <c r="I675" s="4">
        <v>25241343727</v>
      </c>
      <c r="J675" s="67">
        <v>1</v>
      </c>
      <c r="K675" s="67">
        <v>1</v>
      </c>
      <c r="L675" s="67">
        <v>0.99939999999999996</v>
      </c>
      <c r="M675" s="68">
        <v>1</v>
      </c>
      <c r="N675" s="44">
        <v>1674268317</v>
      </c>
      <c r="O675" s="4">
        <v>5465355023</v>
      </c>
      <c r="P675" s="4">
        <f t="shared" si="108"/>
        <v>19775988704</v>
      </c>
      <c r="Q675" s="5">
        <f t="shared" si="100"/>
        <v>0.21652393319908139</v>
      </c>
      <c r="R675" s="5">
        <f t="shared" si="101"/>
        <v>1.5809654690816966E-2</v>
      </c>
      <c r="S675" s="6" t="str">
        <f t="shared" si="102"/>
        <v>peg</v>
      </c>
      <c r="T675" s="7">
        <f t="shared" si="103"/>
        <v>0</v>
      </c>
      <c r="U675" s="8">
        <f t="shared" si="104"/>
        <v>0</v>
      </c>
      <c r="V675" s="9" t="str">
        <f t="shared" si="105"/>
        <v>peg</v>
      </c>
      <c r="W675" s="10">
        <f t="shared" si="106"/>
        <v>0</v>
      </c>
      <c r="X675" s="36">
        <f t="shared" si="107"/>
        <v>0</v>
      </c>
    </row>
    <row r="676" spans="2:24" x14ac:dyDescent="0.25">
      <c r="B676" s="91" t="s">
        <v>1412</v>
      </c>
      <c r="C676" s="3">
        <v>0.99990000000000001</v>
      </c>
      <c r="D676" s="3">
        <v>1</v>
      </c>
      <c r="E676" s="3">
        <v>0.99990000000000001</v>
      </c>
      <c r="F676" s="49">
        <v>1</v>
      </c>
      <c r="G676" s="3">
        <v>1</v>
      </c>
      <c r="H676" s="44">
        <v>101647526020</v>
      </c>
      <c r="I676" s="4">
        <v>25000596908</v>
      </c>
      <c r="J676" s="67">
        <v>1</v>
      </c>
      <c r="K676" s="67">
        <v>1</v>
      </c>
      <c r="L676" s="67">
        <v>0.99990000000000001</v>
      </c>
      <c r="M676" s="68">
        <v>1</v>
      </c>
      <c r="N676" s="44">
        <v>1584592377</v>
      </c>
      <c r="O676" s="4">
        <v>5374660745</v>
      </c>
      <c r="P676" s="4">
        <f t="shared" si="108"/>
        <v>19625936163</v>
      </c>
      <c r="Q676" s="5">
        <f t="shared" si="100"/>
        <v>0.21498129683776268</v>
      </c>
      <c r="R676" s="5">
        <f t="shared" si="101"/>
        <v>1.5589089464786562E-2</v>
      </c>
      <c r="S676" s="6" t="str">
        <f t="shared" si="102"/>
        <v>peg</v>
      </c>
      <c r="T676" s="7">
        <f t="shared" si="103"/>
        <v>0</v>
      </c>
      <c r="U676" s="8">
        <f t="shared" si="104"/>
        <v>0</v>
      </c>
      <c r="V676" s="9" t="str">
        <f t="shared" si="105"/>
        <v>peg</v>
      </c>
      <c r="W676" s="10">
        <f t="shared" si="106"/>
        <v>0</v>
      </c>
      <c r="X676" s="36">
        <f t="shared" si="107"/>
        <v>0</v>
      </c>
    </row>
    <row r="677" spans="2:24" x14ac:dyDescent="0.25">
      <c r="B677" s="91" t="s">
        <v>1413</v>
      </c>
      <c r="C677" s="3">
        <v>1</v>
      </c>
      <c r="D677" s="3">
        <v>1</v>
      </c>
      <c r="E677" s="3">
        <v>0.99970000000000003</v>
      </c>
      <c r="F677" s="49">
        <v>0.99990000000000001</v>
      </c>
      <c r="G677" s="3">
        <v>1</v>
      </c>
      <c r="H677" s="44">
        <v>101158851200</v>
      </c>
      <c r="I677" s="4">
        <v>24915669100</v>
      </c>
      <c r="J677" s="67">
        <v>1</v>
      </c>
      <c r="K677" s="67">
        <v>1</v>
      </c>
      <c r="L677" s="67">
        <v>0.99990000000000001</v>
      </c>
      <c r="M677" s="68">
        <v>1</v>
      </c>
      <c r="N677" s="44">
        <v>1637162641</v>
      </c>
      <c r="O677" s="4">
        <v>5471135512</v>
      </c>
      <c r="P677" s="4">
        <f t="shared" si="108"/>
        <v>19444533588</v>
      </c>
      <c r="Q677" s="5">
        <f t="shared" si="100"/>
        <v>0.21958613634020369</v>
      </c>
      <c r="R677" s="5">
        <f t="shared" si="101"/>
        <v>1.6184077039024341E-2</v>
      </c>
      <c r="S677" s="6" t="str">
        <f t="shared" si="102"/>
        <v>depeg</v>
      </c>
      <c r="T677" s="7">
        <f t="shared" si="103"/>
        <v>9.9999999999988987E-5</v>
      </c>
      <c r="U677" s="8">
        <f t="shared" si="104"/>
        <v>9.9999999999988987E-5</v>
      </c>
      <c r="V677" s="9" t="str">
        <f t="shared" si="105"/>
        <v>peg</v>
      </c>
      <c r="W677" s="10">
        <f t="shared" si="106"/>
        <v>0</v>
      </c>
      <c r="X677" s="36">
        <f t="shared" si="107"/>
        <v>0</v>
      </c>
    </row>
    <row r="678" spans="2:24" x14ac:dyDescent="0.25">
      <c r="B678" s="91" t="s">
        <v>1414</v>
      </c>
      <c r="C678" s="3">
        <v>1</v>
      </c>
      <c r="D678" s="3">
        <v>1</v>
      </c>
      <c r="E678" s="3">
        <v>1</v>
      </c>
      <c r="F678" s="49">
        <v>1</v>
      </c>
      <c r="G678" s="3">
        <v>1</v>
      </c>
      <c r="H678" s="44">
        <v>84413124756</v>
      </c>
      <c r="I678" s="4">
        <v>24852549111</v>
      </c>
      <c r="J678" s="67">
        <v>1</v>
      </c>
      <c r="K678" s="67">
        <v>1</v>
      </c>
      <c r="L678" s="67">
        <v>0.99980000000000002</v>
      </c>
      <c r="M678" s="68">
        <v>1</v>
      </c>
      <c r="N678" s="44">
        <v>1335242694</v>
      </c>
      <c r="O678" s="4">
        <v>5521308075</v>
      </c>
      <c r="P678" s="4">
        <f t="shared" si="108"/>
        <v>19331241036</v>
      </c>
      <c r="Q678" s="5">
        <f t="shared" si="100"/>
        <v>0.22216264618731649</v>
      </c>
      <c r="R678" s="5">
        <f t="shared" si="101"/>
        <v>1.5817951270724547E-2</v>
      </c>
      <c r="S678" s="6" t="str">
        <f t="shared" si="102"/>
        <v>peg</v>
      </c>
      <c r="T678" s="7">
        <f t="shared" si="103"/>
        <v>0</v>
      </c>
      <c r="U678" s="8">
        <f t="shared" si="104"/>
        <v>0</v>
      </c>
      <c r="V678" s="9" t="str">
        <f t="shared" si="105"/>
        <v>peg</v>
      </c>
      <c r="W678" s="10">
        <f t="shared" si="106"/>
        <v>0</v>
      </c>
      <c r="X678" s="36">
        <f t="shared" si="107"/>
        <v>0</v>
      </c>
    </row>
    <row r="679" spans="2:24" x14ac:dyDescent="0.25">
      <c r="B679" s="91" t="s">
        <v>1415</v>
      </c>
      <c r="C679" s="3">
        <v>1</v>
      </c>
      <c r="D679" s="3">
        <v>1</v>
      </c>
      <c r="E679" s="3">
        <v>1</v>
      </c>
      <c r="F679" s="49">
        <v>1</v>
      </c>
      <c r="G679" s="3">
        <v>1</v>
      </c>
      <c r="H679" s="44">
        <v>80722167203</v>
      </c>
      <c r="I679" s="4">
        <v>24790145471</v>
      </c>
      <c r="J679" s="67">
        <v>1</v>
      </c>
      <c r="K679" s="67">
        <v>1</v>
      </c>
      <c r="L679" s="67">
        <v>0.99990000000000001</v>
      </c>
      <c r="M679" s="68">
        <v>1</v>
      </c>
      <c r="N679" s="44">
        <v>1287925958</v>
      </c>
      <c r="O679" s="4">
        <v>5499885797</v>
      </c>
      <c r="P679" s="4">
        <f t="shared" si="108"/>
        <v>19290259674</v>
      </c>
      <c r="Q679" s="5">
        <f t="shared" si="100"/>
        <v>0.22185774599160277</v>
      </c>
      <c r="R679" s="5">
        <f t="shared" si="101"/>
        <v>1.5955046830706681E-2</v>
      </c>
      <c r="S679" s="6" t="str">
        <f t="shared" si="102"/>
        <v>peg</v>
      </c>
      <c r="T679" s="7">
        <f t="shared" si="103"/>
        <v>0</v>
      </c>
      <c r="U679" s="8">
        <f t="shared" si="104"/>
        <v>0</v>
      </c>
      <c r="V679" s="9" t="str">
        <f t="shared" si="105"/>
        <v>peg</v>
      </c>
      <c r="W679" s="10">
        <f t="shared" si="106"/>
        <v>0</v>
      </c>
      <c r="X679" s="36">
        <f t="shared" si="107"/>
        <v>0</v>
      </c>
    </row>
    <row r="680" spans="2:24" x14ac:dyDescent="0.25">
      <c r="B680" s="91" t="s">
        <v>1416</v>
      </c>
      <c r="C680" s="3">
        <v>0.99980000000000002</v>
      </c>
      <c r="D680" s="3">
        <v>1</v>
      </c>
      <c r="E680" s="3">
        <v>0.99929999999999997</v>
      </c>
      <c r="F680" s="49">
        <v>1</v>
      </c>
      <c r="G680" s="3">
        <v>1</v>
      </c>
      <c r="H680" s="44">
        <v>121548669235</v>
      </c>
      <c r="I680" s="4">
        <v>24762073399</v>
      </c>
      <c r="J680" s="67">
        <v>1</v>
      </c>
      <c r="K680" s="67">
        <v>1</v>
      </c>
      <c r="L680" s="67">
        <v>0.99980000000000002</v>
      </c>
      <c r="M680" s="68">
        <v>1</v>
      </c>
      <c r="N680" s="44">
        <v>2196461508</v>
      </c>
      <c r="O680" s="4">
        <v>5452866592</v>
      </c>
      <c r="P680" s="4">
        <f t="shared" si="108"/>
        <v>19309206807</v>
      </c>
      <c r="Q680" s="5">
        <f t="shared" si="100"/>
        <v>0.22021042035277266</v>
      </c>
      <c r="R680" s="5">
        <f t="shared" si="101"/>
        <v>1.8070633942963217E-2</v>
      </c>
      <c r="S680" s="6" t="str">
        <f t="shared" si="102"/>
        <v>peg</v>
      </c>
      <c r="T680" s="7">
        <f t="shared" si="103"/>
        <v>0</v>
      </c>
      <c r="U680" s="8">
        <f t="shared" si="104"/>
        <v>0</v>
      </c>
      <c r="V680" s="9" t="str">
        <f t="shared" si="105"/>
        <v>peg</v>
      </c>
      <c r="W680" s="10">
        <f t="shared" si="106"/>
        <v>0</v>
      </c>
      <c r="X680" s="36">
        <f t="shared" si="107"/>
        <v>0</v>
      </c>
    </row>
    <row r="681" spans="2:24" x14ac:dyDescent="0.25">
      <c r="B681" s="91" t="s">
        <v>1417</v>
      </c>
      <c r="C681" s="3">
        <v>1</v>
      </c>
      <c r="D681" s="3">
        <v>1</v>
      </c>
      <c r="E681" s="3">
        <v>0.99809999999999999</v>
      </c>
      <c r="F681" s="49">
        <v>0.99970000000000003</v>
      </c>
      <c r="G681" s="3">
        <v>1</v>
      </c>
      <c r="H681" s="44">
        <v>125636003892</v>
      </c>
      <c r="I681" s="4">
        <v>24821289308</v>
      </c>
      <c r="J681" s="67">
        <v>0.99990000000000001</v>
      </c>
      <c r="K681" s="67">
        <v>1</v>
      </c>
      <c r="L681" s="67">
        <v>0.99970000000000003</v>
      </c>
      <c r="M681" s="68">
        <v>1</v>
      </c>
      <c r="N681" s="44">
        <v>1853154939</v>
      </c>
      <c r="O681" s="4">
        <v>5361170944</v>
      </c>
      <c r="P681" s="4">
        <f t="shared" si="108"/>
        <v>19460118364</v>
      </c>
      <c r="Q681" s="5">
        <f t="shared" si="100"/>
        <v>0.21599083260643004</v>
      </c>
      <c r="R681" s="5">
        <f t="shared" si="101"/>
        <v>1.4750190085582636E-2</v>
      </c>
      <c r="S681" s="6" t="str">
        <f t="shared" si="102"/>
        <v>depeg</v>
      </c>
      <c r="T681" s="7">
        <f t="shared" si="103"/>
        <v>2.9999999999996696E-4</v>
      </c>
      <c r="U681" s="8">
        <f t="shared" si="104"/>
        <v>2.9999999999996696E-4</v>
      </c>
      <c r="V681" s="9" t="str">
        <f t="shared" si="105"/>
        <v>peg</v>
      </c>
      <c r="W681" s="10">
        <f t="shared" si="106"/>
        <v>0</v>
      </c>
      <c r="X681" s="36">
        <f t="shared" si="107"/>
        <v>0</v>
      </c>
    </row>
    <row r="682" spans="2:24" x14ac:dyDescent="0.25">
      <c r="B682" s="91" t="s">
        <v>1418</v>
      </c>
      <c r="C682" s="3">
        <v>1</v>
      </c>
      <c r="D682" s="3">
        <v>1</v>
      </c>
      <c r="E682" s="3">
        <v>0.99890000000000001</v>
      </c>
      <c r="F682" s="49">
        <v>1</v>
      </c>
      <c r="G682" s="3">
        <v>1</v>
      </c>
      <c r="H682" s="44">
        <v>115893865966</v>
      </c>
      <c r="I682" s="4">
        <v>24764314271</v>
      </c>
      <c r="J682" s="67">
        <v>0.99990000000000001</v>
      </c>
      <c r="K682" s="67">
        <v>1</v>
      </c>
      <c r="L682" s="67">
        <v>0.99950000000000006</v>
      </c>
      <c r="M682" s="68">
        <v>0.99990000000000001</v>
      </c>
      <c r="N682" s="44">
        <v>1814079623</v>
      </c>
      <c r="O682" s="4">
        <v>5274469835</v>
      </c>
      <c r="P682" s="4">
        <f t="shared" si="108"/>
        <v>19489844436</v>
      </c>
      <c r="Q682" s="5">
        <f t="shared" si="100"/>
        <v>0.21298671052550058</v>
      </c>
      <c r="R682" s="5">
        <f t="shared" si="101"/>
        <v>1.5652939073860905E-2</v>
      </c>
      <c r="S682" s="6" t="str">
        <f t="shared" si="102"/>
        <v>peg</v>
      </c>
      <c r="T682" s="7">
        <f t="shared" si="103"/>
        <v>0</v>
      </c>
      <c r="U682" s="8">
        <f t="shared" si="104"/>
        <v>0</v>
      </c>
      <c r="V682" s="9" t="str">
        <f t="shared" si="105"/>
        <v>depeg</v>
      </c>
      <c r="W682" s="10">
        <f t="shared" si="106"/>
        <v>9.9999999999988987E-5</v>
      </c>
      <c r="X682" s="36">
        <f t="shared" si="107"/>
        <v>9.9999999999988987E-5</v>
      </c>
    </row>
    <row r="683" spans="2:24" x14ac:dyDescent="0.25">
      <c r="B683" s="91" t="s">
        <v>1419</v>
      </c>
      <c r="C683" s="3">
        <v>1</v>
      </c>
      <c r="D683" s="3">
        <v>1</v>
      </c>
      <c r="E683" s="3">
        <v>1</v>
      </c>
      <c r="F683" s="49">
        <v>1</v>
      </c>
      <c r="G683" s="3">
        <v>1</v>
      </c>
      <c r="H683" s="44">
        <v>103734629698</v>
      </c>
      <c r="I683" s="4">
        <v>24365241025</v>
      </c>
      <c r="J683" s="67">
        <v>1</v>
      </c>
      <c r="K683" s="67">
        <v>1</v>
      </c>
      <c r="L683" s="67">
        <v>0.99990000000000001</v>
      </c>
      <c r="M683" s="68">
        <v>1</v>
      </c>
      <c r="N683" s="44">
        <v>2019188111</v>
      </c>
      <c r="O683" s="4">
        <v>5133735222</v>
      </c>
      <c r="P683" s="4">
        <f t="shared" si="108"/>
        <v>19231505803</v>
      </c>
      <c r="Q683" s="5">
        <f t="shared" si="100"/>
        <v>0.21069913557319303</v>
      </c>
      <c r="R683" s="5">
        <f t="shared" si="101"/>
        <v>1.9464937763583975E-2</v>
      </c>
      <c r="S683" s="6" t="str">
        <f t="shared" si="102"/>
        <v>peg</v>
      </c>
      <c r="T683" s="7">
        <f t="shared" si="103"/>
        <v>0</v>
      </c>
      <c r="U683" s="8">
        <f t="shared" si="104"/>
        <v>0</v>
      </c>
      <c r="V683" s="9" t="str">
        <f t="shared" si="105"/>
        <v>peg</v>
      </c>
      <c r="W683" s="10">
        <f t="shared" si="106"/>
        <v>0</v>
      </c>
      <c r="X683" s="36">
        <f t="shared" si="107"/>
        <v>0</v>
      </c>
    </row>
    <row r="684" spans="2:24" x14ac:dyDescent="0.25">
      <c r="B684" s="91" t="s">
        <v>1420</v>
      </c>
      <c r="C684" s="3">
        <v>1</v>
      </c>
      <c r="D684" s="3">
        <v>1</v>
      </c>
      <c r="E684" s="3">
        <v>0.99980000000000002</v>
      </c>
      <c r="F684" s="49">
        <v>1</v>
      </c>
      <c r="G684" s="3">
        <v>1</v>
      </c>
      <c r="H684" s="44">
        <v>81024209658</v>
      </c>
      <c r="I684" s="4">
        <v>24371700755</v>
      </c>
      <c r="J684" s="67">
        <v>1</v>
      </c>
      <c r="K684" s="67">
        <v>1</v>
      </c>
      <c r="L684" s="67">
        <v>1</v>
      </c>
      <c r="M684" s="68">
        <v>1</v>
      </c>
      <c r="N684" s="44">
        <v>1412016575</v>
      </c>
      <c r="O684" s="4">
        <v>5120886244</v>
      </c>
      <c r="P684" s="4">
        <f t="shared" si="108"/>
        <v>19250814511</v>
      </c>
      <c r="Q684" s="5">
        <f t="shared" si="100"/>
        <v>0.21011608075605556</v>
      </c>
      <c r="R684" s="5">
        <f t="shared" si="101"/>
        <v>1.7427094703670255E-2</v>
      </c>
      <c r="S684" s="6" t="str">
        <f t="shared" si="102"/>
        <v>peg</v>
      </c>
      <c r="T684" s="7">
        <f t="shared" si="103"/>
        <v>0</v>
      </c>
      <c r="U684" s="8">
        <f t="shared" si="104"/>
        <v>0</v>
      </c>
      <c r="V684" s="9" t="str">
        <f t="shared" si="105"/>
        <v>peg</v>
      </c>
      <c r="W684" s="10">
        <f t="shared" si="106"/>
        <v>0</v>
      </c>
      <c r="X684" s="36">
        <f t="shared" si="107"/>
        <v>0</v>
      </c>
    </row>
    <row r="685" spans="2:24" x14ac:dyDescent="0.25">
      <c r="B685" s="91" t="s">
        <v>1421</v>
      </c>
      <c r="C685" s="3">
        <v>1</v>
      </c>
      <c r="D685" s="3">
        <v>1</v>
      </c>
      <c r="E685" s="3">
        <v>0.99919999999999998</v>
      </c>
      <c r="F685" s="49">
        <v>1</v>
      </c>
      <c r="G685" s="3">
        <v>1</v>
      </c>
      <c r="H685" s="44">
        <v>91132972168</v>
      </c>
      <c r="I685" s="4">
        <v>24335202163</v>
      </c>
      <c r="J685" s="67">
        <v>1</v>
      </c>
      <c r="K685" s="67">
        <v>1</v>
      </c>
      <c r="L685" s="67">
        <v>0.99980000000000002</v>
      </c>
      <c r="M685" s="68">
        <v>1</v>
      </c>
      <c r="N685" s="44">
        <v>1463914697</v>
      </c>
      <c r="O685" s="4">
        <v>5062831585</v>
      </c>
      <c r="P685" s="4">
        <f t="shared" si="108"/>
        <v>19272370578</v>
      </c>
      <c r="Q685" s="5">
        <f t="shared" si="100"/>
        <v>0.20804559383105051</v>
      </c>
      <c r="R685" s="5">
        <f t="shared" si="101"/>
        <v>1.6063502179006425E-2</v>
      </c>
      <c r="S685" s="6" t="str">
        <f t="shared" si="102"/>
        <v>peg</v>
      </c>
      <c r="T685" s="7">
        <f t="shared" si="103"/>
        <v>0</v>
      </c>
      <c r="U685" s="8">
        <f t="shared" si="104"/>
        <v>0</v>
      </c>
      <c r="V685" s="9" t="str">
        <f t="shared" si="105"/>
        <v>peg</v>
      </c>
      <c r="W685" s="10">
        <f t="shared" si="106"/>
        <v>0</v>
      </c>
      <c r="X685" s="36">
        <f t="shared" si="107"/>
        <v>0</v>
      </c>
    </row>
    <row r="686" spans="2:24" x14ac:dyDescent="0.25">
      <c r="B686" s="91" t="s">
        <v>1422</v>
      </c>
      <c r="C686" s="3">
        <v>0.99980000000000002</v>
      </c>
      <c r="D686" s="3">
        <v>1</v>
      </c>
      <c r="E686" s="3">
        <v>0.99939999999999996</v>
      </c>
      <c r="F686" s="49">
        <v>1</v>
      </c>
      <c r="G686" s="3">
        <v>1</v>
      </c>
      <c r="H686" s="44">
        <v>101603530718</v>
      </c>
      <c r="I686" s="4">
        <v>24294865189</v>
      </c>
      <c r="J686" s="67">
        <v>1</v>
      </c>
      <c r="K686" s="67">
        <v>1</v>
      </c>
      <c r="L686" s="67">
        <v>0.99970000000000003</v>
      </c>
      <c r="M686" s="68">
        <v>1</v>
      </c>
      <c r="N686" s="44">
        <v>1671304227</v>
      </c>
      <c r="O686" s="4">
        <v>4947600351</v>
      </c>
      <c r="P686" s="4">
        <f t="shared" si="108"/>
        <v>19347264838</v>
      </c>
      <c r="Q686" s="5">
        <f t="shared" si="100"/>
        <v>0.20364798538746895</v>
      </c>
      <c r="R686" s="5">
        <f t="shared" si="101"/>
        <v>1.6449273122591528E-2</v>
      </c>
      <c r="S686" s="6" t="str">
        <f t="shared" si="102"/>
        <v>peg</v>
      </c>
      <c r="T686" s="7">
        <f t="shared" si="103"/>
        <v>0</v>
      </c>
      <c r="U686" s="8">
        <f t="shared" si="104"/>
        <v>0</v>
      </c>
      <c r="V686" s="9" t="str">
        <f t="shared" si="105"/>
        <v>peg</v>
      </c>
      <c r="W686" s="10">
        <f t="shared" si="106"/>
        <v>0</v>
      </c>
      <c r="X686" s="36">
        <f t="shared" si="107"/>
        <v>0</v>
      </c>
    </row>
    <row r="687" spans="2:24" x14ac:dyDescent="0.25">
      <c r="B687" s="91" t="s">
        <v>1423</v>
      </c>
      <c r="C687" s="3">
        <v>0.999</v>
      </c>
      <c r="D687" s="3">
        <v>1</v>
      </c>
      <c r="E687" s="3">
        <v>0.99860000000000004</v>
      </c>
      <c r="F687" s="49">
        <v>0.99980000000000002</v>
      </c>
      <c r="G687" s="3">
        <v>1</v>
      </c>
      <c r="H687" s="44">
        <v>112214718054</v>
      </c>
      <c r="I687" s="4">
        <v>24244384051</v>
      </c>
      <c r="J687" s="67">
        <v>1</v>
      </c>
      <c r="K687" s="67">
        <v>1</v>
      </c>
      <c r="L687" s="67">
        <v>0.99960000000000004</v>
      </c>
      <c r="M687" s="68">
        <v>1</v>
      </c>
      <c r="N687" s="44">
        <v>1630000401</v>
      </c>
      <c r="O687" s="4">
        <v>4821432221</v>
      </c>
      <c r="P687" s="4">
        <f t="shared" si="108"/>
        <v>19422951830</v>
      </c>
      <c r="Q687" s="5">
        <f t="shared" si="100"/>
        <v>0.19886800220858289</v>
      </c>
      <c r="R687" s="5">
        <f t="shared" si="101"/>
        <v>1.452572736684693E-2</v>
      </c>
      <c r="S687" s="6" t="str">
        <f t="shared" si="102"/>
        <v>depeg</v>
      </c>
      <c r="T687" s="7">
        <f t="shared" si="103"/>
        <v>1.9999999999997797E-4</v>
      </c>
      <c r="U687" s="8">
        <f t="shared" si="104"/>
        <v>1.9999999999997797E-4</v>
      </c>
      <c r="V687" s="9" t="str">
        <f t="shared" si="105"/>
        <v>peg</v>
      </c>
      <c r="W687" s="10">
        <f t="shared" si="106"/>
        <v>0</v>
      </c>
      <c r="X687" s="36">
        <f t="shared" si="107"/>
        <v>0</v>
      </c>
    </row>
    <row r="688" spans="2:24" x14ac:dyDescent="0.25">
      <c r="B688" s="91" t="s">
        <v>1424</v>
      </c>
      <c r="C688" s="3">
        <v>1</v>
      </c>
      <c r="D688" s="3">
        <v>1</v>
      </c>
      <c r="E688" s="3">
        <v>0.99890000000000001</v>
      </c>
      <c r="F688" s="49">
        <v>0.999</v>
      </c>
      <c r="G688" s="3">
        <v>1</v>
      </c>
      <c r="H688" s="44">
        <v>97567813514</v>
      </c>
      <c r="I688" s="4">
        <v>24234096940</v>
      </c>
      <c r="J688" s="67">
        <v>0.99980000000000002</v>
      </c>
      <c r="K688" s="67">
        <v>1</v>
      </c>
      <c r="L688" s="67">
        <v>0.99939999999999996</v>
      </c>
      <c r="M688" s="68">
        <v>1</v>
      </c>
      <c r="N688" s="44">
        <v>1810728488</v>
      </c>
      <c r="O688" s="4">
        <v>4723642068</v>
      </c>
      <c r="P688" s="4">
        <f t="shared" si="108"/>
        <v>19510454872</v>
      </c>
      <c r="Q688" s="5">
        <f t="shared" ref="Q688:Q751" si="109">O688/I688</f>
        <v>0.1949171895984006</v>
      </c>
      <c r="R688" s="5">
        <f t="shared" ref="R688:R751" si="110">N688/H688</f>
        <v>1.855866625257702E-2</v>
      </c>
      <c r="S688" s="6" t="str">
        <f t="shared" ref="S688:S751" si="111">IF(F688=G688,"peg","depeg")</f>
        <v>depeg</v>
      </c>
      <c r="T688" s="7">
        <f t="shared" ref="T688:T751" si="112">G688-F688</f>
        <v>1.0000000000000009E-3</v>
      </c>
      <c r="U688" s="8">
        <f t="shared" ref="U688:U751" si="113">T688/G688</f>
        <v>1.0000000000000009E-3</v>
      </c>
      <c r="V688" s="9" t="str">
        <f t="shared" ref="V688:V751" si="114">IF(M688=G688,"peg","depeg")</f>
        <v>peg</v>
      </c>
      <c r="W688" s="10">
        <f t="shared" ref="W688:W751" si="115">G688-M688</f>
        <v>0</v>
      </c>
      <c r="X688" s="36">
        <f t="shared" ref="X688:X751" si="116">W688/G688</f>
        <v>0</v>
      </c>
    </row>
    <row r="689" spans="2:24" x14ac:dyDescent="0.25">
      <c r="B689" s="91" t="s">
        <v>1425</v>
      </c>
      <c r="C689" s="3">
        <v>1</v>
      </c>
      <c r="D689" s="3">
        <v>1</v>
      </c>
      <c r="E689" s="3">
        <v>0.99919999999999998</v>
      </c>
      <c r="F689" s="49">
        <v>1</v>
      </c>
      <c r="G689" s="3">
        <v>1</v>
      </c>
      <c r="H689" s="44">
        <v>98217076295</v>
      </c>
      <c r="I689" s="4">
        <v>24236239233</v>
      </c>
      <c r="J689" s="67">
        <v>1</v>
      </c>
      <c r="K689" s="67">
        <v>1</v>
      </c>
      <c r="L689" s="67">
        <v>0.99950000000000006</v>
      </c>
      <c r="M689" s="68">
        <v>0.99980000000000002</v>
      </c>
      <c r="N689" s="44">
        <v>1739625823</v>
      </c>
      <c r="O689" s="4">
        <v>4663322064</v>
      </c>
      <c r="P689" s="4">
        <f t="shared" si="108"/>
        <v>19572917169</v>
      </c>
      <c r="Q689" s="5">
        <f t="shared" si="109"/>
        <v>0.19241112530571297</v>
      </c>
      <c r="R689" s="5">
        <f t="shared" si="110"/>
        <v>1.7712050578403953E-2</v>
      </c>
      <c r="S689" s="6" t="str">
        <f t="shared" si="111"/>
        <v>peg</v>
      </c>
      <c r="T689" s="7">
        <f t="shared" si="112"/>
        <v>0</v>
      </c>
      <c r="U689" s="8">
        <f t="shared" si="113"/>
        <v>0</v>
      </c>
      <c r="V689" s="9" t="str">
        <f t="shared" si="114"/>
        <v>depeg</v>
      </c>
      <c r="W689" s="10">
        <f t="shared" si="115"/>
        <v>1.9999999999997797E-4</v>
      </c>
      <c r="X689" s="36">
        <f t="shared" si="116"/>
        <v>1.9999999999997797E-4</v>
      </c>
    </row>
    <row r="690" spans="2:24" x14ac:dyDescent="0.25">
      <c r="B690" s="91" t="s">
        <v>1426</v>
      </c>
      <c r="C690" s="3">
        <v>1</v>
      </c>
      <c r="D690" s="3">
        <v>1</v>
      </c>
      <c r="E690" s="3">
        <v>0.999</v>
      </c>
      <c r="F690" s="49">
        <v>1</v>
      </c>
      <c r="G690" s="3">
        <v>1</v>
      </c>
      <c r="H690" s="44">
        <v>117509616511</v>
      </c>
      <c r="I690" s="4">
        <v>24242336790</v>
      </c>
      <c r="J690" s="67">
        <v>0.99990000000000001</v>
      </c>
      <c r="K690" s="67">
        <v>1</v>
      </c>
      <c r="L690" s="67">
        <v>0.99950000000000006</v>
      </c>
      <c r="M690" s="68">
        <v>1</v>
      </c>
      <c r="N690" s="44">
        <v>1934826250</v>
      </c>
      <c r="O690" s="4">
        <v>4658372084</v>
      </c>
      <c r="P690" s="4">
        <f t="shared" si="108"/>
        <v>19583964706</v>
      </c>
      <c r="Q690" s="5">
        <f t="shared" si="109"/>
        <v>0.19215854166012517</v>
      </c>
      <c r="R690" s="5">
        <f t="shared" si="110"/>
        <v>1.6465258822616295E-2</v>
      </c>
      <c r="S690" s="6" t="str">
        <f t="shared" si="111"/>
        <v>peg</v>
      </c>
      <c r="T690" s="7">
        <f t="shared" si="112"/>
        <v>0</v>
      </c>
      <c r="U690" s="8">
        <f t="shared" si="113"/>
        <v>0</v>
      </c>
      <c r="V690" s="9" t="str">
        <f t="shared" si="114"/>
        <v>peg</v>
      </c>
      <c r="W690" s="10">
        <f t="shared" si="115"/>
        <v>0</v>
      </c>
      <c r="X690" s="36">
        <f t="shared" si="116"/>
        <v>0</v>
      </c>
    </row>
    <row r="691" spans="2:24" x14ac:dyDescent="0.25">
      <c r="B691" s="91" t="s">
        <v>1427</v>
      </c>
      <c r="C691" s="3">
        <v>1</v>
      </c>
      <c r="D691" s="3">
        <v>1</v>
      </c>
      <c r="E691" s="3">
        <v>0.99399999999999999</v>
      </c>
      <c r="F691" s="49">
        <v>1</v>
      </c>
      <c r="G691" s="3">
        <v>1</v>
      </c>
      <c r="H691" s="44">
        <v>180779058885</v>
      </c>
      <c r="I691" s="4">
        <v>24286060230</v>
      </c>
      <c r="J691" s="67">
        <v>1</v>
      </c>
      <c r="K691" s="67">
        <v>1</v>
      </c>
      <c r="L691" s="67">
        <v>0.99980000000000002</v>
      </c>
      <c r="M691" s="68">
        <v>0.99990000000000001</v>
      </c>
      <c r="N691" s="44">
        <v>3166658513</v>
      </c>
      <c r="O691" s="4">
        <v>4674298887</v>
      </c>
      <c r="P691" s="4">
        <f t="shared" si="108"/>
        <v>19611761343</v>
      </c>
      <c r="Q691" s="5">
        <f t="shared" si="109"/>
        <v>0.19246838897426222</v>
      </c>
      <c r="R691" s="5">
        <f t="shared" si="110"/>
        <v>1.7516733036067104E-2</v>
      </c>
      <c r="S691" s="6" t="str">
        <f t="shared" si="111"/>
        <v>peg</v>
      </c>
      <c r="T691" s="7">
        <f t="shared" si="112"/>
        <v>0</v>
      </c>
      <c r="U691" s="8">
        <f t="shared" si="113"/>
        <v>0</v>
      </c>
      <c r="V691" s="9" t="str">
        <f t="shared" si="114"/>
        <v>depeg</v>
      </c>
      <c r="W691" s="10">
        <f t="shared" si="115"/>
        <v>9.9999999999988987E-5</v>
      </c>
      <c r="X691" s="36">
        <f t="shared" si="116"/>
        <v>9.9999999999988987E-5</v>
      </c>
    </row>
    <row r="692" spans="2:24" x14ac:dyDescent="0.25">
      <c r="B692" s="91" t="s">
        <v>1428</v>
      </c>
      <c r="C692" s="3">
        <v>1</v>
      </c>
      <c r="D692" s="3">
        <v>1</v>
      </c>
      <c r="E692" s="3">
        <v>0.99850000000000005</v>
      </c>
      <c r="F692" s="49">
        <v>1</v>
      </c>
      <c r="G692" s="3">
        <v>1</v>
      </c>
      <c r="H692" s="44">
        <v>135437984723</v>
      </c>
      <c r="I692" s="4">
        <v>24229726419</v>
      </c>
      <c r="J692" s="67">
        <v>0.99980000000000002</v>
      </c>
      <c r="K692" s="67">
        <v>1</v>
      </c>
      <c r="L692" s="67">
        <v>0.99939999999999996</v>
      </c>
      <c r="M692" s="68">
        <v>1</v>
      </c>
      <c r="N692" s="44">
        <v>1917152178</v>
      </c>
      <c r="O692" s="4">
        <v>4716774855</v>
      </c>
      <c r="P692" s="4">
        <f t="shared" si="108"/>
        <v>19512951564</v>
      </c>
      <c r="Q692" s="5">
        <f t="shared" si="109"/>
        <v>0.19466892747502465</v>
      </c>
      <c r="R692" s="5">
        <f t="shared" si="110"/>
        <v>1.4155203076308255E-2</v>
      </c>
      <c r="S692" s="6" t="str">
        <f t="shared" si="111"/>
        <v>peg</v>
      </c>
      <c r="T692" s="7">
        <f t="shared" si="112"/>
        <v>0</v>
      </c>
      <c r="U692" s="8">
        <f t="shared" si="113"/>
        <v>0</v>
      </c>
      <c r="V692" s="9" t="str">
        <f t="shared" si="114"/>
        <v>peg</v>
      </c>
      <c r="W692" s="10">
        <f t="shared" si="115"/>
        <v>0</v>
      </c>
      <c r="X692" s="36">
        <f t="shared" si="116"/>
        <v>0</v>
      </c>
    </row>
    <row r="693" spans="2:24" x14ac:dyDescent="0.25">
      <c r="B693" s="91" t="s">
        <v>1429</v>
      </c>
      <c r="C693" s="3">
        <v>1</v>
      </c>
      <c r="D693" s="3">
        <v>1</v>
      </c>
      <c r="E693" s="3">
        <v>0.99960000000000004</v>
      </c>
      <c r="F693" s="49">
        <v>1</v>
      </c>
      <c r="G693" s="3">
        <v>1</v>
      </c>
      <c r="H693" s="44">
        <v>103292241007</v>
      </c>
      <c r="I693" s="4">
        <v>23729547866</v>
      </c>
      <c r="J693" s="67">
        <v>0.99970000000000003</v>
      </c>
      <c r="K693" s="67">
        <v>1</v>
      </c>
      <c r="L693" s="67">
        <v>0.99929999999999997</v>
      </c>
      <c r="M693" s="68">
        <v>0.99980000000000002</v>
      </c>
      <c r="N693" s="44">
        <v>1553771951</v>
      </c>
      <c r="O693" s="4">
        <v>4660207976</v>
      </c>
      <c r="P693" s="4">
        <f t="shared" si="108"/>
        <v>19069339890</v>
      </c>
      <c r="Q693" s="5">
        <f t="shared" si="109"/>
        <v>0.19638840159602053</v>
      </c>
      <c r="R693" s="5">
        <f t="shared" si="110"/>
        <v>1.5042484661502336E-2</v>
      </c>
      <c r="S693" s="6" t="str">
        <f t="shared" si="111"/>
        <v>peg</v>
      </c>
      <c r="T693" s="7">
        <f t="shared" si="112"/>
        <v>0</v>
      </c>
      <c r="U693" s="8">
        <f t="shared" si="113"/>
        <v>0</v>
      </c>
      <c r="V693" s="9" t="str">
        <f t="shared" si="114"/>
        <v>depeg</v>
      </c>
      <c r="W693" s="10">
        <f t="shared" si="115"/>
        <v>1.9999999999997797E-4</v>
      </c>
      <c r="X693" s="36">
        <f t="shared" si="116"/>
        <v>1.9999999999997797E-4</v>
      </c>
    </row>
    <row r="694" spans="2:24" x14ac:dyDescent="0.25">
      <c r="B694" s="91" t="s">
        <v>1430</v>
      </c>
      <c r="C694" s="3">
        <v>1</v>
      </c>
      <c r="D694" s="3">
        <v>1</v>
      </c>
      <c r="E694" s="3">
        <v>0.99909999999999999</v>
      </c>
      <c r="F694" s="49">
        <v>1</v>
      </c>
      <c r="G694" s="3">
        <v>1</v>
      </c>
      <c r="H694" s="44">
        <v>131555961745</v>
      </c>
      <c r="I694" s="4">
        <v>23457770452</v>
      </c>
      <c r="J694" s="67">
        <v>0.99790000000000001</v>
      </c>
      <c r="K694" s="67">
        <v>1</v>
      </c>
      <c r="L694" s="67">
        <v>0.99790000000000001</v>
      </c>
      <c r="M694" s="68">
        <v>0.99970000000000003</v>
      </c>
      <c r="N694" s="44">
        <v>2236539817</v>
      </c>
      <c r="O694" s="4">
        <v>4520698707</v>
      </c>
      <c r="P694" s="4">
        <f t="shared" si="108"/>
        <v>18937071745</v>
      </c>
      <c r="Q694" s="5">
        <f t="shared" si="109"/>
        <v>0.19271646963424724</v>
      </c>
      <c r="R694" s="5">
        <f t="shared" si="110"/>
        <v>1.7000672469220143E-2</v>
      </c>
      <c r="S694" s="6" t="str">
        <f t="shared" si="111"/>
        <v>peg</v>
      </c>
      <c r="T694" s="7">
        <f t="shared" si="112"/>
        <v>0</v>
      </c>
      <c r="U694" s="8">
        <f t="shared" si="113"/>
        <v>0</v>
      </c>
      <c r="V694" s="9" t="str">
        <f t="shared" si="114"/>
        <v>depeg</v>
      </c>
      <c r="W694" s="10">
        <f t="shared" si="115"/>
        <v>2.9999999999996696E-4</v>
      </c>
      <c r="X694" s="36">
        <f t="shared" si="116"/>
        <v>2.9999999999996696E-4</v>
      </c>
    </row>
    <row r="695" spans="2:24" x14ac:dyDescent="0.25">
      <c r="B695" s="91" t="s">
        <v>1431</v>
      </c>
      <c r="C695" s="3">
        <v>1</v>
      </c>
      <c r="D695" s="3">
        <v>1</v>
      </c>
      <c r="E695" s="3">
        <v>0.99909999999999999</v>
      </c>
      <c r="F695" s="49">
        <v>1</v>
      </c>
      <c r="G695" s="3">
        <v>1</v>
      </c>
      <c r="H695" s="44">
        <v>129467601516</v>
      </c>
      <c r="I695" s="4">
        <v>22855554470</v>
      </c>
      <c r="J695" s="67">
        <v>0.99970000000000003</v>
      </c>
      <c r="K695" s="67">
        <v>1</v>
      </c>
      <c r="L695" s="67">
        <v>0.99770000000000003</v>
      </c>
      <c r="M695" s="68">
        <v>0.99790000000000001</v>
      </c>
      <c r="N695" s="44">
        <v>2265386969</v>
      </c>
      <c r="O695" s="4">
        <v>4411262188</v>
      </c>
      <c r="P695" s="4">
        <f t="shared" si="108"/>
        <v>18444292282</v>
      </c>
      <c r="Q695" s="5">
        <f t="shared" si="109"/>
        <v>0.19300613309513817</v>
      </c>
      <c r="R695" s="5">
        <f t="shared" si="110"/>
        <v>1.749771326936984E-2</v>
      </c>
      <c r="S695" s="6" t="str">
        <f t="shared" si="111"/>
        <v>peg</v>
      </c>
      <c r="T695" s="7">
        <f t="shared" si="112"/>
        <v>0</v>
      </c>
      <c r="U695" s="8">
        <f t="shared" si="113"/>
        <v>0</v>
      </c>
      <c r="V695" s="9" t="str">
        <f t="shared" si="114"/>
        <v>depeg</v>
      </c>
      <c r="W695" s="10">
        <f t="shared" si="115"/>
        <v>2.0999999999999908E-3</v>
      </c>
      <c r="X695" s="36">
        <f t="shared" si="116"/>
        <v>2.0999999999999908E-3</v>
      </c>
    </row>
    <row r="696" spans="2:24" x14ac:dyDescent="0.25">
      <c r="B696" s="91" t="s">
        <v>1432</v>
      </c>
      <c r="C696" s="3">
        <v>1</v>
      </c>
      <c r="D696" s="3">
        <v>1</v>
      </c>
      <c r="E696" s="3">
        <v>0.99960000000000004</v>
      </c>
      <c r="F696" s="49">
        <v>1</v>
      </c>
      <c r="G696" s="3">
        <v>1</v>
      </c>
      <c r="H696" s="44">
        <v>116105139289</v>
      </c>
      <c r="I696" s="4">
        <v>22154599221</v>
      </c>
      <c r="J696" s="67">
        <v>0.99970000000000003</v>
      </c>
      <c r="K696" s="67">
        <v>1</v>
      </c>
      <c r="L696" s="67">
        <v>0.99790000000000001</v>
      </c>
      <c r="M696" s="68">
        <v>0.99970000000000003</v>
      </c>
      <c r="N696" s="44">
        <v>1791474728</v>
      </c>
      <c r="O696" s="4">
        <v>4347554142</v>
      </c>
      <c r="P696" s="4">
        <f t="shared" si="108"/>
        <v>17807045079</v>
      </c>
      <c r="Q696" s="5">
        <f t="shared" si="109"/>
        <v>0.19623709274230614</v>
      </c>
      <c r="R696" s="5">
        <f t="shared" si="110"/>
        <v>1.5429762532223475E-2</v>
      </c>
      <c r="S696" s="6" t="str">
        <f t="shared" si="111"/>
        <v>peg</v>
      </c>
      <c r="T696" s="7">
        <f t="shared" si="112"/>
        <v>0</v>
      </c>
      <c r="U696" s="8">
        <f t="shared" si="113"/>
        <v>0</v>
      </c>
      <c r="V696" s="9" t="str">
        <f t="shared" si="114"/>
        <v>depeg</v>
      </c>
      <c r="W696" s="10">
        <f t="shared" si="115"/>
        <v>2.9999999999996696E-4</v>
      </c>
      <c r="X696" s="36">
        <f t="shared" si="116"/>
        <v>2.9999999999996696E-4</v>
      </c>
    </row>
    <row r="697" spans="2:24" x14ac:dyDescent="0.25">
      <c r="B697" s="91" t="s">
        <v>1433</v>
      </c>
      <c r="C697" s="3">
        <v>1</v>
      </c>
      <c r="D697" s="3">
        <v>1</v>
      </c>
      <c r="E697" s="3">
        <v>0.99980000000000002</v>
      </c>
      <c r="F697" s="49">
        <v>1</v>
      </c>
      <c r="G697" s="3">
        <v>1</v>
      </c>
      <c r="H697" s="44">
        <v>101918715244</v>
      </c>
      <c r="I697" s="4">
        <v>21864181371</v>
      </c>
      <c r="J697" s="67">
        <v>0.99939999999999996</v>
      </c>
      <c r="K697" s="67">
        <v>1</v>
      </c>
      <c r="L697" s="67">
        <v>0.99870000000000003</v>
      </c>
      <c r="M697" s="68">
        <v>0.99970000000000003</v>
      </c>
      <c r="N697" s="44">
        <v>1662321027</v>
      </c>
      <c r="O697" s="4">
        <v>4318744242</v>
      </c>
      <c r="P697" s="4">
        <f t="shared" si="108"/>
        <v>17545437129</v>
      </c>
      <c r="Q697" s="5">
        <f t="shared" si="109"/>
        <v>0.19752599782803915</v>
      </c>
      <c r="R697" s="5">
        <f t="shared" si="110"/>
        <v>1.6310262771859867E-2</v>
      </c>
      <c r="S697" s="6" t="str">
        <f t="shared" si="111"/>
        <v>peg</v>
      </c>
      <c r="T697" s="7">
        <f t="shared" si="112"/>
        <v>0</v>
      </c>
      <c r="U697" s="8">
        <f t="shared" si="113"/>
        <v>0</v>
      </c>
      <c r="V697" s="9" t="str">
        <f t="shared" si="114"/>
        <v>depeg</v>
      </c>
      <c r="W697" s="10">
        <f t="shared" si="115"/>
        <v>2.9999999999996696E-4</v>
      </c>
      <c r="X697" s="36">
        <f t="shared" si="116"/>
        <v>2.9999999999996696E-4</v>
      </c>
    </row>
    <row r="698" spans="2:24" x14ac:dyDescent="0.25">
      <c r="B698" s="91" t="s">
        <v>1434</v>
      </c>
      <c r="C698" s="3">
        <v>1</v>
      </c>
      <c r="D698" s="3">
        <v>1</v>
      </c>
      <c r="E698" s="3">
        <v>0.99939999999999996</v>
      </c>
      <c r="F698" s="49">
        <v>1</v>
      </c>
      <c r="G698" s="3">
        <v>1</v>
      </c>
      <c r="H698" s="44">
        <v>125906387011</v>
      </c>
      <c r="I698" s="4">
        <v>21811422497</v>
      </c>
      <c r="J698" s="67">
        <v>0.99960000000000004</v>
      </c>
      <c r="K698" s="67">
        <v>1</v>
      </c>
      <c r="L698" s="67">
        <v>0.99880000000000002</v>
      </c>
      <c r="M698" s="68">
        <v>0.99939999999999996</v>
      </c>
      <c r="N698" s="44">
        <v>2201035267</v>
      </c>
      <c r="O698" s="4">
        <v>4278604359</v>
      </c>
      <c r="P698" s="4">
        <f t="shared" si="108"/>
        <v>17532818138</v>
      </c>
      <c r="Q698" s="5">
        <f t="shared" si="109"/>
        <v>0.1961634716666687</v>
      </c>
      <c r="R698" s="5">
        <f t="shared" si="110"/>
        <v>1.748152194064391E-2</v>
      </c>
      <c r="S698" s="6" t="str">
        <f t="shared" si="111"/>
        <v>peg</v>
      </c>
      <c r="T698" s="7">
        <f t="shared" si="112"/>
        <v>0</v>
      </c>
      <c r="U698" s="8">
        <f t="shared" si="113"/>
        <v>0</v>
      </c>
      <c r="V698" s="9" t="str">
        <f t="shared" si="114"/>
        <v>depeg</v>
      </c>
      <c r="W698" s="10">
        <f t="shared" si="115"/>
        <v>6.0000000000004494E-4</v>
      </c>
      <c r="X698" s="36">
        <f t="shared" si="116"/>
        <v>6.0000000000004494E-4</v>
      </c>
    </row>
    <row r="699" spans="2:24" x14ac:dyDescent="0.25">
      <c r="B699" s="91" t="s">
        <v>1435</v>
      </c>
      <c r="C699" s="3">
        <v>1</v>
      </c>
      <c r="D699" s="3">
        <v>1</v>
      </c>
      <c r="E699" s="3">
        <v>0.99919999999999998</v>
      </c>
      <c r="F699" s="49">
        <v>1</v>
      </c>
      <c r="G699" s="3">
        <v>1</v>
      </c>
      <c r="H699" s="44">
        <v>120425679796</v>
      </c>
      <c r="I699" s="4">
        <v>21340101768</v>
      </c>
      <c r="J699" s="67">
        <v>1</v>
      </c>
      <c r="K699" s="67">
        <v>1</v>
      </c>
      <c r="L699" s="67">
        <v>0.99839999999999995</v>
      </c>
      <c r="M699" s="68">
        <v>0.99970000000000003</v>
      </c>
      <c r="N699" s="44">
        <v>1828596899</v>
      </c>
      <c r="O699" s="4">
        <v>4208024428</v>
      </c>
      <c r="P699" s="4">
        <f t="shared" si="108"/>
        <v>17132077340</v>
      </c>
      <c r="Q699" s="5">
        <f t="shared" si="109"/>
        <v>0.19718858296683639</v>
      </c>
      <c r="R699" s="5">
        <f t="shared" si="110"/>
        <v>1.5184443235841611E-2</v>
      </c>
      <c r="S699" s="6" t="str">
        <f t="shared" si="111"/>
        <v>peg</v>
      </c>
      <c r="T699" s="7">
        <f t="shared" si="112"/>
        <v>0</v>
      </c>
      <c r="U699" s="8">
        <f t="shared" si="113"/>
        <v>0</v>
      </c>
      <c r="V699" s="9" t="str">
        <f t="shared" si="114"/>
        <v>depeg</v>
      </c>
      <c r="W699" s="10">
        <f t="shared" si="115"/>
        <v>2.9999999999996696E-4</v>
      </c>
      <c r="X699" s="36">
        <f t="shared" si="116"/>
        <v>2.9999999999996696E-4</v>
      </c>
    </row>
    <row r="700" spans="2:24" x14ac:dyDescent="0.25">
      <c r="B700" s="91" t="s">
        <v>1436</v>
      </c>
      <c r="C700" s="3">
        <v>1</v>
      </c>
      <c r="D700" s="3">
        <v>1</v>
      </c>
      <c r="E700" s="3">
        <v>0.99950000000000006</v>
      </c>
      <c r="F700" s="49">
        <v>1</v>
      </c>
      <c r="G700" s="3">
        <v>1</v>
      </c>
      <c r="H700" s="44">
        <v>87333964442</v>
      </c>
      <c r="I700" s="4">
        <v>21218363937</v>
      </c>
      <c r="J700" s="67">
        <v>0.99990000000000001</v>
      </c>
      <c r="K700" s="67">
        <v>1</v>
      </c>
      <c r="L700" s="67">
        <v>0.99709999999999999</v>
      </c>
      <c r="M700" s="68">
        <v>1</v>
      </c>
      <c r="N700" s="44">
        <v>1679209330</v>
      </c>
      <c r="O700" s="4">
        <v>4104611883</v>
      </c>
      <c r="P700" s="4">
        <f t="shared" si="108"/>
        <v>17113752054</v>
      </c>
      <c r="Q700" s="5">
        <f t="shared" si="109"/>
        <v>0.19344620043218744</v>
      </c>
      <c r="R700" s="5">
        <f t="shared" si="110"/>
        <v>1.9227448802180417E-2</v>
      </c>
      <c r="S700" s="6" t="str">
        <f t="shared" si="111"/>
        <v>peg</v>
      </c>
      <c r="T700" s="7">
        <f t="shared" si="112"/>
        <v>0</v>
      </c>
      <c r="U700" s="8">
        <f t="shared" si="113"/>
        <v>0</v>
      </c>
      <c r="V700" s="9" t="str">
        <f t="shared" si="114"/>
        <v>peg</v>
      </c>
      <c r="W700" s="10">
        <f t="shared" si="115"/>
        <v>0</v>
      </c>
      <c r="X700" s="36">
        <f t="shared" si="116"/>
        <v>0</v>
      </c>
    </row>
    <row r="701" spans="2:24" x14ac:dyDescent="0.25">
      <c r="B701" s="91" t="s">
        <v>1437</v>
      </c>
      <c r="C701" s="3">
        <v>1</v>
      </c>
      <c r="D701" s="3">
        <v>1</v>
      </c>
      <c r="E701" s="3">
        <v>1</v>
      </c>
      <c r="F701" s="49">
        <v>1</v>
      </c>
      <c r="G701" s="3">
        <v>1</v>
      </c>
      <c r="H701" s="44">
        <v>60509986287</v>
      </c>
      <c r="I701" s="4">
        <v>21116011795</v>
      </c>
      <c r="J701" s="67">
        <v>0.99980000000000002</v>
      </c>
      <c r="K701" s="67">
        <v>1</v>
      </c>
      <c r="L701" s="67">
        <v>0.99950000000000006</v>
      </c>
      <c r="M701" s="68">
        <v>0.99980000000000002</v>
      </c>
      <c r="N701" s="44">
        <v>944050095</v>
      </c>
      <c r="O701" s="4">
        <v>4029299602</v>
      </c>
      <c r="P701" s="4">
        <f t="shared" si="108"/>
        <v>17086712193</v>
      </c>
      <c r="Q701" s="5">
        <f t="shared" si="109"/>
        <v>0.19081726422193449</v>
      </c>
      <c r="R701" s="5">
        <f t="shared" si="110"/>
        <v>1.5601558567908983E-2</v>
      </c>
      <c r="S701" s="6" t="str">
        <f t="shared" si="111"/>
        <v>peg</v>
      </c>
      <c r="T701" s="7">
        <f t="shared" si="112"/>
        <v>0</v>
      </c>
      <c r="U701" s="8">
        <f t="shared" si="113"/>
        <v>0</v>
      </c>
      <c r="V701" s="9" t="str">
        <f t="shared" si="114"/>
        <v>depeg</v>
      </c>
      <c r="W701" s="10">
        <f t="shared" si="115"/>
        <v>1.9999999999997797E-4</v>
      </c>
      <c r="X701" s="36">
        <f t="shared" si="116"/>
        <v>1.9999999999997797E-4</v>
      </c>
    </row>
    <row r="702" spans="2:24" x14ac:dyDescent="0.25">
      <c r="B702" s="91" t="s">
        <v>1438</v>
      </c>
      <c r="C702" s="3">
        <v>1</v>
      </c>
      <c r="D702" s="3">
        <v>1</v>
      </c>
      <c r="E702" s="3">
        <v>0.99950000000000006</v>
      </c>
      <c r="F702" s="49">
        <v>1</v>
      </c>
      <c r="G702" s="3">
        <v>1</v>
      </c>
      <c r="H702" s="44">
        <v>61468463255</v>
      </c>
      <c r="I702" s="4">
        <v>20939440705</v>
      </c>
      <c r="J702" s="67">
        <v>1</v>
      </c>
      <c r="K702" s="67">
        <v>1</v>
      </c>
      <c r="L702" s="67">
        <v>0.99950000000000006</v>
      </c>
      <c r="M702" s="68">
        <v>0.99980000000000002</v>
      </c>
      <c r="N702" s="44">
        <v>1099562416</v>
      </c>
      <c r="O702" s="4">
        <v>3903714407</v>
      </c>
      <c r="P702" s="4">
        <f t="shared" si="108"/>
        <v>17035726298</v>
      </c>
      <c r="Q702" s="5">
        <f t="shared" si="109"/>
        <v>0.18642878107378752</v>
      </c>
      <c r="R702" s="5">
        <f t="shared" si="110"/>
        <v>1.7888236630196848E-2</v>
      </c>
      <c r="S702" s="6" t="str">
        <f t="shared" si="111"/>
        <v>peg</v>
      </c>
      <c r="T702" s="7">
        <f t="shared" si="112"/>
        <v>0</v>
      </c>
      <c r="U702" s="8">
        <f t="shared" si="113"/>
        <v>0</v>
      </c>
      <c r="V702" s="9" t="str">
        <f t="shared" si="114"/>
        <v>depeg</v>
      </c>
      <c r="W702" s="10">
        <f t="shared" si="115"/>
        <v>1.9999999999997797E-4</v>
      </c>
      <c r="X702" s="36">
        <f t="shared" si="116"/>
        <v>1.9999999999997797E-4</v>
      </c>
    </row>
    <row r="703" spans="2:24" x14ac:dyDescent="0.25">
      <c r="B703" s="91" t="s">
        <v>1439</v>
      </c>
      <c r="C703" s="3">
        <v>0.99860000000000004</v>
      </c>
      <c r="D703" s="3">
        <v>1</v>
      </c>
      <c r="E703" s="3">
        <v>0.99860000000000004</v>
      </c>
      <c r="F703" s="49">
        <v>1</v>
      </c>
      <c r="G703" s="3">
        <v>1</v>
      </c>
      <c r="H703" s="44">
        <v>72666964921</v>
      </c>
      <c r="I703" s="4">
        <v>20893813528</v>
      </c>
      <c r="J703" s="67">
        <v>1</v>
      </c>
      <c r="K703" s="67">
        <v>1</v>
      </c>
      <c r="L703" s="67">
        <v>0.99939999999999996</v>
      </c>
      <c r="M703" s="68">
        <v>1</v>
      </c>
      <c r="N703" s="44">
        <v>1158073232</v>
      </c>
      <c r="O703" s="4">
        <v>3680443611</v>
      </c>
      <c r="P703" s="4">
        <f t="shared" si="108"/>
        <v>17213369917</v>
      </c>
      <c r="Q703" s="5">
        <f t="shared" si="109"/>
        <v>0.17614992141419289</v>
      </c>
      <c r="R703" s="5">
        <f t="shared" si="110"/>
        <v>1.5936722185369942E-2</v>
      </c>
      <c r="S703" s="6" t="str">
        <f t="shared" si="111"/>
        <v>peg</v>
      </c>
      <c r="T703" s="7">
        <f t="shared" si="112"/>
        <v>0</v>
      </c>
      <c r="U703" s="8">
        <f t="shared" si="113"/>
        <v>0</v>
      </c>
      <c r="V703" s="9" t="str">
        <f t="shared" si="114"/>
        <v>peg</v>
      </c>
      <c r="W703" s="10">
        <f t="shared" si="115"/>
        <v>0</v>
      </c>
      <c r="X703" s="36">
        <f t="shared" si="116"/>
        <v>0</v>
      </c>
    </row>
    <row r="704" spans="2:24" x14ac:dyDescent="0.25">
      <c r="B704" s="91" t="s">
        <v>1440</v>
      </c>
      <c r="C704" s="3">
        <v>0.99860000000000004</v>
      </c>
      <c r="D704" s="3">
        <v>0.99909999999999999</v>
      </c>
      <c r="E704" s="3">
        <v>0.99839999999999995</v>
      </c>
      <c r="F704" s="49">
        <v>0.99860000000000004</v>
      </c>
      <c r="G704" s="3">
        <v>1</v>
      </c>
      <c r="H704" s="44">
        <v>76792619209</v>
      </c>
      <c r="I704" s="4">
        <v>20812479543</v>
      </c>
      <c r="J704" s="67">
        <v>1</v>
      </c>
      <c r="K704" s="67">
        <v>1</v>
      </c>
      <c r="L704" s="67">
        <v>0.99860000000000004</v>
      </c>
      <c r="M704" s="68">
        <v>0.99990000000000001</v>
      </c>
      <c r="N704" s="44">
        <v>1102774805</v>
      </c>
      <c r="O704" s="4">
        <v>3698412275</v>
      </c>
      <c r="P704" s="4">
        <f t="shared" si="108"/>
        <v>17114067268</v>
      </c>
      <c r="Q704" s="5">
        <f t="shared" si="109"/>
        <v>0.17770166535701951</v>
      </c>
      <c r="R704" s="5">
        <f t="shared" si="110"/>
        <v>1.4360427035294509E-2</v>
      </c>
      <c r="S704" s="6" t="str">
        <f t="shared" si="111"/>
        <v>depeg</v>
      </c>
      <c r="T704" s="7">
        <f t="shared" si="112"/>
        <v>1.3999999999999568E-3</v>
      </c>
      <c r="U704" s="8">
        <f t="shared" si="113"/>
        <v>1.3999999999999568E-3</v>
      </c>
      <c r="V704" s="9" t="str">
        <f t="shared" si="114"/>
        <v>depeg</v>
      </c>
      <c r="W704" s="10">
        <f t="shared" si="115"/>
        <v>9.9999999999988987E-5</v>
      </c>
      <c r="X704" s="36">
        <f t="shared" si="116"/>
        <v>9.9999999999988987E-5</v>
      </c>
    </row>
    <row r="705" spans="2:24" x14ac:dyDescent="0.25">
      <c r="B705" s="91" t="s">
        <v>1441</v>
      </c>
      <c r="C705" s="3">
        <v>0.99880000000000002</v>
      </c>
      <c r="D705" s="3">
        <v>0.99919999999999998</v>
      </c>
      <c r="E705" s="3">
        <v>0.99729999999999996</v>
      </c>
      <c r="F705" s="49">
        <v>0.99860000000000004</v>
      </c>
      <c r="G705" s="3">
        <v>1</v>
      </c>
      <c r="H705" s="44">
        <v>76757036205</v>
      </c>
      <c r="I705" s="4">
        <v>20791781913</v>
      </c>
      <c r="J705" s="67">
        <v>1</v>
      </c>
      <c r="K705" s="67">
        <v>1</v>
      </c>
      <c r="L705" s="67">
        <v>0.99950000000000006</v>
      </c>
      <c r="M705" s="68">
        <v>1</v>
      </c>
      <c r="N705" s="44">
        <v>1037472251</v>
      </c>
      <c r="O705" s="4">
        <v>3627985594</v>
      </c>
      <c r="P705" s="4">
        <f t="shared" si="108"/>
        <v>17163796319</v>
      </c>
      <c r="Q705" s="5">
        <f t="shared" si="109"/>
        <v>0.17449132590851257</v>
      </c>
      <c r="R705" s="5">
        <f t="shared" si="110"/>
        <v>1.3516314624618329E-2</v>
      </c>
      <c r="S705" s="6" t="str">
        <f t="shared" si="111"/>
        <v>depeg</v>
      </c>
      <c r="T705" s="7">
        <f t="shared" si="112"/>
        <v>1.3999999999999568E-3</v>
      </c>
      <c r="U705" s="8">
        <f t="shared" si="113"/>
        <v>1.3999999999999568E-3</v>
      </c>
      <c r="V705" s="9" t="str">
        <f t="shared" si="114"/>
        <v>peg</v>
      </c>
      <c r="W705" s="10">
        <f t="shared" si="115"/>
        <v>0</v>
      </c>
      <c r="X705" s="36">
        <f t="shared" si="116"/>
        <v>0</v>
      </c>
    </row>
    <row r="706" spans="2:24" x14ac:dyDescent="0.25">
      <c r="B706" s="91" t="s">
        <v>1442</v>
      </c>
      <c r="C706" s="3">
        <v>0.99850000000000005</v>
      </c>
      <c r="D706" s="3">
        <v>0.99909999999999999</v>
      </c>
      <c r="E706" s="3">
        <v>0.99650000000000005</v>
      </c>
      <c r="F706" s="49">
        <v>0.99890000000000001</v>
      </c>
      <c r="G706" s="3">
        <v>1</v>
      </c>
      <c r="H706" s="44">
        <v>95264858228</v>
      </c>
      <c r="I706" s="4">
        <v>20729387121</v>
      </c>
      <c r="J706" s="67">
        <v>0.99980000000000002</v>
      </c>
      <c r="K706" s="67">
        <v>1</v>
      </c>
      <c r="L706" s="67">
        <v>0.99219999999999997</v>
      </c>
      <c r="M706" s="68">
        <v>1</v>
      </c>
      <c r="N706" s="44">
        <v>1168083151</v>
      </c>
      <c r="O706" s="4">
        <v>3582730028</v>
      </c>
      <c r="P706" s="4">
        <f t="shared" si="108"/>
        <v>17146657093</v>
      </c>
      <c r="Q706" s="5">
        <f t="shared" si="109"/>
        <v>0.17283337935111931</v>
      </c>
      <c r="R706" s="5">
        <f t="shared" si="110"/>
        <v>1.2261427484670103E-2</v>
      </c>
      <c r="S706" s="6" t="str">
        <f t="shared" si="111"/>
        <v>depeg</v>
      </c>
      <c r="T706" s="7">
        <f t="shared" si="112"/>
        <v>1.0999999999999899E-3</v>
      </c>
      <c r="U706" s="8">
        <f t="shared" si="113"/>
        <v>1.0999999999999899E-3</v>
      </c>
      <c r="V706" s="9" t="str">
        <f t="shared" si="114"/>
        <v>peg</v>
      </c>
      <c r="W706" s="10">
        <f t="shared" si="115"/>
        <v>0</v>
      </c>
      <c r="X706" s="36">
        <f t="shared" si="116"/>
        <v>0</v>
      </c>
    </row>
    <row r="707" spans="2:24" x14ac:dyDescent="0.25">
      <c r="B707" s="91" t="s">
        <v>1443</v>
      </c>
      <c r="C707" s="3">
        <v>1</v>
      </c>
      <c r="D707" s="3">
        <v>1</v>
      </c>
      <c r="E707" s="3">
        <v>0.99829999999999997</v>
      </c>
      <c r="F707" s="49">
        <v>0.99850000000000005</v>
      </c>
      <c r="G707" s="3">
        <v>1</v>
      </c>
      <c r="H707" s="44">
        <v>70249332948</v>
      </c>
      <c r="I707" s="4">
        <v>20682693558</v>
      </c>
      <c r="J707" s="67">
        <v>1</v>
      </c>
      <c r="K707" s="67">
        <v>1</v>
      </c>
      <c r="L707" s="67">
        <v>0.99929999999999997</v>
      </c>
      <c r="M707" s="68">
        <v>0.99970000000000003</v>
      </c>
      <c r="N707" s="44">
        <v>837782777</v>
      </c>
      <c r="O707" s="4">
        <v>3547869513</v>
      </c>
      <c r="P707" s="4">
        <f t="shared" si="108"/>
        <v>17134824045</v>
      </c>
      <c r="Q707" s="5">
        <f t="shared" si="109"/>
        <v>0.17153807858975387</v>
      </c>
      <c r="R707" s="5">
        <f t="shared" si="110"/>
        <v>1.1925846721137466E-2</v>
      </c>
      <c r="S707" s="6" t="str">
        <f t="shared" si="111"/>
        <v>depeg</v>
      </c>
      <c r="T707" s="7">
        <f t="shared" si="112"/>
        <v>1.4999999999999458E-3</v>
      </c>
      <c r="U707" s="8">
        <f t="shared" si="113"/>
        <v>1.4999999999999458E-3</v>
      </c>
      <c r="V707" s="9" t="str">
        <f t="shared" si="114"/>
        <v>depeg</v>
      </c>
      <c r="W707" s="10">
        <f t="shared" si="115"/>
        <v>2.9999999999996696E-4</v>
      </c>
      <c r="X707" s="36">
        <f t="shared" si="116"/>
        <v>2.9999999999996696E-4</v>
      </c>
    </row>
    <row r="708" spans="2:24" x14ac:dyDescent="0.25">
      <c r="B708" s="91" t="s">
        <v>1444</v>
      </c>
      <c r="C708" s="3">
        <v>0.99990000000000001</v>
      </c>
      <c r="D708" s="3">
        <v>1</v>
      </c>
      <c r="E708" s="3">
        <v>0.99919999999999998</v>
      </c>
      <c r="F708" s="49">
        <v>1</v>
      </c>
      <c r="G708" s="3">
        <v>1</v>
      </c>
      <c r="H708" s="44">
        <v>69379207764</v>
      </c>
      <c r="I708" s="4">
        <v>20687636701</v>
      </c>
      <c r="J708" s="67">
        <v>1</v>
      </c>
      <c r="K708" s="67">
        <v>1</v>
      </c>
      <c r="L708" s="67">
        <v>0.99970000000000003</v>
      </c>
      <c r="M708" s="68">
        <v>1</v>
      </c>
      <c r="N708" s="44">
        <v>768443745</v>
      </c>
      <c r="O708" s="4">
        <v>3536352382</v>
      </c>
      <c r="P708" s="4">
        <f t="shared" si="108"/>
        <v>17151284319</v>
      </c>
      <c r="Q708" s="5">
        <f t="shared" si="109"/>
        <v>0.17094037531261652</v>
      </c>
      <c r="R708" s="5">
        <f t="shared" si="110"/>
        <v>1.1075994808328379E-2</v>
      </c>
      <c r="S708" s="6" t="str">
        <f t="shared" si="111"/>
        <v>peg</v>
      </c>
      <c r="T708" s="7">
        <f t="shared" si="112"/>
        <v>0</v>
      </c>
      <c r="U708" s="8">
        <f t="shared" si="113"/>
        <v>0</v>
      </c>
      <c r="V708" s="9" t="str">
        <f t="shared" si="114"/>
        <v>peg</v>
      </c>
      <c r="W708" s="10">
        <f t="shared" si="115"/>
        <v>0</v>
      </c>
      <c r="X708" s="36">
        <f t="shared" si="116"/>
        <v>0</v>
      </c>
    </row>
    <row r="709" spans="2:24" x14ac:dyDescent="0.25">
      <c r="B709" s="91" t="s">
        <v>1445</v>
      </c>
      <c r="C709" s="3">
        <v>0.99939999999999996</v>
      </c>
      <c r="D709" s="3">
        <v>1</v>
      </c>
      <c r="E709" s="3">
        <v>0.99790000000000001</v>
      </c>
      <c r="F709" s="49">
        <v>0.99990000000000001</v>
      </c>
      <c r="G709" s="3">
        <v>1</v>
      </c>
      <c r="H709" s="44">
        <v>70696999694</v>
      </c>
      <c r="I709" s="4">
        <v>20531759416</v>
      </c>
      <c r="J709" s="67">
        <v>0.99990000000000001</v>
      </c>
      <c r="K709" s="67">
        <v>1</v>
      </c>
      <c r="L709" s="67">
        <v>0.99950000000000006</v>
      </c>
      <c r="M709" s="68">
        <v>1</v>
      </c>
      <c r="N709" s="44">
        <v>822668329</v>
      </c>
      <c r="O709" s="4">
        <v>3538335203</v>
      </c>
      <c r="P709" s="4">
        <f t="shared" si="108"/>
        <v>16993424213</v>
      </c>
      <c r="Q709" s="5">
        <f t="shared" si="109"/>
        <v>0.17233472939696753</v>
      </c>
      <c r="R709" s="5">
        <f t="shared" si="110"/>
        <v>1.1636538078854557E-2</v>
      </c>
      <c r="S709" s="6" t="str">
        <f t="shared" si="111"/>
        <v>depeg</v>
      </c>
      <c r="T709" s="7">
        <f t="shared" si="112"/>
        <v>9.9999999999988987E-5</v>
      </c>
      <c r="U709" s="8">
        <f t="shared" si="113"/>
        <v>9.9999999999988987E-5</v>
      </c>
      <c r="V709" s="9" t="str">
        <f t="shared" si="114"/>
        <v>peg</v>
      </c>
      <c r="W709" s="10">
        <f t="shared" si="115"/>
        <v>0</v>
      </c>
      <c r="X709" s="36">
        <f t="shared" si="116"/>
        <v>0</v>
      </c>
    </row>
    <row r="710" spans="2:24" x14ac:dyDescent="0.25">
      <c r="B710" s="91" t="s">
        <v>1446</v>
      </c>
      <c r="C710" s="3">
        <v>0.99970000000000003</v>
      </c>
      <c r="D710" s="3">
        <v>1</v>
      </c>
      <c r="E710" s="3">
        <v>0.99909999999999999</v>
      </c>
      <c r="F710" s="49">
        <v>0.99939999999999996</v>
      </c>
      <c r="G710" s="3">
        <v>1</v>
      </c>
      <c r="H710" s="44">
        <v>85019037325</v>
      </c>
      <c r="I710" s="4">
        <v>20459114820</v>
      </c>
      <c r="J710" s="67">
        <v>0.99990000000000001</v>
      </c>
      <c r="K710" s="67">
        <v>1</v>
      </c>
      <c r="L710" s="67">
        <v>0.99970000000000003</v>
      </c>
      <c r="M710" s="68">
        <v>0.99990000000000001</v>
      </c>
      <c r="N710" s="44">
        <v>994946010</v>
      </c>
      <c r="O710" s="4">
        <v>3425726108</v>
      </c>
      <c r="P710" s="4">
        <f t="shared" si="108"/>
        <v>17033388712</v>
      </c>
      <c r="Q710" s="5">
        <f t="shared" si="109"/>
        <v>0.16744253786831234</v>
      </c>
      <c r="R710" s="5">
        <f t="shared" si="110"/>
        <v>1.1702626156500062E-2</v>
      </c>
      <c r="S710" s="6" t="str">
        <f t="shared" si="111"/>
        <v>depeg</v>
      </c>
      <c r="T710" s="7">
        <f t="shared" si="112"/>
        <v>6.0000000000004494E-4</v>
      </c>
      <c r="U710" s="8">
        <f t="shared" si="113"/>
        <v>6.0000000000004494E-4</v>
      </c>
      <c r="V710" s="9" t="str">
        <f t="shared" si="114"/>
        <v>depeg</v>
      </c>
      <c r="W710" s="10">
        <f t="shared" si="115"/>
        <v>9.9999999999988987E-5</v>
      </c>
      <c r="X710" s="36">
        <f t="shared" si="116"/>
        <v>9.9999999999988987E-5</v>
      </c>
    </row>
    <row r="711" spans="2:24" x14ac:dyDescent="0.25">
      <c r="B711" s="91" t="s">
        <v>1447</v>
      </c>
      <c r="C711" s="3">
        <v>0.99990000000000001</v>
      </c>
      <c r="D711" s="3">
        <v>1</v>
      </c>
      <c r="E711" s="3">
        <v>0.99890000000000001</v>
      </c>
      <c r="F711" s="49">
        <v>0.99960000000000004</v>
      </c>
      <c r="G711" s="3">
        <v>1</v>
      </c>
      <c r="H711" s="44">
        <v>72277839948</v>
      </c>
      <c r="I711" s="4">
        <v>20387249195</v>
      </c>
      <c r="J711" s="67">
        <v>0.99990000000000001</v>
      </c>
      <c r="K711" s="67">
        <v>1</v>
      </c>
      <c r="L711" s="67">
        <v>0.99960000000000004</v>
      </c>
      <c r="M711" s="68">
        <v>0.99990000000000001</v>
      </c>
      <c r="N711" s="44">
        <v>1004407433</v>
      </c>
      <c r="O711" s="4">
        <v>3356542655</v>
      </c>
      <c r="P711" s="4">
        <f t="shared" ref="P711:P774" si="117">I711-O711</f>
        <v>17030706540</v>
      </c>
      <c r="Q711" s="5">
        <f t="shared" si="109"/>
        <v>0.16463931072286087</v>
      </c>
      <c r="R711" s="5">
        <f t="shared" si="110"/>
        <v>1.3896478280516088E-2</v>
      </c>
      <c r="S711" s="6" t="str">
        <f t="shared" si="111"/>
        <v>depeg</v>
      </c>
      <c r="T711" s="7">
        <f t="shared" si="112"/>
        <v>3.9999999999995595E-4</v>
      </c>
      <c r="U711" s="8">
        <f t="shared" si="113"/>
        <v>3.9999999999995595E-4</v>
      </c>
      <c r="V711" s="9" t="str">
        <f t="shared" si="114"/>
        <v>depeg</v>
      </c>
      <c r="W711" s="10">
        <f t="shared" si="115"/>
        <v>9.9999999999988987E-5</v>
      </c>
      <c r="X711" s="36">
        <f t="shared" si="116"/>
        <v>9.9999999999988987E-5</v>
      </c>
    </row>
    <row r="712" spans="2:24" x14ac:dyDescent="0.25">
      <c r="B712" s="91" t="s">
        <v>1448</v>
      </c>
      <c r="C712" s="3">
        <v>0.99970000000000003</v>
      </c>
      <c r="D712" s="3">
        <v>1</v>
      </c>
      <c r="E712" s="3">
        <v>0.99829999999999997</v>
      </c>
      <c r="F712" s="49">
        <v>0.99980000000000002</v>
      </c>
      <c r="G712" s="3">
        <v>1</v>
      </c>
      <c r="H712" s="44">
        <v>70204823309</v>
      </c>
      <c r="I712" s="4">
        <v>20301832634</v>
      </c>
      <c r="J712" s="67">
        <v>0.99990000000000001</v>
      </c>
      <c r="K712" s="67">
        <v>1</v>
      </c>
      <c r="L712" s="67">
        <v>0.999</v>
      </c>
      <c r="M712" s="68">
        <v>0.99990000000000001</v>
      </c>
      <c r="N712" s="44">
        <v>835998783</v>
      </c>
      <c r="O712" s="4">
        <v>3339236658</v>
      </c>
      <c r="P712" s="4">
        <f t="shared" si="117"/>
        <v>16962595976</v>
      </c>
      <c r="Q712" s="5">
        <f t="shared" si="109"/>
        <v>0.1644795678399838</v>
      </c>
      <c r="R712" s="5">
        <f t="shared" si="110"/>
        <v>1.1907996396777884E-2</v>
      </c>
      <c r="S712" s="6" t="str">
        <f t="shared" si="111"/>
        <v>depeg</v>
      </c>
      <c r="T712" s="7">
        <f t="shared" si="112"/>
        <v>1.9999999999997797E-4</v>
      </c>
      <c r="U712" s="8">
        <f t="shared" si="113"/>
        <v>1.9999999999997797E-4</v>
      </c>
      <c r="V712" s="9" t="str">
        <f t="shared" si="114"/>
        <v>depeg</v>
      </c>
      <c r="W712" s="10">
        <f t="shared" si="115"/>
        <v>9.9999999999988987E-5</v>
      </c>
      <c r="X712" s="36">
        <f t="shared" si="116"/>
        <v>9.9999999999988987E-5</v>
      </c>
    </row>
    <row r="713" spans="2:24" x14ac:dyDescent="0.25">
      <c r="B713" s="91" t="s">
        <v>1449</v>
      </c>
      <c r="C713" s="3">
        <v>1</v>
      </c>
      <c r="D713" s="3">
        <v>1</v>
      </c>
      <c r="E713" s="3">
        <v>0.99950000000000006</v>
      </c>
      <c r="F713" s="49">
        <v>0.99960000000000004</v>
      </c>
      <c r="G713" s="3">
        <v>1</v>
      </c>
      <c r="H713" s="44">
        <v>62633975828</v>
      </c>
      <c r="I713" s="4">
        <v>20293091730</v>
      </c>
      <c r="J713" s="67">
        <v>0.99990000000000001</v>
      </c>
      <c r="K713" s="67">
        <v>1</v>
      </c>
      <c r="L713" s="67">
        <v>0.99970000000000003</v>
      </c>
      <c r="M713" s="68">
        <v>0.99990000000000001</v>
      </c>
      <c r="N713" s="44">
        <v>730501642</v>
      </c>
      <c r="O713" s="4">
        <v>3356572079</v>
      </c>
      <c r="P713" s="4">
        <f t="shared" si="117"/>
        <v>16936519651</v>
      </c>
      <c r="Q713" s="5">
        <f t="shared" si="109"/>
        <v>0.16540466695066774</v>
      </c>
      <c r="R713" s="5">
        <f t="shared" si="110"/>
        <v>1.1663025256548304E-2</v>
      </c>
      <c r="S713" s="6" t="str">
        <f t="shared" si="111"/>
        <v>depeg</v>
      </c>
      <c r="T713" s="7">
        <f t="shared" si="112"/>
        <v>3.9999999999995595E-4</v>
      </c>
      <c r="U713" s="8">
        <f t="shared" si="113"/>
        <v>3.9999999999995595E-4</v>
      </c>
      <c r="V713" s="9" t="str">
        <f t="shared" si="114"/>
        <v>depeg</v>
      </c>
      <c r="W713" s="10">
        <f t="shared" si="115"/>
        <v>9.9999999999988987E-5</v>
      </c>
      <c r="X713" s="36">
        <f t="shared" si="116"/>
        <v>9.9999999999988987E-5</v>
      </c>
    </row>
    <row r="714" spans="2:24" x14ac:dyDescent="0.25">
      <c r="B714" s="91" t="s">
        <v>1450</v>
      </c>
      <c r="C714" s="3">
        <v>1</v>
      </c>
      <c r="D714" s="3">
        <v>1</v>
      </c>
      <c r="E714" s="3">
        <v>1</v>
      </c>
      <c r="F714" s="49">
        <v>1</v>
      </c>
      <c r="G714" s="3">
        <v>1</v>
      </c>
      <c r="H714" s="44">
        <v>59773866553</v>
      </c>
      <c r="I714" s="4">
        <v>20120367514</v>
      </c>
      <c r="J714" s="67">
        <v>0.99990000000000001</v>
      </c>
      <c r="K714" s="67">
        <v>1</v>
      </c>
      <c r="L714" s="67">
        <v>0.99960000000000004</v>
      </c>
      <c r="M714" s="68">
        <v>0.99990000000000001</v>
      </c>
      <c r="N714" s="44">
        <v>749344674</v>
      </c>
      <c r="O714" s="4">
        <v>3372266935</v>
      </c>
      <c r="P714" s="4">
        <f t="shared" si="117"/>
        <v>16748100579</v>
      </c>
      <c r="Q714" s="5">
        <f t="shared" si="109"/>
        <v>0.16760463906305564</v>
      </c>
      <c r="R714" s="5">
        <f t="shared" si="110"/>
        <v>1.2536325943304583E-2</v>
      </c>
      <c r="S714" s="6" t="str">
        <f t="shared" si="111"/>
        <v>peg</v>
      </c>
      <c r="T714" s="7">
        <f t="shared" si="112"/>
        <v>0</v>
      </c>
      <c r="U714" s="8">
        <f t="shared" si="113"/>
        <v>0</v>
      </c>
      <c r="V714" s="9" t="str">
        <f t="shared" si="114"/>
        <v>depeg</v>
      </c>
      <c r="W714" s="10">
        <f t="shared" si="115"/>
        <v>9.9999999999988987E-5</v>
      </c>
      <c r="X714" s="36">
        <f t="shared" si="116"/>
        <v>9.9999999999988987E-5</v>
      </c>
    </row>
    <row r="715" spans="2:24" x14ac:dyDescent="0.25">
      <c r="B715" s="91" t="s">
        <v>1451</v>
      </c>
      <c r="C715" s="3">
        <v>0.99980000000000002</v>
      </c>
      <c r="D715" s="3">
        <v>1</v>
      </c>
      <c r="E715" s="3">
        <v>0.99960000000000004</v>
      </c>
      <c r="F715" s="49">
        <v>1</v>
      </c>
      <c r="G715" s="3">
        <v>1</v>
      </c>
      <c r="H715" s="44">
        <v>68567341447</v>
      </c>
      <c r="I715" s="4">
        <v>20056228135</v>
      </c>
      <c r="J715" s="67">
        <v>0.99980000000000002</v>
      </c>
      <c r="K715" s="67">
        <v>1</v>
      </c>
      <c r="L715" s="67">
        <v>0.99960000000000004</v>
      </c>
      <c r="M715" s="68">
        <v>0.99990000000000001</v>
      </c>
      <c r="N715" s="44">
        <v>794460442</v>
      </c>
      <c r="O715" s="4">
        <v>3283955286</v>
      </c>
      <c r="P715" s="4">
        <f t="shared" si="117"/>
        <v>16772272849</v>
      </c>
      <c r="Q715" s="5">
        <f t="shared" si="109"/>
        <v>0.16373743177906866</v>
      </c>
      <c r="R715" s="5">
        <f t="shared" si="110"/>
        <v>1.1586572050691047E-2</v>
      </c>
      <c r="S715" s="6" t="str">
        <f t="shared" si="111"/>
        <v>peg</v>
      </c>
      <c r="T715" s="7">
        <f t="shared" si="112"/>
        <v>0</v>
      </c>
      <c r="U715" s="8">
        <f t="shared" si="113"/>
        <v>0</v>
      </c>
      <c r="V715" s="9" t="str">
        <f t="shared" si="114"/>
        <v>depeg</v>
      </c>
      <c r="W715" s="10">
        <f t="shared" si="115"/>
        <v>9.9999999999988987E-5</v>
      </c>
      <c r="X715" s="36">
        <f t="shared" si="116"/>
        <v>9.9999999999988987E-5</v>
      </c>
    </row>
    <row r="716" spans="2:24" x14ac:dyDescent="0.25">
      <c r="B716" s="91" t="s">
        <v>1452</v>
      </c>
      <c r="C716" s="3">
        <v>1</v>
      </c>
      <c r="D716" s="3">
        <v>1</v>
      </c>
      <c r="E716" s="3">
        <v>0.99770000000000003</v>
      </c>
      <c r="F716" s="49">
        <v>0.99980000000000002</v>
      </c>
      <c r="G716" s="3">
        <v>1</v>
      </c>
      <c r="H716" s="44">
        <v>107057692974</v>
      </c>
      <c r="I716" s="4">
        <v>19994596727</v>
      </c>
      <c r="J716" s="67">
        <v>0.99980000000000002</v>
      </c>
      <c r="K716" s="67">
        <v>1</v>
      </c>
      <c r="L716" s="67">
        <v>0.99839999999999995</v>
      </c>
      <c r="M716" s="68">
        <v>0.99980000000000002</v>
      </c>
      <c r="N716" s="44">
        <v>1292144145</v>
      </c>
      <c r="O716" s="4">
        <v>3275300776</v>
      </c>
      <c r="P716" s="4">
        <f t="shared" si="117"/>
        <v>16719295951</v>
      </c>
      <c r="Q716" s="5">
        <f t="shared" si="109"/>
        <v>0.16380929411680251</v>
      </c>
      <c r="R716" s="5">
        <f t="shared" si="110"/>
        <v>1.2069605734113939E-2</v>
      </c>
      <c r="S716" s="6" t="str">
        <f t="shared" si="111"/>
        <v>depeg</v>
      </c>
      <c r="T716" s="7">
        <f t="shared" si="112"/>
        <v>1.9999999999997797E-4</v>
      </c>
      <c r="U716" s="8">
        <f t="shared" si="113"/>
        <v>1.9999999999997797E-4</v>
      </c>
      <c r="V716" s="9" t="str">
        <f t="shared" si="114"/>
        <v>depeg</v>
      </c>
      <c r="W716" s="10">
        <f t="shared" si="115"/>
        <v>1.9999999999997797E-4</v>
      </c>
      <c r="X716" s="36">
        <f t="shared" si="116"/>
        <v>1.9999999999997797E-4</v>
      </c>
    </row>
    <row r="717" spans="2:24" x14ac:dyDescent="0.25">
      <c r="B717" s="91" t="s">
        <v>1453</v>
      </c>
      <c r="C717" s="3">
        <v>1</v>
      </c>
      <c r="D717" s="3">
        <v>1</v>
      </c>
      <c r="E717" s="3">
        <v>0.99770000000000003</v>
      </c>
      <c r="F717" s="49">
        <v>0.99990000000000001</v>
      </c>
      <c r="G717" s="3">
        <v>1</v>
      </c>
      <c r="H717" s="44">
        <v>65892006749</v>
      </c>
      <c r="I717" s="4">
        <v>19779356101</v>
      </c>
      <c r="J717" s="67">
        <v>1</v>
      </c>
      <c r="K717" s="67">
        <v>1</v>
      </c>
      <c r="L717" s="67">
        <v>0.99939999999999996</v>
      </c>
      <c r="M717" s="68">
        <v>0.99990000000000001</v>
      </c>
      <c r="N717" s="44">
        <v>777969586</v>
      </c>
      <c r="O717" s="4">
        <v>3300931648</v>
      </c>
      <c r="P717" s="4">
        <f t="shared" si="117"/>
        <v>16478424453</v>
      </c>
      <c r="Q717" s="5">
        <f t="shared" si="109"/>
        <v>0.16688772026472148</v>
      </c>
      <c r="R717" s="5">
        <f t="shared" si="110"/>
        <v>1.180673687725874E-2</v>
      </c>
      <c r="S717" s="6" t="str">
        <f t="shared" si="111"/>
        <v>depeg</v>
      </c>
      <c r="T717" s="7">
        <f t="shared" si="112"/>
        <v>9.9999999999988987E-5</v>
      </c>
      <c r="U717" s="8">
        <f t="shared" si="113"/>
        <v>9.9999999999988987E-5</v>
      </c>
      <c r="V717" s="9" t="str">
        <f t="shared" si="114"/>
        <v>depeg</v>
      </c>
      <c r="W717" s="10">
        <f t="shared" si="115"/>
        <v>9.9999999999988987E-5</v>
      </c>
      <c r="X717" s="36">
        <f t="shared" si="116"/>
        <v>9.9999999999988987E-5</v>
      </c>
    </row>
    <row r="718" spans="2:24" x14ac:dyDescent="0.25">
      <c r="B718" s="91" t="s">
        <v>1454</v>
      </c>
      <c r="C718" s="3">
        <v>0.99990000000000001</v>
      </c>
      <c r="D718" s="3">
        <v>1</v>
      </c>
      <c r="E718" s="3">
        <v>0.99990000000000001</v>
      </c>
      <c r="F718" s="49">
        <v>1</v>
      </c>
      <c r="G718" s="3">
        <v>1</v>
      </c>
      <c r="H718" s="44">
        <v>41060539775</v>
      </c>
      <c r="I718" s="4">
        <v>19782914877</v>
      </c>
      <c r="J718" s="67">
        <v>1</v>
      </c>
      <c r="K718" s="67">
        <v>1</v>
      </c>
      <c r="L718" s="67">
        <v>0.99990000000000001</v>
      </c>
      <c r="M718" s="68">
        <v>1</v>
      </c>
      <c r="N718" s="44">
        <v>558700049</v>
      </c>
      <c r="O718" s="4">
        <v>3274894699</v>
      </c>
      <c r="P718" s="4">
        <f t="shared" si="117"/>
        <v>16508020178</v>
      </c>
      <c r="Q718" s="5">
        <f t="shared" si="109"/>
        <v>0.16554156550546836</v>
      </c>
      <c r="R718" s="5">
        <f t="shared" si="110"/>
        <v>1.3606739026362447E-2</v>
      </c>
      <c r="S718" s="6" t="str">
        <f t="shared" si="111"/>
        <v>peg</v>
      </c>
      <c r="T718" s="7">
        <f t="shared" si="112"/>
        <v>0</v>
      </c>
      <c r="U718" s="8">
        <f t="shared" si="113"/>
        <v>0</v>
      </c>
      <c r="V718" s="9" t="str">
        <f t="shared" si="114"/>
        <v>peg</v>
      </c>
      <c r="W718" s="10">
        <f t="shared" si="115"/>
        <v>0</v>
      </c>
      <c r="X718" s="36">
        <f t="shared" si="116"/>
        <v>0</v>
      </c>
    </row>
    <row r="719" spans="2:24" x14ac:dyDescent="0.25">
      <c r="B719" s="91" t="s">
        <v>1455</v>
      </c>
      <c r="C719" s="3">
        <v>0.99990000000000001</v>
      </c>
      <c r="D719" s="3">
        <v>1</v>
      </c>
      <c r="E719" s="3">
        <v>0.99960000000000004</v>
      </c>
      <c r="F719" s="49">
        <v>0.99990000000000001</v>
      </c>
      <c r="G719" s="3">
        <v>1</v>
      </c>
      <c r="H719" s="44">
        <v>34855969067</v>
      </c>
      <c r="I719" s="4">
        <v>19833641700</v>
      </c>
      <c r="J719" s="67">
        <v>0.99990000000000001</v>
      </c>
      <c r="K719" s="67">
        <v>1</v>
      </c>
      <c r="L719" s="67">
        <v>0.99980000000000002</v>
      </c>
      <c r="M719" s="68">
        <v>0.99990000000000001</v>
      </c>
      <c r="N719" s="44">
        <v>511228529</v>
      </c>
      <c r="O719" s="4">
        <v>3268970947</v>
      </c>
      <c r="P719" s="4">
        <f t="shared" si="117"/>
        <v>16564670753</v>
      </c>
      <c r="Q719" s="5">
        <f t="shared" si="109"/>
        <v>0.16481950195762587</v>
      </c>
      <c r="R719" s="5">
        <f t="shared" si="110"/>
        <v>1.4666886122641394E-2</v>
      </c>
      <c r="S719" s="6" t="str">
        <f t="shared" si="111"/>
        <v>depeg</v>
      </c>
      <c r="T719" s="7">
        <f t="shared" si="112"/>
        <v>9.9999999999988987E-5</v>
      </c>
      <c r="U719" s="8">
        <f t="shared" si="113"/>
        <v>9.9999999999988987E-5</v>
      </c>
      <c r="V719" s="9" t="str">
        <f t="shared" si="114"/>
        <v>depeg</v>
      </c>
      <c r="W719" s="10">
        <f t="shared" si="115"/>
        <v>9.9999999999988987E-5</v>
      </c>
      <c r="X719" s="36">
        <f t="shared" si="116"/>
        <v>9.9999999999988987E-5</v>
      </c>
    </row>
    <row r="720" spans="2:24" x14ac:dyDescent="0.25">
      <c r="B720" s="91" t="s">
        <v>1456</v>
      </c>
      <c r="C720" s="3">
        <v>1</v>
      </c>
      <c r="D720" s="3">
        <v>1</v>
      </c>
      <c r="E720" s="3">
        <v>0.99980000000000002</v>
      </c>
      <c r="F720" s="49">
        <v>0.99990000000000001</v>
      </c>
      <c r="G720" s="3">
        <v>1</v>
      </c>
      <c r="H720" s="44">
        <v>39919658599</v>
      </c>
      <c r="I720" s="4">
        <v>19834034805</v>
      </c>
      <c r="J720" s="67">
        <v>1</v>
      </c>
      <c r="K720" s="67">
        <v>1</v>
      </c>
      <c r="L720" s="67">
        <v>0.99960000000000004</v>
      </c>
      <c r="M720" s="68">
        <v>0.99990000000000001</v>
      </c>
      <c r="N720" s="44">
        <v>544392773</v>
      </c>
      <c r="O720" s="4">
        <v>3241732106</v>
      </c>
      <c r="P720" s="4">
        <f t="shared" si="117"/>
        <v>16592302699</v>
      </c>
      <c r="Q720" s="5">
        <f t="shared" si="109"/>
        <v>0.1634428969128755</v>
      </c>
      <c r="R720" s="5">
        <f t="shared" si="110"/>
        <v>1.3637210139207883E-2</v>
      </c>
      <c r="S720" s="6" t="str">
        <f t="shared" si="111"/>
        <v>depeg</v>
      </c>
      <c r="T720" s="7">
        <f t="shared" si="112"/>
        <v>9.9999999999988987E-5</v>
      </c>
      <c r="U720" s="8">
        <f t="shared" si="113"/>
        <v>9.9999999999988987E-5</v>
      </c>
      <c r="V720" s="9" t="str">
        <f t="shared" si="114"/>
        <v>depeg</v>
      </c>
      <c r="W720" s="10">
        <f t="shared" si="115"/>
        <v>9.9999999999988987E-5</v>
      </c>
      <c r="X720" s="36">
        <f t="shared" si="116"/>
        <v>9.9999999999988987E-5</v>
      </c>
    </row>
    <row r="721" spans="2:24" x14ac:dyDescent="0.25">
      <c r="B721" s="91" t="s">
        <v>1457</v>
      </c>
      <c r="C721" s="3">
        <v>1</v>
      </c>
      <c r="D721" s="3">
        <v>1</v>
      </c>
      <c r="E721" s="3">
        <v>1</v>
      </c>
      <c r="F721" s="49">
        <v>1</v>
      </c>
      <c r="G721" s="3">
        <v>1</v>
      </c>
      <c r="H721" s="44">
        <v>37175152958</v>
      </c>
      <c r="I721" s="4">
        <v>19826181940</v>
      </c>
      <c r="J721" s="67">
        <v>0.99990000000000001</v>
      </c>
      <c r="K721" s="67">
        <v>1</v>
      </c>
      <c r="L721" s="67">
        <v>0.99429999999999996</v>
      </c>
      <c r="M721" s="68">
        <v>1</v>
      </c>
      <c r="N721" s="44">
        <v>372750751</v>
      </c>
      <c r="O721" s="4">
        <v>3215393827</v>
      </c>
      <c r="P721" s="4">
        <f t="shared" si="117"/>
        <v>16610788113</v>
      </c>
      <c r="Q721" s="5">
        <f t="shared" si="109"/>
        <v>0.16217917482704186</v>
      </c>
      <c r="R721" s="5">
        <f t="shared" si="110"/>
        <v>1.0026878744012941E-2</v>
      </c>
      <c r="S721" s="6" t="str">
        <f t="shared" si="111"/>
        <v>peg</v>
      </c>
      <c r="T721" s="7">
        <f t="shared" si="112"/>
        <v>0</v>
      </c>
      <c r="U721" s="8">
        <f t="shared" si="113"/>
        <v>0</v>
      </c>
      <c r="V721" s="9" t="str">
        <f t="shared" si="114"/>
        <v>peg</v>
      </c>
      <c r="W721" s="10">
        <f t="shared" si="115"/>
        <v>0</v>
      </c>
      <c r="X721" s="36">
        <f t="shared" si="116"/>
        <v>0</v>
      </c>
    </row>
    <row r="722" spans="2:24" x14ac:dyDescent="0.25">
      <c r="B722" s="91" t="s">
        <v>1458</v>
      </c>
      <c r="C722" s="3">
        <v>1</v>
      </c>
      <c r="D722" s="3">
        <v>1</v>
      </c>
      <c r="E722" s="3">
        <v>0.99970000000000003</v>
      </c>
      <c r="F722" s="49">
        <v>1</v>
      </c>
      <c r="G722" s="3">
        <v>1</v>
      </c>
      <c r="H722" s="44">
        <v>46855379778</v>
      </c>
      <c r="I722" s="4">
        <v>19778053308</v>
      </c>
      <c r="J722" s="67">
        <v>1</v>
      </c>
      <c r="K722" s="67">
        <v>1</v>
      </c>
      <c r="L722" s="67">
        <v>0.99790000000000001</v>
      </c>
      <c r="M722" s="68">
        <v>0.99990000000000001</v>
      </c>
      <c r="N722" s="44">
        <v>575419053</v>
      </c>
      <c r="O722" s="4">
        <v>3136265939</v>
      </c>
      <c r="P722" s="4">
        <f t="shared" si="117"/>
        <v>16641787369</v>
      </c>
      <c r="Q722" s="5">
        <f t="shared" si="109"/>
        <v>0.15857303497768488</v>
      </c>
      <c r="R722" s="5">
        <f t="shared" si="110"/>
        <v>1.2280746751521934E-2</v>
      </c>
      <c r="S722" s="6" t="str">
        <f t="shared" si="111"/>
        <v>peg</v>
      </c>
      <c r="T722" s="7">
        <f t="shared" si="112"/>
        <v>0</v>
      </c>
      <c r="U722" s="8">
        <f t="shared" si="113"/>
        <v>0</v>
      </c>
      <c r="V722" s="9" t="str">
        <f t="shared" si="114"/>
        <v>depeg</v>
      </c>
      <c r="W722" s="10">
        <f t="shared" si="115"/>
        <v>9.9999999999988987E-5</v>
      </c>
      <c r="X722" s="36">
        <f t="shared" si="116"/>
        <v>9.9999999999988987E-5</v>
      </c>
    </row>
    <row r="723" spans="2:24" x14ac:dyDescent="0.25">
      <c r="B723" s="91" t="s">
        <v>1459</v>
      </c>
      <c r="C723" s="3">
        <v>1</v>
      </c>
      <c r="D723" s="3">
        <v>1</v>
      </c>
      <c r="E723" s="3">
        <v>0.99970000000000003</v>
      </c>
      <c r="F723" s="49">
        <v>1</v>
      </c>
      <c r="G723" s="3">
        <v>1</v>
      </c>
      <c r="H723" s="44">
        <v>42906892986</v>
      </c>
      <c r="I723" s="4">
        <v>19758499141</v>
      </c>
      <c r="J723" s="67">
        <v>1</v>
      </c>
      <c r="K723" s="67">
        <v>1</v>
      </c>
      <c r="L723" s="67">
        <v>0.99990000000000001</v>
      </c>
      <c r="M723" s="68">
        <v>1</v>
      </c>
      <c r="N723" s="44">
        <v>386067664</v>
      </c>
      <c r="O723" s="4">
        <v>3081890247</v>
      </c>
      <c r="P723" s="4">
        <f t="shared" si="117"/>
        <v>16676608894</v>
      </c>
      <c r="Q723" s="5">
        <f t="shared" si="109"/>
        <v>0.15597795282967136</v>
      </c>
      <c r="R723" s="5">
        <f t="shared" si="110"/>
        <v>8.9978005195102146E-3</v>
      </c>
      <c r="S723" s="6" t="str">
        <f t="shared" si="111"/>
        <v>peg</v>
      </c>
      <c r="T723" s="7">
        <f t="shared" si="112"/>
        <v>0</v>
      </c>
      <c r="U723" s="8">
        <f t="shared" si="113"/>
        <v>0</v>
      </c>
      <c r="V723" s="9" t="str">
        <f t="shared" si="114"/>
        <v>peg</v>
      </c>
      <c r="W723" s="10">
        <f t="shared" si="115"/>
        <v>0</v>
      </c>
      <c r="X723" s="36">
        <f t="shared" si="116"/>
        <v>0</v>
      </c>
    </row>
    <row r="724" spans="2:24" x14ac:dyDescent="0.25">
      <c r="B724" s="91" t="s">
        <v>1460</v>
      </c>
      <c r="C724" s="3">
        <v>0.99970000000000003</v>
      </c>
      <c r="D724" s="3">
        <v>1</v>
      </c>
      <c r="E724" s="3">
        <v>0.99960000000000004</v>
      </c>
      <c r="F724" s="49">
        <v>1</v>
      </c>
      <c r="G724" s="3">
        <v>1</v>
      </c>
      <c r="H724" s="44">
        <v>58645762362</v>
      </c>
      <c r="I724" s="4">
        <v>19721357390</v>
      </c>
      <c r="J724" s="67">
        <v>1</v>
      </c>
      <c r="K724" s="67">
        <v>1.01</v>
      </c>
      <c r="L724" s="67">
        <v>0.99990000000000001</v>
      </c>
      <c r="M724" s="68">
        <v>1</v>
      </c>
      <c r="N724" s="44">
        <v>661526815</v>
      </c>
      <c r="O724" s="4">
        <v>3083762658</v>
      </c>
      <c r="P724" s="4">
        <f t="shared" si="117"/>
        <v>16637594732</v>
      </c>
      <c r="Q724" s="5">
        <f t="shared" si="109"/>
        <v>0.15636665352272691</v>
      </c>
      <c r="R724" s="5">
        <f t="shared" si="110"/>
        <v>1.1280044599243571E-2</v>
      </c>
      <c r="S724" s="6" t="str">
        <f t="shared" si="111"/>
        <v>peg</v>
      </c>
      <c r="T724" s="7">
        <f t="shared" si="112"/>
        <v>0</v>
      </c>
      <c r="U724" s="8">
        <f t="shared" si="113"/>
        <v>0</v>
      </c>
      <c r="V724" s="9" t="str">
        <f t="shared" si="114"/>
        <v>peg</v>
      </c>
      <c r="W724" s="10">
        <f t="shared" si="115"/>
        <v>0</v>
      </c>
      <c r="X724" s="36">
        <f t="shared" si="116"/>
        <v>0</v>
      </c>
    </row>
    <row r="725" spans="2:24" x14ac:dyDescent="0.25">
      <c r="B725" s="91" t="s">
        <v>1461</v>
      </c>
      <c r="C725" s="3">
        <v>1</v>
      </c>
      <c r="D725" s="3">
        <v>1</v>
      </c>
      <c r="E725" s="3">
        <v>0.99950000000000006</v>
      </c>
      <c r="F725" s="49">
        <v>0.99970000000000003</v>
      </c>
      <c r="G725" s="3">
        <v>1</v>
      </c>
      <c r="H725" s="44">
        <v>51018510966</v>
      </c>
      <c r="I725" s="4">
        <v>19707994302</v>
      </c>
      <c r="J725" s="67">
        <v>1</v>
      </c>
      <c r="K725" s="67">
        <v>1</v>
      </c>
      <c r="L725" s="67">
        <v>0.99970000000000003</v>
      </c>
      <c r="M725" s="68">
        <v>1</v>
      </c>
      <c r="N725" s="44">
        <v>624652067</v>
      </c>
      <c r="O725" s="4">
        <v>3057541920</v>
      </c>
      <c r="P725" s="4">
        <f t="shared" si="117"/>
        <v>16650452382</v>
      </c>
      <c r="Q725" s="5">
        <f t="shared" si="109"/>
        <v>0.15514221656182006</v>
      </c>
      <c r="R725" s="5">
        <f t="shared" si="110"/>
        <v>1.2243635793609963E-2</v>
      </c>
      <c r="S725" s="6" t="str">
        <f t="shared" si="111"/>
        <v>depeg</v>
      </c>
      <c r="T725" s="7">
        <f t="shared" si="112"/>
        <v>2.9999999999996696E-4</v>
      </c>
      <c r="U725" s="8">
        <f t="shared" si="113"/>
        <v>2.9999999999996696E-4</v>
      </c>
      <c r="V725" s="9" t="str">
        <f t="shared" si="114"/>
        <v>peg</v>
      </c>
      <c r="W725" s="10">
        <f t="shared" si="115"/>
        <v>0</v>
      </c>
      <c r="X725" s="36">
        <f t="shared" si="116"/>
        <v>0</v>
      </c>
    </row>
    <row r="726" spans="2:24" x14ac:dyDescent="0.25">
      <c r="B726" s="91" t="s">
        <v>1462</v>
      </c>
      <c r="C726" s="3">
        <v>1</v>
      </c>
      <c r="D726" s="3">
        <v>1</v>
      </c>
      <c r="E726" s="3">
        <v>1</v>
      </c>
      <c r="F726" s="49">
        <v>1</v>
      </c>
      <c r="G726" s="3">
        <v>1</v>
      </c>
      <c r="H726" s="44">
        <v>41553114205</v>
      </c>
      <c r="I726" s="4">
        <v>19693247298</v>
      </c>
      <c r="J726" s="67">
        <v>1</v>
      </c>
      <c r="K726" s="67">
        <v>1</v>
      </c>
      <c r="L726" s="67">
        <v>0.99990000000000001</v>
      </c>
      <c r="M726" s="68">
        <v>1</v>
      </c>
      <c r="N726" s="44">
        <v>503390382</v>
      </c>
      <c r="O726" s="4">
        <v>3054758318</v>
      </c>
      <c r="P726" s="4">
        <f t="shared" si="117"/>
        <v>16638488980</v>
      </c>
      <c r="Q726" s="5">
        <f t="shared" si="109"/>
        <v>0.1551170445267416</v>
      </c>
      <c r="R726" s="5">
        <f t="shared" si="110"/>
        <v>1.211438400300279E-2</v>
      </c>
      <c r="S726" s="6" t="str">
        <f t="shared" si="111"/>
        <v>peg</v>
      </c>
      <c r="T726" s="7">
        <f t="shared" si="112"/>
        <v>0</v>
      </c>
      <c r="U726" s="8">
        <f t="shared" si="113"/>
        <v>0</v>
      </c>
      <c r="V726" s="9" t="str">
        <f t="shared" si="114"/>
        <v>peg</v>
      </c>
      <c r="W726" s="10">
        <f t="shared" si="115"/>
        <v>0</v>
      </c>
      <c r="X726" s="36">
        <f t="shared" si="116"/>
        <v>0</v>
      </c>
    </row>
    <row r="727" spans="2:24" x14ac:dyDescent="0.25">
      <c r="B727" s="91" t="s">
        <v>1463</v>
      </c>
      <c r="C727" s="3">
        <v>1</v>
      </c>
      <c r="D727" s="3">
        <v>1</v>
      </c>
      <c r="E727" s="3">
        <v>1</v>
      </c>
      <c r="F727" s="49">
        <v>1</v>
      </c>
      <c r="G727" s="3">
        <v>1</v>
      </c>
      <c r="H727" s="44">
        <v>41702527218</v>
      </c>
      <c r="I727" s="4">
        <v>19683467751</v>
      </c>
      <c r="J727" s="67">
        <v>1</v>
      </c>
      <c r="K727" s="67">
        <v>1</v>
      </c>
      <c r="L727" s="67">
        <v>0.99990000000000001</v>
      </c>
      <c r="M727" s="68">
        <v>1</v>
      </c>
      <c r="N727" s="44">
        <v>500125499</v>
      </c>
      <c r="O727" s="4">
        <v>3073447381</v>
      </c>
      <c r="P727" s="4">
        <f t="shared" si="117"/>
        <v>16610020370</v>
      </c>
      <c r="Q727" s="5">
        <f t="shared" si="109"/>
        <v>0.15614359318590376</v>
      </c>
      <c r="R727" s="5">
        <f t="shared" si="110"/>
        <v>1.1992690428222574E-2</v>
      </c>
      <c r="S727" s="6" t="str">
        <f t="shared" si="111"/>
        <v>peg</v>
      </c>
      <c r="T727" s="7">
        <f t="shared" si="112"/>
        <v>0</v>
      </c>
      <c r="U727" s="8">
        <f t="shared" si="113"/>
        <v>0</v>
      </c>
      <c r="V727" s="9" t="str">
        <f t="shared" si="114"/>
        <v>peg</v>
      </c>
      <c r="W727" s="10">
        <f t="shared" si="115"/>
        <v>0</v>
      </c>
      <c r="X727" s="36">
        <f t="shared" si="116"/>
        <v>0</v>
      </c>
    </row>
    <row r="728" spans="2:24" x14ac:dyDescent="0.25">
      <c r="B728" s="91" t="s">
        <v>1464</v>
      </c>
      <c r="C728" s="3">
        <v>1</v>
      </c>
      <c r="D728" s="3">
        <v>1</v>
      </c>
      <c r="E728" s="3">
        <v>0.99990000000000001</v>
      </c>
      <c r="F728" s="49">
        <v>1</v>
      </c>
      <c r="G728" s="3">
        <v>1</v>
      </c>
      <c r="H728" s="44">
        <v>46459783524</v>
      </c>
      <c r="I728" s="4">
        <v>19645340054</v>
      </c>
      <c r="J728" s="67">
        <v>1</v>
      </c>
      <c r="K728" s="67">
        <v>1</v>
      </c>
      <c r="L728" s="67">
        <v>0.99970000000000003</v>
      </c>
      <c r="M728" s="68">
        <v>1</v>
      </c>
      <c r="N728" s="44">
        <v>528929182</v>
      </c>
      <c r="O728" s="4">
        <v>3037637284</v>
      </c>
      <c r="P728" s="4">
        <f t="shared" si="117"/>
        <v>16607702770</v>
      </c>
      <c r="Q728" s="5">
        <f t="shared" si="109"/>
        <v>0.15462380776562351</v>
      </c>
      <c r="R728" s="5">
        <f t="shared" si="110"/>
        <v>1.1384667380698578E-2</v>
      </c>
      <c r="S728" s="6" t="str">
        <f t="shared" si="111"/>
        <v>peg</v>
      </c>
      <c r="T728" s="7">
        <f t="shared" si="112"/>
        <v>0</v>
      </c>
      <c r="U728" s="8">
        <f t="shared" si="113"/>
        <v>0</v>
      </c>
      <c r="V728" s="9" t="str">
        <f t="shared" si="114"/>
        <v>peg</v>
      </c>
      <c r="W728" s="10">
        <f t="shared" si="115"/>
        <v>0</v>
      </c>
      <c r="X728" s="36">
        <f t="shared" si="116"/>
        <v>0</v>
      </c>
    </row>
    <row r="729" spans="2:24" x14ac:dyDescent="0.25">
      <c r="B729" s="91" t="s">
        <v>1465</v>
      </c>
      <c r="C729" s="3">
        <v>1</v>
      </c>
      <c r="D729" s="3">
        <v>1</v>
      </c>
      <c r="E729" s="3">
        <v>0.99990000000000001</v>
      </c>
      <c r="F729" s="49">
        <v>1</v>
      </c>
      <c r="G729" s="3">
        <v>1</v>
      </c>
      <c r="H729" s="44">
        <v>57391362137</v>
      </c>
      <c r="I729" s="4">
        <v>19537072295</v>
      </c>
      <c r="J729" s="67">
        <v>0.99990000000000001</v>
      </c>
      <c r="K729" s="67">
        <v>1</v>
      </c>
      <c r="L729" s="67">
        <v>0.99960000000000004</v>
      </c>
      <c r="M729" s="68">
        <v>1</v>
      </c>
      <c r="N729" s="44">
        <v>616718869</v>
      </c>
      <c r="O729" s="4">
        <v>2963592090</v>
      </c>
      <c r="P729" s="4">
        <f t="shared" si="117"/>
        <v>16573480205</v>
      </c>
      <c r="Q729" s="5">
        <f t="shared" si="109"/>
        <v>0.15169069578344416</v>
      </c>
      <c r="R729" s="5">
        <f t="shared" si="110"/>
        <v>1.0745848260715939E-2</v>
      </c>
      <c r="S729" s="6" t="str">
        <f t="shared" si="111"/>
        <v>peg</v>
      </c>
      <c r="T729" s="7">
        <f t="shared" si="112"/>
        <v>0</v>
      </c>
      <c r="U729" s="8">
        <f t="shared" si="113"/>
        <v>0</v>
      </c>
      <c r="V729" s="9" t="str">
        <f t="shared" si="114"/>
        <v>peg</v>
      </c>
      <c r="W729" s="10">
        <f t="shared" si="115"/>
        <v>0</v>
      </c>
      <c r="X729" s="36">
        <f t="shared" si="116"/>
        <v>0</v>
      </c>
    </row>
    <row r="730" spans="2:24" x14ac:dyDescent="0.25">
      <c r="B730" s="91" t="s">
        <v>1466</v>
      </c>
      <c r="C730" s="3">
        <v>1</v>
      </c>
      <c r="D730" s="3">
        <v>1</v>
      </c>
      <c r="E730" s="3">
        <v>1</v>
      </c>
      <c r="F730" s="49">
        <v>1</v>
      </c>
      <c r="G730" s="3">
        <v>1</v>
      </c>
      <c r="H730" s="44">
        <v>53438971741</v>
      </c>
      <c r="I730" s="4">
        <v>19466986495</v>
      </c>
      <c r="J730" s="67">
        <v>1</v>
      </c>
      <c r="K730" s="67">
        <v>1</v>
      </c>
      <c r="L730" s="67">
        <v>0.99960000000000004</v>
      </c>
      <c r="M730" s="68">
        <v>0.99990000000000001</v>
      </c>
      <c r="N730" s="44">
        <v>613512931</v>
      </c>
      <c r="O730" s="4">
        <v>2965255278</v>
      </c>
      <c r="P730" s="4">
        <f t="shared" si="117"/>
        <v>16501731217</v>
      </c>
      <c r="Q730" s="5">
        <f t="shared" si="109"/>
        <v>0.15232225484728268</v>
      </c>
      <c r="R730" s="5">
        <f t="shared" si="110"/>
        <v>1.1480627546006733E-2</v>
      </c>
      <c r="S730" s="6" t="str">
        <f t="shared" si="111"/>
        <v>peg</v>
      </c>
      <c r="T730" s="7">
        <f t="shared" si="112"/>
        <v>0</v>
      </c>
      <c r="U730" s="8">
        <f t="shared" si="113"/>
        <v>0</v>
      </c>
      <c r="V730" s="9" t="str">
        <f t="shared" si="114"/>
        <v>depeg</v>
      </c>
      <c r="W730" s="10">
        <f t="shared" si="115"/>
        <v>9.9999999999988987E-5</v>
      </c>
      <c r="X730" s="36">
        <f t="shared" si="116"/>
        <v>9.9999999999988987E-5</v>
      </c>
    </row>
    <row r="731" spans="2:24" x14ac:dyDescent="0.25">
      <c r="B731" s="91" t="s">
        <v>1467</v>
      </c>
      <c r="C731" s="3">
        <v>1</v>
      </c>
      <c r="D731" s="3">
        <v>1</v>
      </c>
      <c r="E731" s="3">
        <v>1</v>
      </c>
      <c r="F731" s="49">
        <v>1</v>
      </c>
      <c r="G731" s="3">
        <v>1</v>
      </c>
      <c r="H731" s="44">
        <v>65320503081</v>
      </c>
      <c r="I731" s="4">
        <v>19417653464</v>
      </c>
      <c r="J731" s="67">
        <v>1</v>
      </c>
      <c r="K731" s="67">
        <v>1</v>
      </c>
      <c r="L731" s="67">
        <v>0.999</v>
      </c>
      <c r="M731" s="68">
        <v>1</v>
      </c>
      <c r="N731" s="44">
        <v>659579565</v>
      </c>
      <c r="O731" s="4">
        <v>2958068729</v>
      </c>
      <c r="P731" s="4">
        <f t="shared" si="117"/>
        <v>16459584735</v>
      </c>
      <c r="Q731" s="5">
        <f t="shared" si="109"/>
        <v>0.15233914512297839</v>
      </c>
      <c r="R731" s="5">
        <f t="shared" si="110"/>
        <v>1.0097588565447749E-2</v>
      </c>
      <c r="S731" s="6" t="str">
        <f t="shared" si="111"/>
        <v>peg</v>
      </c>
      <c r="T731" s="7">
        <f t="shared" si="112"/>
        <v>0</v>
      </c>
      <c r="U731" s="8">
        <f t="shared" si="113"/>
        <v>0</v>
      </c>
      <c r="V731" s="9" t="str">
        <f t="shared" si="114"/>
        <v>peg</v>
      </c>
      <c r="W731" s="10">
        <f t="shared" si="115"/>
        <v>0</v>
      </c>
      <c r="X731" s="36">
        <f t="shared" si="116"/>
        <v>0</v>
      </c>
    </row>
    <row r="732" spans="2:24" x14ac:dyDescent="0.25">
      <c r="B732" s="91" t="s">
        <v>1468</v>
      </c>
      <c r="C732" s="3">
        <v>1</v>
      </c>
      <c r="D732" s="3">
        <v>1</v>
      </c>
      <c r="E732" s="3">
        <v>0.99970000000000003</v>
      </c>
      <c r="F732" s="49">
        <v>1</v>
      </c>
      <c r="G732" s="3">
        <v>1</v>
      </c>
      <c r="H732" s="44">
        <v>91231924619</v>
      </c>
      <c r="I732" s="4">
        <v>19379236734</v>
      </c>
      <c r="J732" s="67">
        <v>1</v>
      </c>
      <c r="K732" s="67">
        <v>1</v>
      </c>
      <c r="L732" s="67">
        <v>0.99990000000000001</v>
      </c>
      <c r="M732" s="68">
        <v>1</v>
      </c>
      <c r="N732" s="44">
        <v>791656264</v>
      </c>
      <c r="O732" s="4">
        <v>2975385311</v>
      </c>
      <c r="P732" s="4">
        <f t="shared" si="117"/>
        <v>16403851423</v>
      </c>
      <c r="Q732" s="5">
        <f t="shared" si="109"/>
        <v>0.15353470066134339</v>
      </c>
      <c r="R732" s="5">
        <f t="shared" si="110"/>
        <v>8.6774039603580762E-3</v>
      </c>
      <c r="S732" s="6" t="str">
        <f t="shared" si="111"/>
        <v>peg</v>
      </c>
      <c r="T732" s="7">
        <f t="shared" si="112"/>
        <v>0</v>
      </c>
      <c r="U732" s="8">
        <f t="shared" si="113"/>
        <v>0</v>
      </c>
      <c r="V732" s="9" t="str">
        <f t="shared" si="114"/>
        <v>peg</v>
      </c>
      <c r="W732" s="10">
        <f t="shared" si="115"/>
        <v>0</v>
      </c>
      <c r="X732" s="36">
        <f t="shared" si="116"/>
        <v>0</v>
      </c>
    </row>
    <row r="733" spans="2:24" x14ac:dyDescent="0.25">
      <c r="B733" s="91" t="s">
        <v>1469</v>
      </c>
      <c r="C733" s="3">
        <v>1</v>
      </c>
      <c r="D733" s="3">
        <v>1</v>
      </c>
      <c r="E733" s="3">
        <v>0.99990000000000001</v>
      </c>
      <c r="F733" s="49">
        <v>1</v>
      </c>
      <c r="G733" s="3">
        <v>1</v>
      </c>
      <c r="H733" s="44">
        <v>78422057481</v>
      </c>
      <c r="I733" s="4">
        <v>19134597304</v>
      </c>
      <c r="J733" s="67">
        <v>1</v>
      </c>
      <c r="K733" s="67">
        <v>1</v>
      </c>
      <c r="L733" s="67">
        <v>0.99970000000000003</v>
      </c>
      <c r="M733" s="68">
        <v>1</v>
      </c>
      <c r="N733" s="44">
        <v>707506103</v>
      </c>
      <c r="O733" s="4">
        <v>2963118009</v>
      </c>
      <c r="P733" s="4">
        <f t="shared" si="117"/>
        <v>16171479295</v>
      </c>
      <c r="Q733" s="5">
        <f t="shared" si="109"/>
        <v>0.15485656488734015</v>
      </c>
      <c r="R733" s="5">
        <f t="shared" si="110"/>
        <v>9.0217743033764921E-3</v>
      </c>
      <c r="S733" s="6" t="str">
        <f t="shared" si="111"/>
        <v>peg</v>
      </c>
      <c r="T733" s="7">
        <f t="shared" si="112"/>
        <v>0</v>
      </c>
      <c r="U733" s="8">
        <f t="shared" si="113"/>
        <v>0</v>
      </c>
      <c r="V733" s="9" t="str">
        <f t="shared" si="114"/>
        <v>peg</v>
      </c>
      <c r="W733" s="10">
        <f t="shared" si="115"/>
        <v>0</v>
      </c>
      <c r="X733" s="36">
        <f t="shared" si="116"/>
        <v>0</v>
      </c>
    </row>
    <row r="734" spans="2:24" x14ac:dyDescent="0.25">
      <c r="B734" s="91" t="s">
        <v>1470</v>
      </c>
      <c r="C734" s="3">
        <v>1</v>
      </c>
      <c r="D734" s="3">
        <v>1</v>
      </c>
      <c r="E734" s="3">
        <v>1</v>
      </c>
      <c r="F734" s="49">
        <v>1</v>
      </c>
      <c r="G734" s="3">
        <v>1</v>
      </c>
      <c r="H734" s="44">
        <v>56283936388</v>
      </c>
      <c r="I734" s="4">
        <v>19126891188</v>
      </c>
      <c r="J734" s="67">
        <v>1</v>
      </c>
      <c r="K734" s="67">
        <v>1</v>
      </c>
      <c r="L734" s="67">
        <v>0.99950000000000006</v>
      </c>
      <c r="M734" s="68">
        <v>1</v>
      </c>
      <c r="N734" s="44">
        <v>469745856</v>
      </c>
      <c r="O734" s="4">
        <v>2964393940</v>
      </c>
      <c r="P734" s="4">
        <f t="shared" si="117"/>
        <v>16162497248</v>
      </c>
      <c r="Q734" s="5">
        <f t="shared" si="109"/>
        <v>0.15498566446908152</v>
      </c>
      <c r="R734" s="5">
        <f t="shared" si="110"/>
        <v>8.3460021836737064E-3</v>
      </c>
      <c r="S734" s="6" t="str">
        <f t="shared" si="111"/>
        <v>peg</v>
      </c>
      <c r="T734" s="7">
        <f t="shared" si="112"/>
        <v>0</v>
      </c>
      <c r="U734" s="8">
        <f t="shared" si="113"/>
        <v>0</v>
      </c>
      <c r="V734" s="9" t="str">
        <f t="shared" si="114"/>
        <v>peg</v>
      </c>
      <c r="W734" s="10">
        <f t="shared" si="115"/>
        <v>0</v>
      </c>
      <c r="X734" s="36">
        <f t="shared" si="116"/>
        <v>0</v>
      </c>
    </row>
    <row r="735" spans="2:24" x14ac:dyDescent="0.25">
      <c r="B735" s="91" t="s">
        <v>1471</v>
      </c>
      <c r="C735" s="3">
        <v>1</v>
      </c>
      <c r="D735" s="3">
        <v>1</v>
      </c>
      <c r="E735" s="3">
        <v>1</v>
      </c>
      <c r="F735" s="49">
        <v>1</v>
      </c>
      <c r="G735" s="3">
        <v>1</v>
      </c>
      <c r="H735" s="44">
        <v>59622219575</v>
      </c>
      <c r="I735" s="4">
        <v>19057337380</v>
      </c>
      <c r="J735" s="67">
        <v>1</v>
      </c>
      <c r="K735" s="67">
        <v>1</v>
      </c>
      <c r="L735" s="67">
        <v>0.99990000000000001</v>
      </c>
      <c r="M735" s="68">
        <v>1</v>
      </c>
      <c r="N735" s="44">
        <v>505337859</v>
      </c>
      <c r="O735" s="4">
        <v>2967986029</v>
      </c>
      <c r="P735" s="4">
        <f t="shared" si="117"/>
        <v>16089351351</v>
      </c>
      <c r="Q735" s="5">
        <f t="shared" si="109"/>
        <v>0.15573980613444963</v>
      </c>
      <c r="R735" s="5">
        <f t="shared" si="110"/>
        <v>8.4756633114660418E-3</v>
      </c>
      <c r="S735" s="6" t="str">
        <f t="shared" si="111"/>
        <v>peg</v>
      </c>
      <c r="T735" s="7">
        <f t="shared" si="112"/>
        <v>0</v>
      </c>
      <c r="U735" s="8">
        <f t="shared" si="113"/>
        <v>0</v>
      </c>
      <c r="V735" s="9" t="str">
        <f t="shared" si="114"/>
        <v>peg</v>
      </c>
      <c r="W735" s="10">
        <f t="shared" si="115"/>
        <v>0</v>
      </c>
      <c r="X735" s="36">
        <f t="shared" si="116"/>
        <v>0</v>
      </c>
    </row>
    <row r="736" spans="2:24" x14ac:dyDescent="0.25">
      <c r="B736" s="91" t="s">
        <v>1472</v>
      </c>
      <c r="C736" s="3">
        <v>1</v>
      </c>
      <c r="D736" s="3">
        <v>1</v>
      </c>
      <c r="E736" s="3">
        <v>1</v>
      </c>
      <c r="F736" s="49">
        <v>1</v>
      </c>
      <c r="G736" s="3">
        <v>1</v>
      </c>
      <c r="H736" s="44">
        <v>71012323469</v>
      </c>
      <c r="I736" s="4">
        <v>18980402374</v>
      </c>
      <c r="J736" s="67">
        <v>1</v>
      </c>
      <c r="K736" s="67">
        <v>1</v>
      </c>
      <c r="L736" s="67">
        <v>0.99980000000000002</v>
      </c>
      <c r="M736" s="68">
        <v>1</v>
      </c>
      <c r="N736" s="44">
        <v>579819717</v>
      </c>
      <c r="O736" s="4">
        <v>2903445285</v>
      </c>
      <c r="P736" s="4">
        <f t="shared" si="117"/>
        <v>16076957089</v>
      </c>
      <c r="Q736" s="5">
        <f t="shared" si="109"/>
        <v>0.15297069196895624</v>
      </c>
      <c r="R736" s="5">
        <f t="shared" si="110"/>
        <v>8.165057678377708E-3</v>
      </c>
      <c r="S736" s="6" t="str">
        <f t="shared" si="111"/>
        <v>peg</v>
      </c>
      <c r="T736" s="7">
        <f t="shared" si="112"/>
        <v>0</v>
      </c>
      <c r="U736" s="8">
        <f t="shared" si="113"/>
        <v>0</v>
      </c>
      <c r="V736" s="9" t="str">
        <f t="shared" si="114"/>
        <v>peg</v>
      </c>
      <c r="W736" s="10">
        <f t="shared" si="115"/>
        <v>0</v>
      </c>
      <c r="X736" s="36">
        <f t="shared" si="116"/>
        <v>0</v>
      </c>
    </row>
    <row r="737" spans="2:24" x14ac:dyDescent="0.25">
      <c r="B737" s="91" t="s">
        <v>1473</v>
      </c>
      <c r="C737" s="3">
        <v>1</v>
      </c>
      <c r="D737" s="3">
        <v>1</v>
      </c>
      <c r="E737" s="3">
        <v>0.99960000000000004</v>
      </c>
      <c r="F737" s="49">
        <v>1</v>
      </c>
      <c r="G737" s="3">
        <v>1</v>
      </c>
      <c r="H737" s="44">
        <v>114616849233</v>
      </c>
      <c r="I737" s="4">
        <v>18996225427</v>
      </c>
      <c r="J737" s="67">
        <v>1</v>
      </c>
      <c r="K737" s="67">
        <v>1</v>
      </c>
      <c r="L737" s="67">
        <v>0.99960000000000004</v>
      </c>
      <c r="M737" s="68">
        <v>1</v>
      </c>
      <c r="N737" s="44">
        <v>1029792049</v>
      </c>
      <c r="O737" s="4">
        <v>2893029205</v>
      </c>
      <c r="P737" s="4">
        <f t="shared" si="117"/>
        <v>16103196222</v>
      </c>
      <c r="Q737" s="5">
        <f t="shared" si="109"/>
        <v>0.15229495017931491</v>
      </c>
      <c r="R737" s="5">
        <f t="shared" si="110"/>
        <v>8.9846480329133539E-3</v>
      </c>
      <c r="S737" s="6" t="str">
        <f t="shared" si="111"/>
        <v>peg</v>
      </c>
      <c r="T737" s="7">
        <f t="shared" si="112"/>
        <v>0</v>
      </c>
      <c r="U737" s="8">
        <f t="shared" si="113"/>
        <v>0</v>
      </c>
      <c r="V737" s="9" t="str">
        <f t="shared" si="114"/>
        <v>peg</v>
      </c>
      <c r="W737" s="10">
        <f t="shared" si="115"/>
        <v>0</v>
      </c>
      <c r="X737" s="36">
        <f t="shared" si="116"/>
        <v>0</v>
      </c>
    </row>
    <row r="738" spans="2:24" x14ac:dyDescent="0.25">
      <c r="B738" s="91" t="s">
        <v>1474</v>
      </c>
      <c r="C738" s="3">
        <v>0.99980000000000002</v>
      </c>
      <c r="D738" s="3">
        <v>1</v>
      </c>
      <c r="E738" s="3">
        <v>0.99950000000000006</v>
      </c>
      <c r="F738" s="49">
        <v>1</v>
      </c>
      <c r="G738" s="3">
        <v>1</v>
      </c>
      <c r="H738" s="44">
        <v>86889311262</v>
      </c>
      <c r="I738" s="4">
        <v>18655472843</v>
      </c>
      <c r="J738" s="67">
        <v>0.99980000000000002</v>
      </c>
      <c r="K738" s="67">
        <v>1</v>
      </c>
      <c r="L738" s="67">
        <v>0.99560000000000004</v>
      </c>
      <c r="M738" s="68">
        <v>1</v>
      </c>
      <c r="N738" s="44">
        <v>684764089</v>
      </c>
      <c r="O738" s="4">
        <v>2871209649</v>
      </c>
      <c r="P738" s="4">
        <f t="shared" si="117"/>
        <v>15784263194</v>
      </c>
      <c r="Q738" s="5">
        <f t="shared" si="109"/>
        <v>0.15390709595856478</v>
      </c>
      <c r="R738" s="5">
        <f t="shared" si="110"/>
        <v>7.8808783158058407E-3</v>
      </c>
      <c r="S738" s="6" t="str">
        <f t="shared" si="111"/>
        <v>peg</v>
      </c>
      <c r="T738" s="7">
        <f t="shared" si="112"/>
        <v>0</v>
      </c>
      <c r="U738" s="8">
        <f t="shared" si="113"/>
        <v>0</v>
      </c>
      <c r="V738" s="9" t="str">
        <f t="shared" si="114"/>
        <v>peg</v>
      </c>
      <c r="W738" s="10">
        <f t="shared" si="115"/>
        <v>0</v>
      </c>
      <c r="X738" s="36">
        <f t="shared" si="116"/>
        <v>0</v>
      </c>
    </row>
    <row r="739" spans="2:24" x14ac:dyDescent="0.25">
      <c r="B739" s="91" t="s">
        <v>1475</v>
      </c>
      <c r="C739" s="3">
        <v>1</v>
      </c>
      <c r="D739" s="3">
        <v>1</v>
      </c>
      <c r="E739" s="3">
        <v>0.99880000000000002</v>
      </c>
      <c r="F739" s="49">
        <v>0.99980000000000002</v>
      </c>
      <c r="G739" s="3">
        <v>1</v>
      </c>
      <c r="H739" s="44">
        <v>99911012514</v>
      </c>
      <c r="I739" s="4">
        <v>18650896567</v>
      </c>
      <c r="J739" s="67">
        <v>0.99980000000000002</v>
      </c>
      <c r="K739" s="67">
        <v>1</v>
      </c>
      <c r="L739" s="67">
        <v>0.99680000000000002</v>
      </c>
      <c r="M739" s="68">
        <v>0.99980000000000002</v>
      </c>
      <c r="N739" s="44">
        <v>767726663</v>
      </c>
      <c r="O739" s="4">
        <v>2853387870</v>
      </c>
      <c r="P739" s="4">
        <f t="shared" si="117"/>
        <v>15797508697</v>
      </c>
      <c r="Q739" s="5">
        <f t="shared" si="109"/>
        <v>0.15298931393189147</v>
      </c>
      <c r="R739" s="5">
        <f t="shared" si="110"/>
        <v>7.6841045214352376E-3</v>
      </c>
      <c r="S739" s="6" t="str">
        <f t="shared" si="111"/>
        <v>depeg</v>
      </c>
      <c r="T739" s="7">
        <f t="shared" si="112"/>
        <v>1.9999999999997797E-4</v>
      </c>
      <c r="U739" s="8">
        <f t="shared" si="113"/>
        <v>1.9999999999997797E-4</v>
      </c>
      <c r="V739" s="9" t="str">
        <f t="shared" si="114"/>
        <v>depeg</v>
      </c>
      <c r="W739" s="10">
        <f t="shared" si="115"/>
        <v>1.9999999999997797E-4</v>
      </c>
      <c r="X739" s="36">
        <f t="shared" si="116"/>
        <v>1.9999999999997797E-4</v>
      </c>
    </row>
    <row r="740" spans="2:24" x14ac:dyDescent="0.25">
      <c r="B740" s="91" t="s">
        <v>1476</v>
      </c>
      <c r="C740" s="3">
        <v>0.99919999999999998</v>
      </c>
      <c r="D740" s="3">
        <v>1</v>
      </c>
      <c r="E740" s="3">
        <v>0.99909999999999999</v>
      </c>
      <c r="F740" s="49">
        <v>1</v>
      </c>
      <c r="G740" s="3">
        <v>1</v>
      </c>
      <c r="H740" s="44">
        <v>85808045491</v>
      </c>
      <c r="I740" s="4">
        <v>18501087258</v>
      </c>
      <c r="J740" s="67">
        <v>0.99990000000000001</v>
      </c>
      <c r="K740" s="67">
        <v>1</v>
      </c>
      <c r="L740" s="67">
        <v>0.99850000000000005</v>
      </c>
      <c r="M740" s="68">
        <v>0.99980000000000002</v>
      </c>
      <c r="N740" s="44">
        <v>684467515</v>
      </c>
      <c r="O740" s="4">
        <v>2863280574</v>
      </c>
      <c r="P740" s="4">
        <f t="shared" si="117"/>
        <v>15637806684</v>
      </c>
      <c r="Q740" s="5">
        <f t="shared" si="109"/>
        <v>0.15476282739880043</v>
      </c>
      <c r="R740" s="5">
        <f t="shared" si="110"/>
        <v>7.976728884610134E-3</v>
      </c>
      <c r="S740" s="6" t="str">
        <f t="shared" si="111"/>
        <v>peg</v>
      </c>
      <c r="T740" s="7">
        <f t="shared" si="112"/>
        <v>0</v>
      </c>
      <c r="U740" s="8">
        <f t="shared" si="113"/>
        <v>0</v>
      </c>
      <c r="V740" s="9" t="str">
        <f t="shared" si="114"/>
        <v>depeg</v>
      </c>
      <c r="W740" s="10">
        <f t="shared" si="115"/>
        <v>1.9999999999997797E-4</v>
      </c>
      <c r="X740" s="36">
        <f t="shared" si="116"/>
        <v>1.9999999999997797E-4</v>
      </c>
    </row>
    <row r="741" spans="2:24" x14ac:dyDescent="0.25">
      <c r="B741" s="91" t="s">
        <v>1477</v>
      </c>
      <c r="C741" s="3">
        <v>0.99890000000000001</v>
      </c>
      <c r="D741" s="3">
        <v>1</v>
      </c>
      <c r="E741" s="3">
        <v>0.998</v>
      </c>
      <c r="F741" s="49">
        <v>0.99919999999999998</v>
      </c>
      <c r="G741" s="3">
        <v>1</v>
      </c>
      <c r="H741" s="44">
        <v>80187383235</v>
      </c>
      <c r="I741" s="4">
        <v>18454866337</v>
      </c>
      <c r="J741" s="67">
        <v>0.99990000000000001</v>
      </c>
      <c r="K741" s="67">
        <v>1</v>
      </c>
      <c r="L741" s="67">
        <v>0.99829999999999997</v>
      </c>
      <c r="M741" s="68">
        <v>0.99990000000000001</v>
      </c>
      <c r="N741" s="44">
        <v>612750450</v>
      </c>
      <c r="O741" s="4">
        <v>2874006400</v>
      </c>
      <c r="P741" s="4">
        <f t="shared" si="117"/>
        <v>15580859937</v>
      </c>
      <c r="Q741" s="5">
        <f t="shared" si="109"/>
        <v>0.15573162912797314</v>
      </c>
      <c r="R741" s="5">
        <f t="shared" si="110"/>
        <v>7.6414820546550537E-3</v>
      </c>
      <c r="S741" s="6" t="str">
        <f t="shared" si="111"/>
        <v>depeg</v>
      </c>
      <c r="T741" s="7">
        <f t="shared" si="112"/>
        <v>8.0000000000002292E-4</v>
      </c>
      <c r="U741" s="8">
        <f t="shared" si="113"/>
        <v>8.0000000000002292E-4</v>
      </c>
      <c r="V741" s="9" t="str">
        <f t="shared" si="114"/>
        <v>depeg</v>
      </c>
      <c r="W741" s="10">
        <f t="shared" si="115"/>
        <v>9.9999999999988987E-5</v>
      </c>
      <c r="X741" s="36">
        <f t="shared" si="116"/>
        <v>9.9999999999988987E-5</v>
      </c>
    </row>
    <row r="742" spans="2:24" x14ac:dyDescent="0.25">
      <c r="B742" s="91" t="s">
        <v>1478</v>
      </c>
      <c r="C742" s="3">
        <v>1</v>
      </c>
      <c r="D742" s="3">
        <v>1</v>
      </c>
      <c r="E742" s="3">
        <v>0.99860000000000004</v>
      </c>
      <c r="F742" s="49">
        <v>0.99890000000000001</v>
      </c>
      <c r="G742" s="3">
        <v>1</v>
      </c>
      <c r="H742" s="44">
        <v>77062206041</v>
      </c>
      <c r="I742" s="4">
        <v>18354801632</v>
      </c>
      <c r="J742" s="67">
        <v>1</v>
      </c>
      <c r="K742" s="67">
        <v>1</v>
      </c>
      <c r="L742" s="67">
        <v>0.99939999999999996</v>
      </c>
      <c r="M742" s="68">
        <v>0.99990000000000001</v>
      </c>
      <c r="N742" s="44">
        <v>617179131</v>
      </c>
      <c r="O742" s="4">
        <v>2838032230</v>
      </c>
      <c r="P742" s="4">
        <f t="shared" si="117"/>
        <v>15516769402</v>
      </c>
      <c r="Q742" s="5">
        <f t="shared" si="109"/>
        <v>0.1546206974556531</v>
      </c>
      <c r="R742" s="5">
        <f t="shared" si="110"/>
        <v>8.0088432800851494E-3</v>
      </c>
      <c r="S742" s="6" t="str">
        <f t="shared" si="111"/>
        <v>depeg</v>
      </c>
      <c r="T742" s="7">
        <f t="shared" si="112"/>
        <v>1.0999999999999899E-3</v>
      </c>
      <c r="U742" s="8">
        <f t="shared" si="113"/>
        <v>1.0999999999999899E-3</v>
      </c>
      <c r="V742" s="9" t="str">
        <f t="shared" si="114"/>
        <v>depeg</v>
      </c>
      <c r="W742" s="10">
        <f t="shared" si="115"/>
        <v>9.9999999999988987E-5</v>
      </c>
      <c r="X742" s="36">
        <f t="shared" si="116"/>
        <v>9.9999999999988987E-5</v>
      </c>
    </row>
    <row r="743" spans="2:24" x14ac:dyDescent="0.25">
      <c r="B743" s="91" t="s">
        <v>1479</v>
      </c>
      <c r="C743" s="3">
        <v>1</v>
      </c>
      <c r="D743" s="3">
        <v>1</v>
      </c>
      <c r="E743" s="3">
        <v>1</v>
      </c>
      <c r="F743" s="49">
        <v>1</v>
      </c>
      <c r="G743" s="3">
        <v>1</v>
      </c>
      <c r="H743" s="44">
        <v>58285960281</v>
      </c>
      <c r="I743" s="4">
        <v>18194259218</v>
      </c>
      <c r="J743" s="67">
        <v>1</v>
      </c>
      <c r="K743" s="67">
        <v>1</v>
      </c>
      <c r="L743" s="67">
        <v>0.99970000000000003</v>
      </c>
      <c r="M743" s="68">
        <v>1</v>
      </c>
      <c r="N743" s="44">
        <v>566516098</v>
      </c>
      <c r="O743" s="4">
        <v>2801885852</v>
      </c>
      <c r="P743" s="4">
        <f t="shared" si="117"/>
        <v>15392373366</v>
      </c>
      <c r="Q743" s="5">
        <f t="shared" si="109"/>
        <v>0.1539983474143333</v>
      </c>
      <c r="R743" s="5">
        <f t="shared" si="110"/>
        <v>9.7195979146400442E-3</v>
      </c>
      <c r="S743" s="6" t="str">
        <f t="shared" si="111"/>
        <v>peg</v>
      </c>
      <c r="T743" s="7">
        <f t="shared" si="112"/>
        <v>0</v>
      </c>
      <c r="U743" s="8">
        <f t="shared" si="113"/>
        <v>0</v>
      </c>
      <c r="V743" s="9" t="str">
        <f t="shared" si="114"/>
        <v>peg</v>
      </c>
      <c r="W743" s="10">
        <f t="shared" si="115"/>
        <v>0</v>
      </c>
      <c r="X743" s="36">
        <f t="shared" si="116"/>
        <v>0</v>
      </c>
    </row>
    <row r="744" spans="2:24" x14ac:dyDescent="0.25">
      <c r="B744" s="91" t="s">
        <v>1480</v>
      </c>
      <c r="C744" s="3">
        <v>1</v>
      </c>
      <c r="D744" s="3">
        <v>1</v>
      </c>
      <c r="E744" s="3">
        <v>0.99990000000000001</v>
      </c>
      <c r="F744" s="49">
        <v>1</v>
      </c>
      <c r="G744" s="3">
        <v>1</v>
      </c>
      <c r="H744" s="44">
        <v>53334422091</v>
      </c>
      <c r="I744" s="4">
        <v>18129139982</v>
      </c>
      <c r="J744" s="67">
        <v>1</v>
      </c>
      <c r="K744" s="67">
        <v>1</v>
      </c>
      <c r="L744" s="67">
        <v>0.99990000000000001</v>
      </c>
      <c r="M744" s="68">
        <v>1</v>
      </c>
      <c r="N744" s="44">
        <v>494516423</v>
      </c>
      <c r="O744" s="4">
        <v>2787373041</v>
      </c>
      <c r="P744" s="4">
        <f t="shared" si="117"/>
        <v>15341766941</v>
      </c>
      <c r="Q744" s="5">
        <f t="shared" si="109"/>
        <v>0.15375098012192071</v>
      </c>
      <c r="R744" s="5">
        <f t="shared" si="110"/>
        <v>9.2719936508592633E-3</v>
      </c>
      <c r="S744" s="6" t="str">
        <f t="shared" si="111"/>
        <v>peg</v>
      </c>
      <c r="T744" s="7">
        <f t="shared" si="112"/>
        <v>0</v>
      </c>
      <c r="U744" s="8">
        <f t="shared" si="113"/>
        <v>0</v>
      </c>
      <c r="V744" s="9" t="str">
        <f t="shared" si="114"/>
        <v>peg</v>
      </c>
      <c r="W744" s="10">
        <f t="shared" si="115"/>
        <v>0</v>
      </c>
      <c r="X744" s="36">
        <f t="shared" si="116"/>
        <v>0</v>
      </c>
    </row>
    <row r="745" spans="2:24" x14ac:dyDescent="0.25">
      <c r="B745" s="91" t="s">
        <v>1481</v>
      </c>
      <c r="C745" s="3">
        <v>1</v>
      </c>
      <c r="D745" s="3">
        <v>1</v>
      </c>
      <c r="E745" s="3">
        <v>1</v>
      </c>
      <c r="F745" s="49">
        <v>1</v>
      </c>
      <c r="G745" s="3">
        <v>1</v>
      </c>
      <c r="H745" s="44">
        <v>68784549701</v>
      </c>
      <c r="I745" s="4">
        <v>18025791690</v>
      </c>
      <c r="J745" s="67">
        <v>1</v>
      </c>
      <c r="K745" s="67">
        <v>1</v>
      </c>
      <c r="L745" s="67">
        <v>0.99990000000000001</v>
      </c>
      <c r="M745" s="68">
        <v>1</v>
      </c>
      <c r="N745" s="44">
        <v>656269397</v>
      </c>
      <c r="O745" s="4">
        <v>2791331389</v>
      </c>
      <c r="P745" s="4">
        <f t="shared" si="117"/>
        <v>15234460301</v>
      </c>
      <c r="Q745" s="5">
        <f t="shared" si="109"/>
        <v>0.1548520828934532</v>
      </c>
      <c r="R745" s="5">
        <f t="shared" si="110"/>
        <v>9.5409419681126307E-3</v>
      </c>
      <c r="S745" s="6" t="str">
        <f t="shared" si="111"/>
        <v>peg</v>
      </c>
      <c r="T745" s="7">
        <f t="shared" si="112"/>
        <v>0</v>
      </c>
      <c r="U745" s="8">
        <f t="shared" si="113"/>
        <v>0</v>
      </c>
      <c r="V745" s="9" t="str">
        <f t="shared" si="114"/>
        <v>peg</v>
      </c>
      <c r="W745" s="10">
        <f t="shared" si="115"/>
        <v>0</v>
      </c>
      <c r="X745" s="36">
        <f t="shared" si="116"/>
        <v>0</v>
      </c>
    </row>
    <row r="746" spans="2:24" x14ac:dyDescent="0.25">
      <c r="B746" s="91" t="s">
        <v>1482</v>
      </c>
      <c r="C746" s="3">
        <v>1</v>
      </c>
      <c r="D746" s="3">
        <v>1</v>
      </c>
      <c r="E746" s="3">
        <v>0.99980000000000002</v>
      </c>
      <c r="F746" s="49">
        <v>1</v>
      </c>
      <c r="G746" s="3">
        <v>1</v>
      </c>
      <c r="H746" s="44">
        <v>55094987084</v>
      </c>
      <c r="I746" s="4">
        <v>17964515939</v>
      </c>
      <c r="J746" s="67">
        <v>0.99990000000000001</v>
      </c>
      <c r="K746" s="67">
        <v>1</v>
      </c>
      <c r="L746" s="67">
        <v>0.99829999999999997</v>
      </c>
      <c r="M746" s="68">
        <v>1</v>
      </c>
      <c r="N746" s="44">
        <v>580963624</v>
      </c>
      <c r="O746" s="4">
        <v>2778032395</v>
      </c>
      <c r="P746" s="4">
        <f t="shared" si="117"/>
        <v>15186483544</v>
      </c>
      <c r="Q746" s="5">
        <f t="shared" si="109"/>
        <v>0.15463998052789393</v>
      </c>
      <c r="R746" s="5">
        <f t="shared" si="110"/>
        <v>1.0544763775227678E-2</v>
      </c>
      <c r="S746" s="6" t="str">
        <f t="shared" si="111"/>
        <v>peg</v>
      </c>
      <c r="T746" s="7">
        <f t="shared" si="112"/>
        <v>0</v>
      </c>
      <c r="U746" s="8">
        <f t="shared" si="113"/>
        <v>0</v>
      </c>
      <c r="V746" s="9" t="str">
        <f t="shared" si="114"/>
        <v>peg</v>
      </c>
      <c r="W746" s="10">
        <f t="shared" si="115"/>
        <v>0</v>
      </c>
      <c r="X746" s="36">
        <f t="shared" si="116"/>
        <v>0</v>
      </c>
    </row>
    <row r="747" spans="2:24" x14ac:dyDescent="0.25">
      <c r="B747" s="91" t="s">
        <v>1483</v>
      </c>
      <c r="C747" s="3">
        <v>1</v>
      </c>
      <c r="D747" s="3">
        <v>1</v>
      </c>
      <c r="E747" s="3">
        <v>1</v>
      </c>
      <c r="F747" s="49">
        <v>1</v>
      </c>
      <c r="G747" s="3">
        <v>1</v>
      </c>
      <c r="H747" s="44">
        <v>43959721427</v>
      </c>
      <c r="I747" s="4">
        <v>17874210107</v>
      </c>
      <c r="J747" s="67">
        <v>1</v>
      </c>
      <c r="K747" s="67">
        <v>1</v>
      </c>
      <c r="L747" s="67">
        <v>0.99939999999999996</v>
      </c>
      <c r="M747" s="68">
        <v>1</v>
      </c>
      <c r="N747" s="44">
        <v>512767433</v>
      </c>
      <c r="O747" s="4">
        <v>2824323545</v>
      </c>
      <c r="P747" s="4">
        <f t="shared" si="117"/>
        <v>15049886562</v>
      </c>
      <c r="Q747" s="5">
        <f t="shared" si="109"/>
        <v>0.15801109688723655</v>
      </c>
      <c r="R747" s="5">
        <f t="shared" si="110"/>
        <v>1.16644832213395E-2</v>
      </c>
      <c r="S747" s="6" t="str">
        <f t="shared" si="111"/>
        <v>peg</v>
      </c>
      <c r="T747" s="7">
        <f t="shared" si="112"/>
        <v>0</v>
      </c>
      <c r="U747" s="8">
        <f t="shared" si="113"/>
        <v>0</v>
      </c>
      <c r="V747" s="9" t="str">
        <f t="shared" si="114"/>
        <v>peg</v>
      </c>
      <c r="W747" s="10">
        <f t="shared" si="115"/>
        <v>0</v>
      </c>
      <c r="X747" s="36">
        <f t="shared" si="116"/>
        <v>0</v>
      </c>
    </row>
    <row r="748" spans="2:24" x14ac:dyDescent="0.25">
      <c r="B748" s="91" t="s">
        <v>1484</v>
      </c>
      <c r="C748" s="3">
        <v>1</v>
      </c>
      <c r="D748" s="3">
        <v>1</v>
      </c>
      <c r="E748" s="3">
        <v>0.99990000000000001</v>
      </c>
      <c r="F748" s="49">
        <v>1</v>
      </c>
      <c r="G748" s="3">
        <v>1</v>
      </c>
      <c r="H748" s="44">
        <v>34845215193</v>
      </c>
      <c r="I748" s="4">
        <v>17878397979</v>
      </c>
      <c r="J748" s="67">
        <v>1</v>
      </c>
      <c r="K748" s="67">
        <v>1</v>
      </c>
      <c r="L748" s="67">
        <v>0.99980000000000002</v>
      </c>
      <c r="M748" s="68">
        <v>1</v>
      </c>
      <c r="N748" s="44">
        <v>283637646</v>
      </c>
      <c r="O748" s="4">
        <v>2813598347</v>
      </c>
      <c r="P748" s="4">
        <f t="shared" si="117"/>
        <v>15064799632</v>
      </c>
      <c r="Q748" s="5">
        <f t="shared" si="109"/>
        <v>0.15737418701076339</v>
      </c>
      <c r="R748" s="5">
        <f t="shared" si="110"/>
        <v>8.1399309612236095E-3</v>
      </c>
      <c r="S748" s="6" t="str">
        <f t="shared" si="111"/>
        <v>peg</v>
      </c>
      <c r="T748" s="7">
        <f t="shared" si="112"/>
        <v>0</v>
      </c>
      <c r="U748" s="8">
        <f t="shared" si="113"/>
        <v>0</v>
      </c>
      <c r="V748" s="9" t="str">
        <f t="shared" si="114"/>
        <v>peg</v>
      </c>
      <c r="W748" s="10">
        <f t="shared" si="115"/>
        <v>0</v>
      </c>
      <c r="X748" s="36">
        <f t="shared" si="116"/>
        <v>0</v>
      </c>
    </row>
    <row r="749" spans="2:24" x14ac:dyDescent="0.25">
      <c r="B749" s="91" t="s">
        <v>1485</v>
      </c>
      <c r="C749" s="3">
        <v>1</v>
      </c>
      <c r="D749" s="3">
        <v>1</v>
      </c>
      <c r="E749" s="3">
        <v>0.99929999999999997</v>
      </c>
      <c r="F749" s="49">
        <v>1</v>
      </c>
      <c r="G749" s="3">
        <v>1</v>
      </c>
      <c r="H749" s="44">
        <v>37625148237</v>
      </c>
      <c r="I749" s="4">
        <v>17838172794</v>
      </c>
      <c r="J749" s="67">
        <v>1</v>
      </c>
      <c r="K749" s="67">
        <v>1</v>
      </c>
      <c r="L749" s="67">
        <v>0.99950000000000006</v>
      </c>
      <c r="M749" s="68">
        <v>1</v>
      </c>
      <c r="N749" s="44">
        <v>449535541</v>
      </c>
      <c r="O749" s="4">
        <v>2805595743</v>
      </c>
      <c r="P749" s="4">
        <f t="shared" si="117"/>
        <v>15032577051</v>
      </c>
      <c r="Q749" s="5">
        <f t="shared" si="109"/>
        <v>0.1572804443257598</v>
      </c>
      <c r="R749" s="5">
        <f t="shared" si="110"/>
        <v>1.1947741392761705E-2</v>
      </c>
      <c r="S749" s="6" t="str">
        <f t="shared" si="111"/>
        <v>peg</v>
      </c>
      <c r="T749" s="7">
        <f t="shared" si="112"/>
        <v>0</v>
      </c>
      <c r="U749" s="8">
        <f t="shared" si="113"/>
        <v>0</v>
      </c>
      <c r="V749" s="9" t="str">
        <f t="shared" si="114"/>
        <v>peg</v>
      </c>
      <c r="W749" s="10">
        <f t="shared" si="115"/>
        <v>0</v>
      </c>
      <c r="X749" s="36">
        <f t="shared" si="116"/>
        <v>0</v>
      </c>
    </row>
    <row r="750" spans="2:24" x14ac:dyDescent="0.25">
      <c r="B750" s="91" t="s">
        <v>1486</v>
      </c>
      <c r="C750" s="3">
        <v>1</v>
      </c>
      <c r="D750" s="3">
        <v>1</v>
      </c>
      <c r="E750" s="3">
        <v>1</v>
      </c>
      <c r="F750" s="49">
        <v>1</v>
      </c>
      <c r="G750" s="3">
        <v>1</v>
      </c>
      <c r="H750" s="44">
        <v>43464032776</v>
      </c>
      <c r="I750" s="4">
        <v>17703110178</v>
      </c>
      <c r="J750" s="67">
        <v>0.99919999999999998</v>
      </c>
      <c r="K750" s="67">
        <v>1</v>
      </c>
      <c r="L750" s="67">
        <v>0.99909999999999999</v>
      </c>
      <c r="M750" s="68">
        <v>1</v>
      </c>
      <c r="N750" s="44">
        <v>540727846</v>
      </c>
      <c r="O750" s="4">
        <v>2801993179</v>
      </c>
      <c r="P750" s="4">
        <f t="shared" si="117"/>
        <v>14901116999</v>
      </c>
      <c r="Q750" s="5">
        <f t="shared" si="109"/>
        <v>0.15827688755403507</v>
      </c>
      <c r="R750" s="5">
        <f t="shared" si="110"/>
        <v>1.2440811665745372E-2</v>
      </c>
      <c r="S750" s="6" t="str">
        <f t="shared" si="111"/>
        <v>peg</v>
      </c>
      <c r="T750" s="7">
        <f t="shared" si="112"/>
        <v>0</v>
      </c>
      <c r="U750" s="8">
        <f t="shared" si="113"/>
        <v>0</v>
      </c>
      <c r="V750" s="9" t="str">
        <f t="shared" si="114"/>
        <v>peg</v>
      </c>
      <c r="W750" s="10">
        <f t="shared" si="115"/>
        <v>0</v>
      </c>
      <c r="X750" s="36">
        <f t="shared" si="116"/>
        <v>0</v>
      </c>
    </row>
    <row r="751" spans="2:24" x14ac:dyDescent="0.25">
      <c r="B751" s="91" t="s">
        <v>1487</v>
      </c>
      <c r="C751" s="3">
        <v>1</v>
      </c>
      <c r="D751" s="3">
        <v>1</v>
      </c>
      <c r="E751" s="3">
        <v>1</v>
      </c>
      <c r="F751" s="49">
        <v>1</v>
      </c>
      <c r="G751" s="3">
        <v>1</v>
      </c>
      <c r="H751" s="44">
        <v>43616955783</v>
      </c>
      <c r="I751" s="4">
        <v>17560143157</v>
      </c>
      <c r="J751" s="67">
        <v>1</v>
      </c>
      <c r="K751" s="67">
        <v>1</v>
      </c>
      <c r="L751" s="67">
        <v>0.99909999999999999</v>
      </c>
      <c r="M751" s="68">
        <v>0.99919999999999998</v>
      </c>
      <c r="N751" s="44">
        <v>537060492</v>
      </c>
      <c r="O751" s="4">
        <v>2799731062</v>
      </c>
      <c r="P751" s="4">
        <f t="shared" si="117"/>
        <v>14760412095</v>
      </c>
      <c r="Q751" s="5">
        <f t="shared" si="109"/>
        <v>0.15943668778599582</v>
      </c>
      <c r="R751" s="5">
        <f t="shared" si="110"/>
        <v>1.2313112695712775E-2</v>
      </c>
      <c r="S751" s="6" t="str">
        <f t="shared" si="111"/>
        <v>peg</v>
      </c>
      <c r="T751" s="7">
        <f t="shared" si="112"/>
        <v>0</v>
      </c>
      <c r="U751" s="8">
        <f t="shared" si="113"/>
        <v>0</v>
      </c>
      <c r="V751" s="9" t="str">
        <f t="shared" si="114"/>
        <v>depeg</v>
      </c>
      <c r="W751" s="10">
        <f t="shared" si="115"/>
        <v>8.0000000000002292E-4</v>
      </c>
      <c r="X751" s="36">
        <f t="shared" si="116"/>
        <v>8.0000000000002292E-4</v>
      </c>
    </row>
    <row r="752" spans="2:24" x14ac:dyDescent="0.25">
      <c r="B752" s="91" t="s">
        <v>1488</v>
      </c>
      <c r="C752" s="3">
        <v>1</v>
      </c>
      <c r="D752" s="3">
        <v>1</v>
      </c>
      <c r="E752" s="3">
        <v>1</v>
      </c>
      <c r="F752" s="49">
        <v>1</v>
      </c>
      <c r="G752" s="3">
        <v>1</v>
      </c>
      <c r="H752" s="44">
        <v>42668662479</v>
      </c>
      <c r="I752" s="4">
        <v>17474058290</v>
      </c>
      <c r="J752" s="67">
        <v>1</v>
      </c>
      <c r="K752" s="67">
        <v>1</v>
      </c>
      <c r="L752" s="67">
        <v>0.99970000000000003</v>
      </c>
      <c r="M752" s="68">
        <v>1</v>
      </c>
      <c r="N752" s="44">
        <v>485540181</v>
      </c>
      <c r="O752" s="4">
        <v>2833067611</v>
      </c>
      <c r="P752" s="4">
        <f t="shared" si="117"/>
        <v>14640990679</v>
      </c>
      <c r="Q752" s="5">
        <f t="shared" ref="Q752:Q815" si="118">O752/I752</f>
        <v>0.16212991647288363</v>
      </c>
      <c r="R752" s="5">
        <f t="shared" ref="R752:R815" si="119">N752/H752</f>
        <v>1.1379315703625948E-2</v>
      </c>
      <c r="S752" s="6" t="str">
        <f t="shared" ref="S752:S815" si="120">IF(F752=G752,"peg","depeg")</f>
        <v>peg</v>
      </c>
      <c r="T752" s="7">
        <f t="shared" ref="T752:T815" si="121">G752-F752</f>
        <v>0</v>
      </c>
      <c r="U752" s="8">
        <f t="shared" ref="U752:U815" si="122">T752/G752</f>
        <v>0</v>
      </c>
      <c r="V752" s="9" t="str">
        <f t="shared" ref="V752:V815" si="123">IF(M752=G752,"peg","depeg")</f>
        <v>peg</v>
      </c>
      <c r="W752" s="10">
        <f t="shared" ref="W752:W815" si="124">G752-M752</f>
        <v>0</v>
      </c>
      <c r="X752" s="36">
        <f t="shared" ref="X752:X815" si="125">W752/G752</f>
        <v>0</v>
      </c>
    </row>
    <row r="753" spans="2:24" x14ac:dyDescent="0.25">
      <c r="B753" s="91" t="s">
        <v>1489</v>
      </c>
      <c r="C753" s="3">
        <v>1</v>
      </c>
      <c r="D753" s="3">
        <v>1</v>
      </c>
      <c r="E753" s="3">
        <v>1</v>
      </c>
      <c r="F753" s="49">
        <v>1</v>
      </c>
      <c r="G753" s="3">
        <v>1</v>
      </c>
      <c r="H753" s="44">
        <v>38577912936</v>
      </c>
      <c r="I753" s="4">
        <v>17360230054</v>
      </c>
      <c r="J753" s="67">
        <v>0.99990000000000001</v>
      </c>
      <c r="K753" s="67">
        <v>1</v>
      </c>
      <c r="L753" s="67">
        <v>0.99950000000000006</v>
      </c>
      <c r="M753" s="68">
        <v>1</v>
      </c>
      <c r="N753" s="44">
        <v>343661075</v>
      </c>
      <c r="O753" s="4">
        <v>2828730661</v>
      </c>
      <c r="P753" s="4">
        <f t="shared" si="117"/>
        <v>14531499393</v>
      </c>
      <c r="Q753" s="5">
        <f t="shared" si="118"/>
        <v>0.16294315525779726</v>
      </c>
      <c r="R753" s="5">
        <f t="shared" si="119"/>
        <v>8.9082339827488075E-3</v>
      </c>
      <c r="S753" s="6" t="str">
        <f t="shared" si="120"/>
        <v>peg</v>
      </c>
      <c r="T753" s="7">
        <f t="shared" si="121"/>
        <v>0</v>
      </c>
      <c r="U753" s="8">
        <f t="shared" si="122"/>
        <v>0</v>
      </c>
      <c r="V753" s="9" t="str">
        <f t="shared" si="123"/>
        <v>peg</v>
      </c>
      <c r="W753" s="10">
        <f t="shared" si="124"/>
        <v>0</v>
      </c>
      <c r="X753" s="36">
        <f t="shared" si="125"/>
        <v>0</v>
      </c>
    </row>
    <row r="754" spans="2:24" x14ac:dyDescent="0.25">
      <c r="B754" s="91" t="s">
        <v>1490</v>
      </c>
      <c r="C754" s="3">
        <v>1</v>
      </c>
      <c r="D754" s="3">
        <v>1</v>
      </c>
      <c r="E754" s="3">
        <v>1</v>
      </c>
      <c r="F754" s="49">
        <v>1</v>
      </c>
      <c r="G754" s="3">
        <v>1</v>
      </c>
      <c r="H754" s="44">
        <v>46110330836</v>
      </c>
      <c r="I754" s="4">
        <v>17272054595</v>
      </c>
      <c r="J754" s="67">
        <v>0.99990000000000001</v>
      </c>
      <c r="K754" s="67">
        <v>1</v>
      </c>
      <c r="L754" s="67">
        <v>0.99890000000000001</v>
      </c>
      <c r="M754" s="68">
        <v>0.99990000000000001</v>
      </c>
      <c r="N754" s="44">
        <v>622091070</v>
      </c>
      <c r="O754" s="4">
        <v>2841229587</v>
      </c>
      <c r="P754" s="4">
        <f t="shared" si="117"/>
        <v>14430825008</v>
      </c>
      <c r="Q754" s="5">
        <f t="shared" si="118"/>
        <v>0.16449864556487062</v>
      </c>
      <c r="R754" s="5">
        <f t="shared" si="119"/>
        <v>1.3491359934340594E-2</v>
      </c>
      <c r="S754" s="6" t="str">
        <f t="shared" si="120"/>
        <v>peg</v>
      </c>
      <c r="T754" s="7">
        <f t="shared" si="121"/>
        <v>0</v>
      </c>
      <c r="U754" s="8">
        <f t="shared" si="122"/>
        <v>0</v>
      </c>
      <c r="V754" s="9" t="str">
        <f t="shared" si="123"/>
        <v>depeg</v>
      </c>
      <c r="W754" s="10">
        <f t="shared" si="124"/>
        <v>9.9999999999988987E-5</v>
      </c>
      <c r="X754" s="36">
        <f t="shared" si="125"/>
        <v>9.9999999999988987E-5</v>
      </c>
    </row>
    <row r="755" spans="2:24" x14ac:dyDescent="0.25">
      <c r="B755" s="91" t="s">
        <v>1491</v>
      </c>
      <c r="C755" s="3">
        <v>1</v>
      </c>
      <c r="D755" s="3">
        <v>1</v>
      </c>
      <c r="E755" s="3">
        <v>1</v>
      </c>
      <c r="F755" s="49">
        <v>1</v>
      </c>
      <c r="G755" s="3">
        <v>1</v>
      </c>
      <c r="H755" s="44">
        <v>36518314883</v>
      </c>
      <c r="I755" s="4">
        <v>17210335409</v>
      </c>
      <c r="J755" s="67">
        <v>1</v>
      </c>
      <c r="K755" s="67">
        <v>1</v>
      </c>
      <c r="L755" s="67">
        <v>0.99960000000000004</v>
      </c>
      <c r="M755" s="68">
        <v>0.99990000000000001</v>
      </c>
      <c r="N755" s="44">
        <v>476614619</v>
      </c>
      <c r="O755" s="4">
        <v>2874233151</v>
      </c>
      <c r="P755" s="4">
        <f t="shared" si="117"/>
        <v>14336102258</v>
      </c>
      <c r="Q755" s="5">
        <f t="shared" si="118"/>
        <v>0.16700622519517802</v>
      </c>
      <c r="R755" s="5">
        <f t="shared" si="119"/>
        <v>1.30513858738283E-2</v>
      </c>
      <c r="S755" s="6" t="str">
        <f t="shared" si="120"/>
        <v>peg</v>
      </c>
      <c r="T755" s="7">
        <f t="shared" si="121"/>
        <v>0</v>
      </c>
      <c r="U755" s="8">
        <f t="shared" si="122"/>
        <v>0</v>
      </c>
      <c r="V755" s="9" t="str">
        <f t="shared" si="123"/>
        <v>depeg</v>
      </c>
      <c r="W755" s="10">
        <f t="shared" si="124"/>
        <v>9.9999999999988987E-5</v>
      </c>
      <c r="X755" s="36">
        <f t="shared" si="125"/>
        <v>9.9999999999988987E-5</v>
      </c>
    </row>
    <row r="756" spans="2:24" x14ac:dyDescent="0.25">
      <c r="B756" s="91" t="s">
        <v>1492</v>
      </c>
      <c r="C756" s="3">
        <v>1</v>
      </c>
      <c r="D756" s="3">
        <v>1</v>
      </c>
      <c r="E756" s="3">
        <v>1</v>
      </c>
      <c r="F756" s="49">
        <v>1</v>
      </c>
      <c r="G756" s="3">
        <v>1</v>
      </c>
      <c r="H756" s="44">
        <v>56226369647</v>
      </c>
      <c r="I756" s="4">
        <v>17153778949</v>
      </c>
      <c r="J756" s="67">
        <v>1</v>
      </c>
      <c r="K756" s="67">
        <v>1</v>
      </c>
      <c r="L756" s="67">
        <v>0.99</v>
      </c>
      <c r="M756" s="68">
        <v>1</v>
      </c>
      <c r="N756" s="44">
        <v>557991189</v>
      </c>
      <c r="O756" s="4">
        <v>2885302511</v>
      </c>
      <c r="P756" s="4">
        <f t="shared" si="117"/>
        <v>14268476438</v>
      </c>
      <c r="Q756" s="5">
        <f t="shared" si="118"/>
        <v>0.16820215065020422</v>
      </c>
      <c r="R756" s="5">
        <f t="shared" si="119"/>
        <v>9.9240123896167654E-3</v>
      </c>
      <c r="S756" s="6" t="str">
        <f t="shared" si="120"/>
        <v>peg</v>
      </c>
      <c r="T756" s="7">
        <f t="shared" si="121"/>
        <v>0</v>
      </c>
      <c r="U756" s="8">
        <f t="shared" si="122"/>
        <v>0</v>
      </c>
      <c r="V756" s="9" t="str">
        <f t="shared" si="123"/>
        <v>peg</v>
      </c>
      <c r="W756" s="10">
        <f t="shared" si="124"/>
        <v>0</v>
      </c>
      <c r="X756" s="36">
        <f t="shared" si="125"/>
        <v>0</v>
      </c>
    </row>
    <row r="757" spans="2:24" x14ac:dyDescent="0.25">
      <c r="B757" s="91" t="s">
        <v>1493</v>
      </c>
      <c r="C757" s="3">
        <v>1</v>
      </c>
      <c r="D757" s="3">
        <v>1</v>
      </c>
      <c r="E757" s="3">
        <v>0.99960000000000004</v>
      </c>
      <c r="F757" s="49">
        <v>1</v>
      </c>
      <c r="G757" s="3">
        <v>1</v>
      </c>
      <c r="H757" s="44">
        <v>52898738178</v>
      </c>
      <c r="I757" s="4">
        <v>16990926302</v>
      </c>
      <c r="J757" s="67">
        <v>0.99990000000000001</v>
      </c>
      <c r="K757" s="67">
        <v>1</v>
      </c>
      <c r="L757" s="67">
        <v>0.99950000000000006</v>
      </c>
      <c r="M757" s="68">
        <v>1</v>
      </c>
      <c r="N757" s="44">
        <v>591081548</v>
      </c>
      <c r="O757" s="4">
        <v>2854072855</v>
      </c>
      <c r="P757" s="4">
        <f t="shared" si="117"/>
        <v>14136853447</v>
      </c>
      <c r="Q757" s="5">
        <f t="shared" si="118"/>
        <v>0.16797629536325207</v>
      </c>
      <c r="R757" s="5">
        <f t="shared" si="119"/>
        <v>1.1173830763430653E-2</v>
      </c>
      <c r="S757" s="6" t="str">
        <f t="shared" si="120"/>
        <v>peg</v>
      </c>
      <c r="T757" s="7">
        <f t="shared" si="121"/>
        <v>0</v>
      </c>
      <c r="U757" s="8">
        <f t="shared" si="122"/>
        <v>0</v>
      </c>
      <c r="V757" s="9" t="str">
        <f t="shared" si="123"/>
        <v>peg</v>
      </c>
      <c r="W757" s="10">
        <f t="shared" si="124"/>
        <v>0</v>
      </c>
      <c r="X757" s="36">
        <f t="shared" si="125"/>
        <v>0</v>
      </c>
    </row>
    <row r="758" spans="2:24" x14ac:dyDescent="0.25">
      <c r="B758" s="91" t="s">
        <v>1494</v>
      </c>
      <c r="C758" s="3">
        <v>1</v>
      </c>
      <c r="D758" s="3">
        <v>1</v>
      </c>
      <c r="E758" s="3">
        <v>1</v>
      </c>
      <c r="F758" s="49">
        <v>1</v>
      </c>
      <c r="G758" s="3">
        <v>1</v>
      </c>
      <c r="H758" s="44">
        <v>50361326125</v>
      </c>
      <c r="I758" s="4">
        <v>16865673902</v>
      </c>
      <c r="J758" s="67">
        <v>1</v>
      </c>
      <c r="K758" s="67">
        <v>1</v>
      </c>
      <c r="L758" s="67">
        <v>0.99980000000000002</v>
      </c>
      <c r="M758" s="68">
        <v>0.99990000000000001</v>
      </c>
      <c r="N758" s="44">
        <v>539340014</v>
      </c>
      <c r="O758" s="4">
        <v>2871663193</v>
      </c>
      <c r="P758" s="4">
        <f t="shared" si="117"/>
        <v>13994010709</v>
      </c>
      <c r="Q758" s="5">
        <f t="shared" si="118"/>
        <v>0.17026673287329874</v>
      </c>
      <c r="R758" s="5">
        <f t="shared" si="119"/>
        <v>1.0709408498523728E-2</v>
      </c>
      <c r="S758" s="6" t="str">
        <f t="shared" si="120"/>
        <v>peg</v>
      </c>
      <c r="T758" s="7">
        <f t="shared" si="121"/>
        <v>0</v>
      </c>
      <c r="U758" s="8">
        <f t="shared" si="122"/>
        <v>0</v>
      </c>
      <c r="V758" s="9" t="str">
        <f t="shared" si="123"/>
        <v>depeg</v>
      </c>
      <c r="W758" s="10">
        <f t="shared" si="124"/>
        <v>9.9999999999988987E-5</v>
      </c>
      <c r="X758" s="36">
        <f t="shared" si="125"/>
        <v>9.9999999999988987E-5</v>
      </c>
    </row>
    <row r="759" spans="2:24" x14ac:dyDescent="0.25">
      <c r="B759" s="91" t="s">
        <v>1495</v>
      </c>
      <c r="C759" s="3">
        <v>1</v>
      </c>
      <c r="D759" s="3">
        <v>1</v>
      </c>
      <c r="E759" s="3">
        <v>1</v>
      </c>
      <c r="F759" s="49">
        <v>1</v>
      </c>
      <c r="G759" s="3">
        <v>1</v>
      </c>
      <c r="H759" s="44">
        <v>51351488942</v>
      </c>
      <c r="I759" s="4">
        <v>16772875580</v>
      </c>
      <c r="J759" s="67">
        <v>0.99990000000000001</v>
      </c>
      <c r="K759" s="67">
        <v>1</v>
      </c>
      <c r="L759" s="67">
        <v>0.99990000000000001</v>
      </c>
      <c r="M759" s="68">
        <v>1</v>
      </c>
      <c r="N759" s="44">
        <v>472844826</v>
      </c>
      <c r="O759" s="4">
        <v>2883082203</v>
      </c>
      <c r="P759" s="4">
        <f t="shared" si="117"/>
        <v>13889793377</v>
      </c>
      <c r="Q759" s="5">
        <f t="shared" si="118"/>
        <v>0.17188955997728805</v>
      </c>
      <c r="R759" s="5">
        <f t="shared" si="119"/>
        <v>9.2080061502026623E-3</v>
      </c>
      <c r="S759" s="6" t="str">
        <f t="shared" si="120"/>
        <v>peg</v>
      </c>
      <c r="T759" s="7">
        <f t="shared" si="121"/>
        <v>0</v>
      </c>
      <c r="U759" s="8">
        <f t="shared" si="122"/>
        <v>0</v>
      </c>
      <c r="V759" s="9" t="str">
        <f t="shared" si="123"/>
        <v>peg</v>
      </c>
      <c r="W759" s="10">
        <f t="shared" si="124"/>
        <v>0</v>
      </c>
      <c r="X759" s="36">
        <f t="shared" si="125"/>
        <v>0</v>
      </c>
    </row>
    <row r="760" spans="2:24" x14ac:dyDescent="0.25">
      <c r="B760" s="91" t="s">
        <v>1496</v>
      </c>
      <c r="C760" s="3">
        <v>1</v>
      </c>
      <c r="D760" s="3">
        <v>1</v>
      </c>
      <c r="E760" s="3">
        <v>0.99990000000000001</v>
      </c>
      <c r="F760" s="49">
        <v>1</v>
      </c>
      <c r="G760" s="3">
        <v>1</v>
      </c>
      <c r="H760" s="44">
        <v>45019168827</v>
      </c>
      <c r="I760" s="4">
        <v>16707324625</v>
      </c>
      <c r="J760" s="67">
        <v>1</v>
      </c>
      <c r="K760" s="67">
        <v>1</v>
      </c>
      <c r="L760" s="67">
        <v>0.99990000000000001</v>
      </c>
      <c r="M760" s="68">
        <v>0.99990000000000001</v>
      </c>
      <c r="N760" s="44">
        <v>442283090</v>
      </c>
      <c r="O760" s="4">
        <v>2915440816</v>
      </c>
      <c r="P760" s="4">
        <f t="shared" si="117"/>
        <v>13791883809</v>
      </c>
      <c r="Q760" s="5">
        <f t="shared" si="118"/>
        <v>0.17450075828642733</v>
      </c>
      <c r="R760" s="5">
        <f t="shared" si="119"/>
        <v>9.8243282033839575E-3</v>
      </c>
      <c r="S760" s="6" t="str">
        <f t="shared" si="120"/>
        <v>peg</v>
      </c>
      <c r="T760" s="7">
        <f t="shared" si="121"/>
        <v>0</v>
      </c>
      <c r="U760" s="8">
        <f t="shared" si="122"/>
        <v>0</v>
      </c>
      <c r="V760" s="9" t="str">
        <f t="shared" si="123"/>
        <v>depeg</v>
      </c>
      <c r="W760" s="10">
        <f t="shared" si="124"/>
        <v>9.9999999999988987E-5</v>
      </c>
      <c r="X760" s="36">
        <f t="shared" si="125"/>
        <v>9.9999999999988987E-5</v>
      </c>
    </row>
    <row r="761" spans="2:24" x14ac:dyDescent="0.25">
      <c r="B761" s="91" t="s">
        <v>1497</v>
      </c>
      <c r="C761" s="3">
        <v>1</v>
      </c>
      <c r="D761" s="3">
        <v>1</v>
      </c>
      <c r="E761" s="3">
        <v>1</v>
      </c>
      <c r="F761" s="49">
        <v>1</v>
      </c>
      <c r="G761" s="3">
        <v>1</v>
      </c>
      <c r="H761" s="44">
        <v>47077503200</v>
      </c>
      <c r="I761" s="4">
        <v>16678325554</v>
      </c>
      <c r="J761" s="67">
        <v>1</v>
      </c>
      <c r="K761" s="67">
        <v>1</v>
      </c>
      <c r="L761" s="67">
        <v>0.99960000000000004</v>
      </c>
      <c r="M761" s="68">
        <v>1</v>
      </c>
      <c r="N761" s="44">
        <v>441571379</v>
      </c>
      <c r="O761" s="4">
        <v>2930293205</v>
      </c>
      <c r="P761" s="4">
        <f t="shared" si="117"/>
        <v>13748032349</v>
      </c>
      <c r="Q761" s="5">
        <f t="shared" si="118"/>
        <v>0.17569468802563465</v>
      </c>
      <c r="R761" s="5">
        <f t="shared" si="119"/>
        <v>9.3796686099529587E-3</v>
      </c>
      <c r="S761" s="6" t="str">
        <f t="shared" si="120"/>
        <v>peg</v>
      </c>
      <c r="T761" s="7">
        <f t="shared" si="121"/>
        <v>0</v>
      </c>
      <c r="U761" s="8">
        <f t="shared" si="122"/>
        <v>0</v>
      </c>
      <c r="V761" s="9" t="str">
        <f t="shared" si="123"/>
        <v>peg</v>
      </c>
      <c r="W761" s="10">
        <f t="shared" si="124"/>
        <v>0</v>
      </c>
      <c r="X761" s="36">
        <f t="shared" si="125"/>
        <v>0</v>
      </c>
    </row>
    <row r="762" spans="2:24" x14ac:dyDescent="0.25">
      <c r="B762" s="91" t="s">
        <v>1498</v>
      </c>
      <c r="C762" s="3">
        <v>1</v>
      </c>
      <c r="D762" s="3">
        <v>1</v>
      </c>
      <c r="E762" s="3">
        <v>1</v>
      </c>
      <c r="F762" s="49">
        <v>1</v>
      </c>
      <c r="G762" s="3">
        <v>1</v>
      </c>
      <c r="H762" s="44">
        <v>34361640768</v>
      </c>
      <c r="I762" s="4">
        <v>16660908761</v>
      </c>
      <c r="J762" s="67">
        <v>1</v>
      </c>
      <c r="K762" s="67">
        <v>1</v>
      </c>
      <c r="L762" s="67">
        <v>0.99970000000000003</v>
      </c>
      <c r="M762" s="68">
        <v>1</v>
      </c>
      <c r="N762" s="44">
        <v>351799541</v>
      </c>
      <c r="O762" s="4">
        <v>2928676111</v>
      </c>
      <c r="P762" s="4">
        <f t="shared" si="117"/>
        <v>13732232650</v>
      </c>
      <c r="Q762" s="5">
        <f t="shared" si="118"/>
        <v>0.1757812945867317</v>
      </c>
      <c r="R762" s="5">
        <f t="shared" si="119"/>
        <v>1.0238147339216139E-2</v>
      </c>
      <c r="S762" s="6" t="str">
        <f t="shared" si="120"/>
        <v>peg</v>
      </c>
      <c r="T762" s="7">
        <f t="shared" si="121"/>
        <v>0</v>
      </c>
      <c r="U762" s="8">
        <f t="shared" si="122"/>
        <v>0</v>
      </c>
      <c r="V762" s="9" t="str">
        <f t="shared" si="123"/>
        <v>peg</v>
      </c>
      <c r="W762" s="10">
        <f t="shared" si="124"/>
        <v>0</v>
      </c>
      <c r="X762" s="36">
        <f t="shared" si="125"/>
        <v>0</v>
      </c>
    </row>
    <row r="763" spans="2:24" x14ac:dyDescent="0.25">
      <c r="B763" s="91" t="s">
        <v>1499</v>
      </c>
      <c r="C763" s="3">
        <v>1</v>
      </c>
      <c r="D763" s="3">
        <v>1</v>
      </c>
      <c r="E763" s="3">
        <v>1</v>
      </c>
      <c r="F763" s="49">
        <v>1</v>
      </c>
      <c r="G763" s="3">
        <v>1</v>
      </c>
      <c r="H763" s="44">
        <v>42514424089</v>
      </c>
      <c r="I763" s="4">
        <v>16657642843</v>
      </c>
      <c r="J763" s="67">
        <v>1</v>
      </c>
      <c r="K763" s="67">
        <v>1</v>
      </c>
      <c r="L763" s="67">
        <v>0.99980000000000002</v>
      </c>
      <c r="M763" s="68">
        <v>1</v>
      </c>
      <c r="N763" s="44">
        <v>373758762</v>
      </c>
      <c r="O763" s="4">
        <v>2925453141</v>
      </c>
      <c r="P763" s="4">
        <f t="shared" si="117"/>
        <v>13732189702</v>
      </c>
      <c r="Q763" s="5">
        <f t="shared" si="118"/>
        <v>0.17562227552677753</v>
      </c>
      <c r="R763" s="5">
        <f t="shared" si="119"/>
        <v>8.7913401159467833E-3</v>
      </c>
      <c r="S763" s="6" t="str">
        <f t="shared" si="120"/>
        <v>peg</v>
      </c>
      <c r="T763" s="7">
        <f t="shared" si="121"/>
        <v>0</v>
      </c>
      <c r="U763" s="8">
        <f t="shared" si="122"/>
        <v>0</v>
      </c>
      <c r="V763" s="9" t="str">
        <f t="shared" si="123"/>
        <v>peg</v>
      </c>
      <c r="W763" s="10">
        <f t="shared" si="124"/>
        <v>0</v>
      </c>
      <c r="X763" s="36">
        <f t="shared" si="125"/>
        <v>0</v>
      </c>
    </row>
    <row r="764" spans="2:24" x14ac:dyDescent="0.25">
      <c r="B764" s="91" t="s">
        <v>1500</v>
      </c>
      <c r="C764" s="3">
        <v>1</v>
      </c>
      <c r="D764" s="3">
        <v>1</v>
      </c>
      <c r="E764" s="3">
        <v>1</v>
      </c>
      <c r="F764" s="49">
        <v>1</v>
      </c>
      <c r="G764" s="3">
        <v>1</v>
      </c>
      <c r="H764" s="44">
        <v>48310061722</v>
      </c>
      <c r="I764" s="4">
        <v>16547512716</v>
      </c>
      <c r="J764" s="67">
        <v>1</v>
      </c>
      <c r="K764" s="67">
        <v>1</v>
      </c>
      <c r="L764" s="67">
        <v>1</v>
      </c>
      <c r="M764" s="68">
        <v>1</v>
      </c>
      <c r="N764" s="44">
        <v>431217496</v>
      </c>
      <c r="O764" s="4">
        <v>2879376697</v>
      </c>
      <c r="P764" s="4">
        <f t="shared" si="117"/>
        <v>13668136019</v>
      </c>
      <c r="Q764" s="5">
        <f t="shared" si="118"/>
        <v>0.17400661636693557</v>
      </c>
      <c r="R764" s="5">
        <f t="shared" si="119"/>
        <v>8.9260390202239616E-3</v>
      </c>
      <c r="S764" s="6" t="str">
        <f t="shared" si="120"/>
        <v>peg</v>
      </c>
      <c r="T764" s="7">
        <f t="shared" si="121"/>
        <v>0</v>
      </c>
      <c r="U764" s="8">
        <f t="shared" si="122"/>
        <v>0</v>
      </c>
      <c r="V764" s="9" t="str">
        <f t="shared" si="123"/>
        <v>peg</v>
      </c>
      <c r="W764" s="10">
        <f t="shared" si="124"/>
        <v>0</v>
      </c>
      <c r="X764" s="36">
        <f t="shared" si="125"/>
        <v>0</v>
      </c>
    </row>
    <row r="765" spans="2:24" x14ac:dyDescent="0.25">
      <c r="B765" s="91" t="s">
        <v>1501</v>
      </c>
      <c r="C765" s="3">
        <v>1</v>
      </c>
      <c r="D765" s="3">
        <v>1</v>
      </c>
      <c r="E765" s="3">
        <v>1</v>
      </c>
      <c r="F765" s="49">
        <v>1</v>
      </c>
      <c r="G765" s="3">
        <v>1</v>
      </c>
      <c r="H765" s="44">
        <v>45899362605</v>
      </c>
      <c r="I765" s="4">
        <v>16500217958</v>
      </c>
      <c r="J765" s="67">
        <v>1</v>
      </c>
      <c r="K765" s="67">
        <v>1</v>
      </c>
      <c r="L765" s="67">
        <v>0.99970000000000003</v>
      </c>
      <c r="M765" s="68">
        <v>1</v>
      </c>
      <c r="N765" s="44">
        <v>470459196</v>
      </c>
      <c r="O765" s="4">
        <v>2882612408</v>
      </c>
      <c r="P765" s="4">
        <f t="shared" si="117"/>
        <v>13617605550</v>
      </c>
      <c r="Q765" s="5">
        <f t="shared" si="118"/>
        <v>0.17470147457066701</v>
      </c>
      <c r="R765" s="5">
        <f t="shared" si="119"/>
        <v>1.0249798021133108E-2</v>
      </c>
      <c r="S765" s="6" t="str">
        <f t="shared" si="120"/>
        <v>peg</v>
      </c>
      <c r="T765" s="7">
        <f t="shared" si="121"/>
        <v>0</v>
      </c>
      <c r="U765" s="8">
        <f t="shared" si="122"/>
        <v>0</v>
      </c>
      <c r="V765" s="9" t="str">
        <f t="shared" si="123"/>
        <v>peg</v>
      </c>
      <c r="W765" s="10">
        <f t="shared" si="124"/>
        <v>0</v>
      </c>
      <c r="X765" s="36">
        <f t="shared" si="125"/>
        <v>0</v>
      </c>
    </row>
    <row r="766" spans="2:24" x14ac:dyDescent="0.25">
      <c r="B766" s="91" t="s">
        <v>1502</v>
      </c>
      <c r="C766" s="3">
        <v>1</v>
      </c>
      <c r="D766" s="3">
        <v>1</v>
      </c>
      <c r="E766" s="3">
        <v>1</v>
      </c>
      <c r="F766" s="49">
        <v>1</v>
      </c>
      <c r="G766" s="3">
        <v>1</v>
      </c>
      <c r="H766" s="44">
        <v>54295663450</v>
      </c>
      <c r="I766" s="4">
        <v>16447158497</v>
      </c>
      <c r="J766" s="67">
        <v>0.99990000000000001</v>
      </c>
      <c r="K766" s="67">
        <v>1</v>
      </c>
      <c r="L766" s="67">
        <v>0.99990000000000001</v>
      </c>
      <c r="M766" s="68">
        <v>1</v>
      </c>
      <c r="N766" s="44">
        <v>528512165</v>
      </c>
      <c r="O766" s="4">
        <v>2840148631</v>
      </c>
      <c r="P766" s="4">
        <f t="shared" si="117"/>
        <v>13607009866</v>
      </c>
      <c r="Q766" s="5">
        <f t="shared" si="118"/>
        <v>0.17268324078703623</v>
      </c>
      <c r="R766" s="5">
        <f t="shared" si="119"/>
        <v>9.7339664241638431E-3</v>
      </c>
      <c r="S766" s="6" t="str">
        <f t="shared" si="120"/>
        <v>peg</v>
      </c>
      <c r="T766" s="7">
        <f t="shared" si="121"/>
        <v>0</v>
      </c>
      <c r="U766" s="8">
        <f t="shared" si="122"/>
        <v>0</v>
      </c>
      <c r="V766" s="9" t="str">
        <f t="shared" si="123"/>
        <v>peg</v>
      </c>
      <c r="W766" s="10">
        <f t="shared" si="124"/>
        <v>0</v>
      </c>
      <c r="X766" s="36">
        <f t="shared" si="125"/>
        <v>0</v>
      </c>
    </row>
    <row r="767" spans="2:24" x14ac:dyDescent="0.25">
      <c r="B767" s="91" t="s">
        <v>1503</v>
      </c>
      <c r="C767" s="3">
        <v>1</v>
      </c>
      <c r="D767" s="3">
        <v>1</v>
      </c>
      <c r="E767" s="3">
        <v>1</v>
      </c>
      <c r="F767" s="49">
        <v>1</v>
      </c>
      <c r="G767" s="3">
        <v>1</v>
      </c>
      <c r="H767" s="44">
        <v>50594554703</v>
      </c>
      <c r="I767" s="4">
        <v>16373107903</v>
      </c>
      <c r="J767" s="67">
        <v>1</v>
      </c>
      <c r="K767" s="67">
        <v>1</v>
      </c>
      <c r="L767" s="67">
        <v>0.99960000000000004</v>
      </c>
      <c r="M767" s="68">
        <v>0.99990000000000001</v>
      </c>
      <c r="N767" s="44">
        <v>458104673</v>
      </c>
      <c r="O767" s="4">
        <v>2809765699</v>
      </c>
      <c r="P767" s="4">
        <f t="shared" si="117"/>
        <v>13563342204</v>
      </c>
      <c r="Q767" s="5">
        <f t="shared" si="118"/>
        <v>0.17160857398888663</v>
      </c>
      <c r="R767" s="5">
        <f t="shared" si="119"/>
        <v>9.0544264237360055E-3</v>
      </c>
      <c r="S767" s="6" t="str">
        <f t="shared" si="120"/>
        <v>peg</v>
      </c>
      <c r="T767" s="7">
        <f t="shared" si="121"/>
        <v>0</v>
      </c>
      <c r="U767" s="8">
        <f t="shared" si="122"/>
        <v>0</v>
      </c>
      <c r="V767" s="9" t="str">
        <f t="shared" si="123"/>
        <v>depeg</v>
      </c>
      <c r="W767" s="10">
        <f t="shared" si="124"/>
        <v>9.9999999999988987E-5</v>
      </c>
      <c r="X767" s="36">
        <f t="shared" si="125"/>
        <v>9.9999999999988987E-5</v>
      </c>
    </row>
    <row r="768" spans="2:24" x14ac:dyDescent="0.25">
      <c r="B768" s="91" t="s">
        <v>1504</v>
      </c>
      <c r="C768" s="3">
        <v>1</v>
      </c>
      <c r="D768" s="3">
        <v>1</v>
      </c>
      <c r="E768" s="3">
        <v>1</v>
      </c>
      <c r="F768" s="49">
        <v>1</v>
      </c>
      <c r="G768" s="3">
        <v>1</v>
      </c>
      <c r="H768" s="44">
        <v>53856600950</v>
      </c>
      <c r="I768" s="4">
        <v>16342404839</v>
      </c>
      <c r="J768" s="67">
        <v>1</v>
      </c>
      <c r="K768" s="67">
        <v>1</v>
      </c>
      <c r="L768" s="67">
        <v>0.99780000000000002</v>
      </c>
      <c r="M768" s="68">
        <v>1</v>
      </c>
      <c r="N768" s="44">
        <v>3320438919</v>
      </c>
      <c r="O768" s="4">
        <v>2779510838</v>
      </c>
      <c r="P768" s="4">
        <f t="shared" si="117"/>
        <v>13562894001</v>
      </c>
      <c r="Q768" s="5">
        <f t="shared" si="118"/>
        <v>0.17007967097760868</v>
      </c>
      <c r="R768" s="5">
        <f t="shared" si="119"/>
        <v>6.1653332375778164E-2</v>
      </c>
      <c r="S768" s="6" t="str">
        <f t="shared" si="120"/>
        <v>peg</v>
      </c>
      <c r="T768" s="7">
        <f t="shared" si="121"/>
        <v>0</v>
      </c>
      <c r="U768" s="8">
        <f t="shared" si="122"/>
        <v>0</v>
      </c>
      <c r="V768" s="9" t="str">
        <f t="shared" si="123"/>
        <v>peg</v>
      </c>
      <c r="W768" s="10">
        <f t="shared" si="124"/>
        <v>0</v>
      </c>
      <c r="X768" s="36">
        <f t="shared" si="125"/>
        <v>0</v>
      </c>
    </row>
    <row r="769" spans="2:24" x14ac:dyDescent="0.25">
      <c r="B769" s="91" t="s">
        <v>1505</v>
      </c>
      <c r="C769" s="3">
        <v>1</v>
      </c>
      <c r="D769" s="3">
        <v>1</v>
      </c>
      <c r="E769" s="3">
        <v>1</v>
      </c>
      <c r="F769" s="49">
        <v>1</v>
      </c>
      <c r="G769" s="3">
        <v>1</v>
      </c>
      <c r="H769" s="44">
        <v>37992408340</v>
      </c>
      <c r="I769" s="4">
        <v>16284768872</v>
      </c>
      <c r="J769" s="67">
        <v>0.99990000000000001</v>
      </c>
      <c r="K769" s="67">
        <v>1</v>
      </c>
      <c r="L769" s="67">
        <v>0.99980000000000002</v>
      </c>
      <c r="M769" s="68">
        <v>1</v>
      </c>
      <c r="N769" s="44">
        <v>402083347</v>
      </c>
      <c r="O769" s="4">
        <v>2808560800</v>
      </c>
      <c r="P769" s="4">
        <f t="shared" si="117"/>
        <v>13476208072</v>
      </c>
      <c r="Q769" s="5">
        <f t="shared" si="118"/>
        <v>0.17246549963807187</v>
      </c>
      <c r="R769" s="5">
        <f t="shared" si="119"/>
        <v>1.0583255038788099E-2</v>
      </c>
      <c r="S769" s="6" t="str">
        <f t="shared" si="120"/>
        <v>peg</v>
      </c>
      <c r="T769" s="7">
        <f t="shared" si="121"/>
        <v>0</v>
      </c>
      <c r="U769" s="8">
        <f t="shared" si="122"/>
        <v>0</v>
      </c>
      <c r="V769" s="9" t="str">
        <f t="shared" si="123"/>
        <v>peg</v>
      </c>
      <c r="W769" s="10">
        <f t="shared" si="124"/>
        <v>0</v>
      </c>
      <c r="X769" s="36">
        <f t="shared" si="125"/>
        <v>0</v>
      </c>
    </row>
    <row r="770" spans="2:24" x14ac:dyDescent="0.25">
      <c r="B770" s="91" t="s">
        <v>1506</v>
      </c>
      <c r="C770" s="3">
        <v>1</v>
      </c>
      <c r="D770" s="3">
        <v>1</v>
      </c>
      <c r="E770" s="3">
        <v>1</v>
      </c>
      <c r="F770" s="49">
        <v>1</v>
      </c>
      <c r="G770" s="3">
        <v>1</v>
      </c>
      <c r="H770" s="44">
        <v>38024192721</v>
      </c>
      <c r="I770" s="4">
        <v>16251194774</v>
      </c>
      <c r="J770" s="67">
        <v>1</v>
      </c>
      <c r="K770" s="67">
        <v>1</v>
      </c>
      <c r="L770" s="67">
        <v>0.99990000000000001</v>
      </c>
      <c r="M770" s="68">
        <v>0.99990000000000001</v>
      </c>
      <c r="N770" s="44">
        <v>398566286</v>
      </c>
      <c r="O770" s="4">
        <v>2785109254</v>
      </c>
      <c r="P770" s="4">
        <f t="shared" si="117"/>
        <v>13466085520</v>
      </c>
      <c r="Q770" s="5">
        <f t="shared" si="118"/>
        <v>0.17137873816243021</v>
      </c>
      <c r="R770" s="5">
        <f t="shared" si="119"/>
        <v>1.0481913157879611E-2</v>
      </c>
      <c r="S770" s="6" t="str">
        <f t="shared" si="120"/>
        <v>peg</v>
      </c>
      <c r="T770" s="7">
        <f t="shared" si="121"/>
        <v>0</v>
      </c>
      <c r="U770" s="8">
        <f t="shared" si="122"/>
        <v>0</v>
      </c>
      <c r="V770" s="9" t="str">
        <f t="shared" si="123"/>
        <v>depeg</v>
      </c>
      <c r="W770" s="10">
        <f t="shared" si="124"/>
        <v>9.9999999999988987E-5</v>
      </c>
      <c r="X770" s="36">
        <f t="shared" si="125"/>
        <v>9.9999999999988987E-5</v>
      </c>
    </row>
    <row r="771" spans="2:24" x14ac:dyDescent="0.25">
      <c r="B771" s="91" t="s">
        <v>1507</v>
      </c>
      <c r="C771" s="3">
        <v>1</v>
      </c>
      <c r="D771" s="3">
        <v>1</v>
      </c>
      <c r="E771" s="3">
        <v>1</v>
      </c>
      <c r="F771" s="49">
        <v>1</v>
      </c>
      <c r="G771" s="3">
        <v>1</v>
      </c>
      <c r="H771" s="44">
        <v>45364336403</v>
      </c>
      <c r="I771" s="4">
        <v>16146334298</v>
      </c>
      <c r="J771" s="67">
        <v>1</v>
      </c>
      <c r="K771" s="67">
        <v>1</v>
      </c>
      <c r="L771" s="67">
        <v>0.99980000000000002</v>
      </c>
      <c r="M771" s="68">
        <v>1</v>
      </c>
      <c r="N771" s="44">
        <v>437724211</v>
      </c>
      <c r="O771" s="4">
        <v>2754821520</v>
      </c>
      <c r="P771" s="4">
        <f t="shared" si="117"/>
        <v>13391512778</v>
      </c>
      <c r="Q771" s="5">
        <f t="shared" si="118"/>
        <v>0.17061591003607746</v>
      </c>
      <c r="R771" s="5">
        <f t="shared" si="119"/>
        <v>9.6490822021823453E-3</v>
      </c>
      <c r="S771" s="6" t="str">
        <f t="shared" si="120"/>
        <v>peg</v>
      </c>
      <c r="T771" s="7">
        <f t="shared" si="121"/>
        <v>0</v>
      </c>
      <c r="U771" s="8">
        <f t="shared" si="122"/>
        <v>0</v>
      </c>
      <c r="V771" s="9" t="str">
        <f t="shared" si="123"/>
        <v>peg</v>
      </c>
      <c r="W771" s="10">
        <f t="shared" si="124"/>
        <v>0</v>
      </c>
      <c r="X771" s="36">
        <f t="shared" si="125"/>
        <v>0</v>
      </c>
    </row>
    <row r="772" spans="2:24" x14ac:dyDescent="0.25">
      <c r="B772" s="91" t="s">
        <v>1508</v>
      </c>
      <c r="C772" s="3">
        <v>1</v>
      </c>
      <c r="D772" s="3">
        <v>1</v>
      </c>
      <c r="E772" s="3">
        <v>1</v>
      </c>
      <c r="F772" s="49">
        <v>1</v>
      </c>
      <c r="G772" s="3">
        <v>1</v>
      </c>
      <c r="H772" s="44">
        <v>51457694149</v>
      </c>
      <c r="I772" s="4">
        <v>15914538960</v>
      </c>
      <c r="J772" s="67">
        <v>0.99990000000000001</v>
      </c>
      <c r="K772" s="67">
        <v>1</v>
      </c>
      <c r="L772" s="67">
        <v>0.99970000000000003</v>
      </c>
      <c r="M772" s="68">
        <v>0.99990000000000001</v>
      </c>
      <c r="N772" s="44">
        <v>576937506</v>
      </c>
      <c r="O772" s="4">
        <v>2789214321</v>
      </c>
      <c r="P772" s="4">
        <f t="shared" si="117"/>
        <v>13125324639</v>
      </c>
      <c r="Q772" s="5">
        <f t="shared" si="118"/>
        <v>0.17526202474419655</v>
      </c>
      <c r="R772" s="5">
        <f t="shared" si="119"/>
        <v>1.1211880274491699E-2</v>
      </c>
      <c r="S772" s="6" t="str">
        <f t="shared" si="120"/>
        <v>peg</v>
      </c>
      <c r="T772" s="7">
        <f t="shared" si="121"/>
        <v>0</v>
      </c>
      <c r="U772" s="8">
        <f t="shared" si="122"/>
        <v>0</v>
      </c>
      <c r="V772" s="9" t="str">
        <f t="shared" si="123"/>
        <v>depeg</v>
      </c>
      <c r="W772" s="10">
        <f t="shared" si="124"/>
        <v>9.9999999999988987E-5</v>
      </c>
      <c r="X772" s="36">
        <f t="shared" si="125"/>
        <v>9.9999999999988987E-5</v>
      </c>
    </row>
    <row r="773" spans="2:24" x14ac:dyDescent="0.25">
      <c r="B773" s="91" t="s">
        <v>1509</v>
      </c>
      <c r="C773" s="3">
        <v>1</v>
      </c>
      <c r="D773" s="3">
        <v>1</v>
      </c>
      <c r="E773" s="3">
        <v>1</v>
      </c>
      <c r="F773" s="49">
        <v>1</v>
      </c>
      <c r="G773" s="3">
        <v>1</v>
      </c>
      <c r="H773" s="44">
        <v>60904084735</v>
      </c>
      <c r="I773" s="4">
        <v>15926349869</v>
      </c>
      <c r="J773" s="67">
        <v>1</v>
      </c>
      <c r="K773" s="67">
        <v>1</v>
      </c>
      <c r="L773" s="67">
        <v>0.99890000000000001</v>
      </c>
      <c r="M773" s="68">
        <v>0.99990000000000001</v>
      </c>
      <c r="N773" s="44">
        <v>604292164</v>
      </c>
      <c r="O773" s="4">
        <v>2789112726</v>
      </c>
      <c r="P773" s="4">
        <f t="shared" si="117"/>
        <v>13137237143</v>
      </c>
      <c r="Q773" s="5">
        <f t="shared" si="118"/>
        <v>0.17512567216854227</v>
      </c>
      <c r="R773" s="5">
        <f t="shared" si="119"/>
        <v>9.9220301336000374E-3</v>
      </c>
      <c r="S773" s="6" t="str">
        <f t="shared" si="120"/>
        <v>peg</v>
      </c>
      <c r="T773" s="7">
        <f t="shared" si="121"/>
        <v>0</v>
      </c>
      <c r="U773" s="8">
        <f t="shared" si="122"/>
        <v>0</v>
      </c>
      <c r="V773" s="9" t="str">
        <f t="shared" si="123"/>
        <v>depeg</v>
      </c>
      <c r="W773" s="10">
        <f t="shared" si="124"/>
        <v>9.9999999999988987E-5</v>
      </c>
      <c r="X773" s="36">
        <f t="shared" si="125"/>
        <v>9.9999999999988987E-5</v>
      </c>
    </row>
    <row r="774" spans="2:24" x14ac:dyDescent="0.25">
      <c r="B774" s="91" t="s">
        <v>1510</v>
      </c>
      <c r="C774" s="3">
        <v>1</v>
      </c>
      <c r="D774" s="3">
        <v>1</v>
      </c>
      <c r="E774" s="3">
        <v>1</v>
      </c>
      <c r="F774" s="49">
        <v>1</v>
      </c>
      <c r="G774" s="3">
        <v>1</v>
      </c>
      <c r="H774" s="44">
        <v>43872844120</v>
      </c>
      <c r="I774" s="4">
        <v>15873010886</v>
      </c>
      <c r="J774" s="67">
        <v>1</v>
      </c>
      <c r="K774" s="67">
        <v>1</v>
      </c>
      <c r="L774" s="67">
        <v>1</v>
      </c>
      <c r="M774" s="68">
        <v>1</v>
      </c>
      <c r="N774" s="44">
        <v>465386778</v>
      </c>
      <c r="O774" s="4">
        <v>2736393044</v>
      </c>
      <c r="P774" s="4">
        <f t="shared" si="117"/>
        <v>13136617842</v>
      </c>
      <c r="Q774" s="5">
        <f t="shared" si="118"/>
        <v>0.1723928159347197</v>
      </c>
      <c r="R774" s="5">
        <f t="shared" si="119"/>
        <v>1.0607627276843159E-2</v>
      </c>
      <c r="S774" s="6" t="str">
        <f t="shared" si="120"/>
        <v>peg</v>
      </c>
      <c r="T774" s="7">
        <f t="shared" si="121"/>
        <v>0</v>
      </c>
      <c r="U774" s="8">
        <f t="shared" si="122"/>
        <v>0</v>
      </c>
      <c r="V774" s="9" t="str">
        <f t="shared" si="123"/>
        <v>peg</v>
      </c>
      <c r="W774" s="10">
        <f t="shared" si="124"/>
        <v>0</v>
      </c>
      <c r="X774" s="36">
        <f t="shared" si="125"/>
        <v>0</v>
      </c>
    </row>
    <row r="775" spans="2:24" x14ac:dyDescent="0.25">
      <c r="B775" s="91" t="s">
        <v>1511</v>
      </c>
      <c r="C775" s="3">
        <v>1</v>
      </c>
      <c r="D775" s="3">
        <v>1</v>
      </c>
      <c r="E775" s="3">
        <v>1</v>
      </c>
      <c r="F775" s="49">
        <v>1</v>
      </c>
      <c r="G775" s="3">
        <v>1</v>
      </c>
      <c r="H775" s="44">
        <v>35567986142</v>
      </c>
      <c r="I775" s="4">
        <v>15846170308</v>
      </c>
      <c r="J775" s="67">
        <v>1</v>
      </c>
      <c r="K775" s="67">
        <v>1</v>
      </c>
      <c r="L775" s="67">
        <v>1</v>
      </c>
      <c r="M775" s="68">
        <v>1</v>
      </c>
      <c r="N775" s="44">
        <v>413360977</v>
      </c>
      <c r="O775" s="4">
        <v>2737305377</v>
      </c>
      <c r="P775" s="4">
        <f t="shared" ref="P775:P838" si="126">I775-O775</f>
        <v>13108864931</v>
      </c>
      <c r="Q775" s="5">
        <f t="shared" si="118"/>
        <v>0.1727423928807619</v>
      </c>
      <c r="R775" s="5">
        <f t="shared" si="119"/>
        <v>1.1621714407718125E-2</v>
      </c>
      <c r="S775" s="6" t="str">
        <f t="shared" si="120"/>
        <v>peg</v>
      </c>
      <c r="T775" s="7">
        <f t="shared" si="121"/>
        <v>0</v>
      </c>
      <c r="U775" s="8">
        <f t="shared" si="122"/>
        <v>0</v>
      </c>
      <c r="V775" s="9" t="str">
        <f t="shared" si="123"/>
        <v>peg</v>
      </c>
      <c r="W775" s="10">
        <f t="shared" si="124"/>
        <v>0</v>
      </c>
      <c r="X775" s="36">
        <f t="shared" si="125"/>
        <v>0</v>
      </c>
    </row>
    <row r="776" spans="2:24" x14ac:dyDescent="0.25">
      <c r="B776" s="91" t="s">
        <v>1512</v>
      </c>
      <c r="C776" s="3">
        <v>1</v>
      </c>
      <c r="D776" s="3">
        <v>1</v>
      </c>
      <c r="E776" s="3">
        <v>1</v>
      </c>
      <c r="F776" s="49">
        <v>1</v>
      </c>
      <c r="G776" s="3">
        <v>1</v>
      </c>
      <c r="H776" s="44">
        <v>29893695719</v>
      </c>
      <c r="I776" s="4">
        <v>15829362025</v>
      </c>
      <c r="J776" s="67">
        <v>1</v>
      </c>
      <c r="K776" s="67">
        <v>1</v>
      </c>
      <c r="L776" s="67">
        <v>1</v>
      </c>
      <c r="M776" s="68">
        <v>1</v>
      </c>
      <c r="N776" s="44">
        <v>307862058</v>
      </c>
      <c r="O776" s="4">
        <v>2728528052</v>
      </c>
      <c r="P776" s="4">
        <f t="shared" si="126"/>
        <v>13100833973</v>
      </c>
      <c r="Q776" s="5">
        <f t="shared" si="118"/>
        <v>0.17237132157889351</v>
      </c>
      <c r="R776" s="5">
        <f t="shared" si="119"/>
        <v>1.0298561305162659E-2</v>
      </c>
      <c r="S776" s="6" t="str">
        <f t="shared" si="120"/>
        <v>peg</v>
      </c>
      <c r="T776" s="7">
        <f t="shared" si="121"/>
        <v>0</v>
      </c>
      <c r="U776" s="8">
        <f t="shared" si="122"/>
        <v>0</v>
      </c>
      <c r="V776" s="9" t="str">
        <f t="shared" si="123"/>
        <v>peg</v>
      </c>
      <c r="W776" s="10">
        <f t="shared" si="124"/>
        <v>0</v>
      </c>
      <c r="X776" s="36">
        <f t="shared" si="125"/>
        <v>0</v>
      </c>
    </row>
    <row r="777" spans="2:24" x14ac:dyDescent="0.25">
      <c r="B777" s="91" t="s">
        <v>1513</v>
      </c>
      <c r="C777" s="3">
        <v>1</v>
      </c>
      <c r="D777" s="3">
        <v>1</v>
      </c>
      <c r="E777" s="3">
        <v>1</v>
      </c>
      <c r="F777" s="49">
        <v>1</v>
      </c>
      <c r="G777" s="3">
        <v>1</v>
      </c>
      <c r="H777" s="44">
        <v>31063236700</v>
      </c>
      <c r="I777" s="4">
        <v>15817975341</v>
      </c>
      <c r="J777" s="67">
        <v>1</v>
      </c>
      <c r="K777" s="67">
        <v>1</v>
      </c>
      <c r="L777" s="67">
        <v>1</v>
      </c>
      <c r="M777" s="68">
        <v>1</v>
      </c>
      <c r="N777" s="44">
        <v>333120960</v>
      </c>
      <c r="O777" s="4">
        <v>2706462458</v>
      </c>
      <c r="P777" s="4">
        <f t="shared" si="126"/>
        <v>13111512883</v>
      </c>
      <c r="Q777" s="5">
        <f t="shared" si="118"/>
        <v>0.17110043476834119</v>
      </c>
      <c r="R777" s="5">
        <f t="shared" si="119"/>
        <v>1.0723961679112467E-2</v>
      </c>
      <c r="S777" s="6" t="str">
        <f t="shared" si="120"/>
        <v>peg</v>
      </c>
      <c r="T777" s="7">
        <f t="shared" si="121"/>
        <v>0</v>
      </c>
      <c r="U777" s="8">
        <f t="shared" si="122"/>
        <v>0</v>
      </c>
      <c r="V777" s="9" t="str">
        <f t="shared" si="123"/>
        <v>peg</v>
      </c>
      <c r="W777" s="10">
        <f t="shared" si="124"/>
        <v>0</v>
      </c>
      <c r="X777" s="36">
        <f t="shared" si="125"/>
        <v>0</v>
      </c>
    </row>
    <row r="778" spans="2:24" x14ac:dyDescent="0.25">
      <c r="B778" s="91" t="s">
        <v>1514</v>
      </c>
      <c r="C778" s="3">
        <v>1</v>
      </c>
      <c r="D778" s="3">
        <v>1</v>
      </c>
      <c r="E778" s="3">
        <v>1</v>
      </c>
      <c r="F778" s="49">
        <v>1</v>
      </c>
      <c r="G778" s="3">
        <v>1</v>
      </c>
      <c r="H778" s="44">
        <v>42355198410</v>
      </c>
      <c r="I778" s="4">
        <v>15787627470</v>
      </c>
      <c r="J778" s="67">
        <v>1</v>
      </c>
      <c r="K778" s="67">
        <v>1</v>
      </c>
      <c r="L778" s="67">
        <v>1</v>
      </c>
      <c r="M778" s="68">
        <v>1</v>
      </c>
      <c r="N778" s="44">
        <v>395543365</v>
      </c>
      <c r="O778" s="4">
        <v>2705184599</v>
      </c>
      <c r="P778" s="4">
        <f t="shared" si="126"/>
        <v>13082442871</v>
      </c>
      <c r="Q778" s="5">
        <f t="shared" si="118"/>
        <v>0.17134839317310038</v>
      </c>
      <c r="R778" s="5">
        <f t="shared" si="119"/>
        <v>9.3387206257688742E-3</v>
      </c>
      <c r="S778" s="6" t="str">
        <f t="shared" si="120"/>
        <v>peg</v>
      </c>
      <c r="T778" s="7">
        <f t="shared" si="121"/>
        <v>0</v>
      </c>
      <c r="U778" s="8">
        <f t="shared" si="122"/>
        <v>0</v>
      </c>
      <c r="V778" s="9" t="str">
        <f t="shared" si="123"/>
        <v>peg</v>
      </c>
      <c r="W778" s="10">
        <f t="shared" si="124"/>
        <v>0</v>
      </c>
      <c r="X778" s="36">
        <f t="shared" si="125"/>
        <v>0</v>
      </c>
    </row>
    <row r="779" spans="2:24" x14ac:dyDescent="0.25">
      <c r="B779" s="91" t="s">
        <v>1515</v>
      </c>
      <c r="C779" s="3">
        <v>1</v>
      </c>
      <c r="D779" s="3">
        <v>1</v>
      </c>
      <c r="E779" s="3">
        <v>1</v>
      </c>
      <c r="F779" s="49">
        <v>1</v>
      </c>
      <c r="G779" s="3">
        <v>1</v>
      </c>
      <c r="H779" s="44">
        <v>40681227712</v>
      </c>
      <c r="I779" s="4">
        <v>15762741555</v>
      </c>
      <c r="J779" s="67">
        <v>1</v>
      </c>
      <c r="K779" s="67">
        <v>1</v>
      </c>
      <c r="L779" s="67">
        <v>1</v>
      </c>
      <c r="M779" s="68">
        <v>1</v>
      </c>
      <c r="N779" s="44">
        <v>391984913</v>
      </c>
      <c r="O779" s="4">
        <v>2724050018</v>
      </c>
      <c r="P779" s="4">
        <f t="shared" si="126"/>
        <v>13038691537</v>
      </c>
      <c r="Q779" s="5">
        <f t="shared" si="118"/>
        <v>0.17281575089556178</v>
      </c>
      <c r="R779" s="5">
        <f t="shared" si="119"/>
        <v>9.6355231895908031E-3</v>
      </c>
      <c r="S779" s="6" t="str">
        <f t="shared" si="120"/>
        <v>peg</v>
      </c>
      <c r="T779" s="7">
        <f t="shared" si="121"/>
        <v>0</v>
      </c>
      <c r="U779" s="8">
        <f t="shared" si="122"/>
        <v>0</v>
      </c>
      <c r="V779" s="9" t="str">
        <f t="shared" si="123"/>
        <v>peg</v>
      </c>
      <c r="W779" s="10">
        <f t="shared" si="124"/>
        <v>0</v>
      </c>
      <c r="X779" s="36">
        <f t="shared" si="125"/>
        <v>0</v>
      </c>
    </row>
    <row r="780" spans="2:24" x14ac:dyDescent="0.25">
      <c r="B780" s="91" t="s">
        <v>1516</v>
      </c>
      <c r="C780" s="3">
        <v>1</v>
      </c>
      <c r="D780" s="3">
        <v>1</v>
      </c>
      <c r="E780" s="3">
        <v>1</v>
      </c>
      <c r="F780" s="49">
        <v>1</v>
      </c>
      <c r="G780" s="3">
        <v>1</v>
      </c>
      <c r="H780" s="44">
        <v>42676684541</v>
      </c>
      <c r="I780" s="4">
        <v>15759653344</v>
      </c>
      <c r="J780" s="67">
        <v>1</v>
      </c>
      <c r="K780" s="67">
        <v>1</v>
      </c>
      <c r="L780" s="67">
        <v>1</v>
      </c>
      <c r="M780" s="68">
        <v>1</v>
      </c>
      <c r="N780" s="44">
        <v>409435371</v>
      </c>
      <c r="O780" s="4">
        <v>2749519814</v>
      </c>
      <c r="P780" s="4">
        <f t="shared" si="126"/>
        <v>13010133530</v>
      </c>
      <c r="Q780" s="5">
        <f t="shared" si="118"/>
        <v>0.17446575467009207</v>
      </c>
      <c r="R780" s="5">
        <f t="shared" si="119"/>
        <v>9.5938889209317684E-3</v>
      </c>
      <c r="S780" s="6" t="str">
        <f t="shared" si="120"/>
        <v>peg</v>
      </c>
      <c r="T780" s="7">
        <f t="shared" si="121"/>
        <v>0</v>
      </c>
      <c r="U780" s="8">
        <f t="shared" si="122"/>
        <v>0</v>
      </c>
      <c r="V780" s="9" t="str">
        <f t="shared" si="123"/>
        <v>peg</v>
      </c>
      <c r="W780" s="10">
        <f t="shared" si="124"/>
        <v>0</v>
      </c>
      <c r="X780" s="36">
        <f t="shared" si="125"/>
        <v>0</v>
      </c>
    </row>
    <row r="781" spans="2:24" x14ac:dyDescent="0.25">
      <c r="B781" s="91" t="s">
        <v>1517</v>
      </c>
      <c r="C781" s="3">
        <v>1</v>
      </c>
      <c r="D781" s="3">
        <v>1</v>
      </c>
      <c r="E781" s="3">
        <v>1</v>
      </c>
      <c r="F781" s="49">
        <v>1</v>
      </c>
      <c r="G781" s="3">
        <v>1</v>
      </c>
      <c r="H781" s="44">
        <v>41852256541</v>
      </c>
      <c r="I781" s="4">
        <v>15758961791</v>
      </c>
      <c r="J781" s="67">
        <v>1</v>
      </c>
      <c r="K781" s="67">
        <v>1</v>
      </c>
      <c r="L781" s="67">
        <v>1</v>
      </c>
      <c r="M781" s="68">
        <v>1</v>
      </c>
      <c r="N781" s="44">
        <v>387594913</v>
      </c>
      <c r="O781" s="4">
        <v>2777548860</v>
      </c>
      <c r="P781" s="4">
        <f t="shared" si="126"/>
        <v>12981412931</v>
      </c>
      <c r="Q781" s="5">
        <f t="shared" si="118"/>
        <v>0.17625202071282819</v>
      </c>
      <c r="R781" s="5">
        <f t="shared" si="119"/>
        <v>9.2610278401667034E-3</v>
      </c>
      <c r="S781" s="6" t="str">
        <f t="shared" si="120"/>
        <v>peg</v>
      </c>
      <c r="T781" s="7">
        <f t="shared" si="121"/>
        <v>0</v>
      </c>
      <c r="U781" s="8">
        <f t="shared" si="122"/>
        <v>0</v>
      </c>
      <c r="V781" s="9" t="str">
        <f t="shared" si="123"/>
        <v>peg</v>
      </c>
      <c r="W781" s="10">
        <f t="shared" si="124"/>
        <v>0</v>
      </c>
      <c r="X781" s="36">
        <f t="shared" si="125"/>
        <v>0</v>
      </c>
    </row>
    <row r="782" spans="2:24" x14ac:dyDescent="0.25">
      <c r="B782" s="91" t="s">
        <v>1518</v>
      </c>
      <c r="C782" s="3">
        <v>1</v>
      </c>
      <c r="D782" s="3">
        <v>1</v>
      </c>
      <c r="E782" s="3">
        <v>1</v>
      </c>
      <c r="F782" s="49">
        <v>1</v>
      </c>
      <c r="G782" s="3">
        <v>1</v>
      </c>
      <c r="H782" s="44">
        <v>45422749776</v>
      </c>
      <c r="I782" s="4">
        <v>15741941344</v>
      </c>
      <c r="J782" s="67">
        <v>1</v>
      </c>
      <c r="K782" s="67">
        <v>1</v>
      </c>
      <c r="L782" s="67">
        <v>1</v>
      </c>
      <c r="M782" s="68">
        <v>1</v>
      </c>
      <c r="N782" s="44">
        <v>416476986</v>
      </c>
      <c r="O782" s="4">
        <v>2841909427</v>
      </c>
      <c r="P782" s="4">
        <f t="shared" si="126"/>
        <v>12900031917</v>
      </c>
      <c r="Q782" s="5">
        <f t="shared" si="118"/>
        <v>0.18053106442828834</v>
      </c>
      <c r="R782" s="5">
        <f t="shared" si="119"/>
        <v>9.1689073879022125E-3</v>
      </c>
      <c r="S782" s="6" t="str">
        <f t="shared" si="120"/>
        <v>peg</v>
      </c>
      <c r="T782" s="7">
        <f t="shared" si="121"/>
        <v>0</v>
      </c>
      <c r="U782" s="8">
        <f t="shared" si="122"/>
        <v>0</v>
      </c>
      <c r="V782" s="9" t="str">
        <f t="shared" si="123"/>
        <v>peg</v>
      </c>
      <c r="W782" s="10">
        <f t="shared" si="124"/>
        <v>0</v>
      </c>
      <c r="X782" s="36">
        <f t="shared" si="125"/>
        <v>0</v>
      </c>
    </row>
    <row r="783" spans="2:24" x14ac:dyDescent="0.25">
      <c r="B783" s="91" t="s">
        <v>1519</v>
      </c>
      <c r="C783" s="3">
        <v>1</v>
      </c>
      <c r="D783" s="3">
        <v>1</v>
      </c>
      <c r="E783" s="3">
        <v>1</v>
      </c>
      <c r="F783" s="49">
        <v>1</v>
      </c>
      <c r="G783" s="3">
        <v>1</v>
      </c>
      <c r="H783" s="44">
        <v>36190854082</v>
      </c>
      <c r="I783" s="4">
        <v>15733015683</v>
      </c>
      <c r="J783" s="67">
        <v>1</v>
      </c>
      <c r="K783" s="67">
        <v>1</v>
      </c>
      <c r="L783" s="67">
        <v>1</v>
      </c>
      <c r="M783" s="68">
        <v>1</v>
      </c>
      <c r="N783" s="44">
        <v>403861256</v>
      </c>
      <c r="O783" s="4">
        <v>2857374683</v>
      </c>
      <c r="P783" s="4">
        <f t="shared" si="126"/>
        <v>12875641000</v>
      </c>
      <c r="Q783" s="5">
        <f t="shared" si="118"/>
        <v>0.18161646441930901</v>
      </c>
      <c r="R783" s="5">
        <f t="shared" si="119"/>
        <v>1.1159207657408276E-2</v>
      </c>
      <c r="S783" s="6" t="str">
        <f t="shared" si="120"/>
        <v>peg</v>
      </c>
      <c r="T783" s="7">
        <f t="shared" si="121"/>
        <v>0</v>
      </c>
      <c r="U783" s="8">
        <f t="shared" si="122"/>
        <v>0</v>
      </c>
      <c r="V783" s="9" t="str">
        <f t="shared" si="123"/>
        <v>peg</v>
      </c>
      <c r="W783" s="10">
        <f t="shared" si="124"/>
        <v>0</v>
      </c>
      <c r="X783" s="36">
        <f t="shared" si="125"/>
        <v>0</v>
      </c>
    </row>
    <row r="784" spans="2:24" x14ac:dyDescent="0.25">
      <c r="B784" s="91" t="s">
        <v>1520</v>
      </c>
      <c r="C784" s="3">
        <v>1</v>
      </c>
      <c r="D784" s="3">
        <v>1</v>
      </c>
      <c r="E784" s="3">
        <v>1</v>
      </c>
      <c r="F784" s="49">
        <v>1</v>
      </c>
      <c r="G784" s="3">
        <v>1</v>
      </c>
      <c r="H784" s="44">
        <v>41298643279</v>
      </c>
      <c r="I784" s="4">
        <v>15722861220</v>
      </c>
      <c r="J784" s="67">
        <v>1</v>
      </c>
      <c r="K784" s="67">
        <v>1</v>
      </c>
      <c r="L784" s="67">
        <v>1</v>
      </c>
      <c r="M784" s="68">
        <v>1</v>
      </c>
      <c r="N784" s="44">
        <v>427180195</v>
      </c>
      <c r="O784" s="4">
        <v>2810756965</v>
      </c>
      <c r="P784" s="4">
        <f t="shared" si="126"/>
        <v>12912104255</v>
      </c>
      <c r="Q784" s="5">
        <f t="shared" si="118"/>
        <v>0.17876879568361412</v>
      </c>
      <c r="R784" s="5">
        <f t="shared" si="119"/>
        <v>1.0343685919997701E-2</v>
      </c>
      <c r="S784" s="6" t="str">
        <f t="shared" si="120"/>
        <v>peg</v>
      </c>
      <c r="T784" s="7">
        <f t="shared" si="121"/>
        <v>0</v>
      </c>
      <c r="U784" s="8">
        <f t="shared" si="122"/>
        <v>0</v>
      </c>
      <c r="V784" s="9" t="str">
        <f t="shared" si="123"/>
        <v>peg</v>
      </c>
      <c r="W784" s="10">
        <f t="shared" si="124"/>
        <v>0</v>
      </c>
      <c r="X784" s="36">
        <f t="shared" si="125"/>
        <v>0</v>
      </c>
    </row>
    <row r="785" spans="2:24" x14ac:dyDescent="0.25">
      <c r="B785" s="91" t="s">
        <v>1521</v>
      </c>
      <c r="C785" s="3">
        <v>1</v>
      </c>
      <c r="D785" s="3">
        <v>1</v>
      </c>
      <c r="E785" s="3">
        <v>1</v>
      </c>
      <c r="F785" s="49">
        <v>1</v>
      </c>
      <c r="G785" s="3">
        <v>1</v>
      </c>
      <c r="H785" s="44">
        <v>40570731731</v>
      </c>
      <c r="I785" s="4">
        <v>15626233375</v>
      </c>
      <c r="J785" s="67">
        <v>1</v>
      </c>
      <c r="K785" s="67">
        <v>1</v>
      </c>
      <c r="L785" s="67">
        <v>1</v>
      </c>
      <c r="M785" s="68">
        <v>1</v>
      </c>
      <c r="N785" s="44">
        <v>327727313</v>
      </c>
      <c r="O785" s="4">
        <v>2810914392</v>
      </c>
      <c r="P785" s="4">
        <f t="shared" si="126"/>
        <v>12815318983</v>
      </c>
      <c r="Q785" s="5">
        <f t="shared" si="118"/>
        <v>0.1798843217391792</v>
      </c>
      <c r="R785" s="5">
        <f t="shared" si="119"/>
        <v>8.077924627363434E-3</v>
      </c>
      <c r="S785" s="6" t="str">
        <f t="shared" si="120"/>
        <v>peg</v>
      </c>
      <c r="T785" s="7">
        <f t="shared" si="121"/>
        <v>0</v>
      </c>
      <c r="U785" s="8">
        <f t="shared" si="122"/>
        <v>0</v>
      </c>
      <c r="V785" s="9" t="str">
        <f t="shared" si="123"/>
        <v>peg</v>
      </c>
      <c r="W785" s="10">
        <f t="shared" si="124"/>
        <v>0</v>
      </c>
      <c r="X785" s="36">
        <f t="shared" si="125"/>
        <v>0</v>
      </c>
    </row>
    <row r="786" spans="2:24" x14ac:dyDescent="0.25">
      <c r="B786" s="91" t="s">
        <v>1522</v>
      </c>
      <c r="C786" s="3">
        <v>1</v>
      </c>
      <c r="D786" s="3">
        <v>1</v>
      </c>
      <c r="E786" s="3">
        <v>1</v>
      </c>
      <c r="F786" s="49">
        <v>1</v>
      </c>
      <c r="G786" s="3">
        <v>1</v>
      </c>
      <c r="H786" s="44">
        <v>40437506638</v>
      </c>
      <c r="I786" s="4">
        <v>15626913774</v>
      </c>
      <c r="J786" s="67">
        <v>1</v>
      </c>
      <c r="K786" s="67">
        <v>1</v>
      </c>
      <c r="L786" s="67">
        <v>0.99980000000000002</v>
      </c>
      <c r="M786" s="68">
        <v>1</v>
      </c>
      <c r="N786" s="44">
        <v>299815037</v>
      </c>
      <c r="O786" s="4">
        <v>2769847167</v>
      </c>
      <c r="P786" s="4">
        <f t="shared" si="126"/>
        <v>12857066607</v>
      </c>
      <c r="Q786" s="5">
        <f t="shared" si="118"/>
        <v>0.17724850901836173</v>
      </c>
      <c r="R786" s="5">
        <f t="shared" si="119"/>
        <v>7.4142809962040868E-3</v>
      </c>
      <c r="S786" s="6" t="str">
        <f t="shared" si="120"/>
        <v>peg</v>
      </c>
      <c r="T786" s="7">
        <f t="shared" si="121"/>
        <v>0</v>
      </c>
      <c r="U786" s="8">
        <f t="shared" si="122"/>
        <v>0</v>
      </c>
      <c r="V786" s="9" t="str">
        <f t="shared" si="123"/>
        <v>peg</v>
      </c>
      <c r="W786" s="10">
        <f t="shared" si="124"/>
        <v>0</v>
      </c>
      <c r="X786" s="36">
        <f t="shared" si="125"/>
        <v>0</v>
      </c>
    </row>
    <row r="787" spans="2:24" x14ac:dyDescent="0.25">
      <c r="B787" s="91" t="s">
        <v>1523</v>
      </c>
      <c r="C787" s="3">
        <v>1</v>
      </c>
      <c r="D787" s="3">
        <v>1</v>
      </c>
      <c r="E787" s="3">
        <v>1</v>
      </c>
      <c r="F787" s="49">
        <v>1</v>
      </c>
      <c r="G787" s="3">
        <v>1</v>
      </c>
      <c r="H787" s="44">
        <v>34832780084</v>
      </c>
      <c r="I787" s="4">
        <v>15618158871</v>
      </c>
      <c r="J787" s="67">
        <v>1</v>
      </c>
      <c r="K787" s="67">
        <v>1</v>
      </c>
      <c r="L787" s="67">
        <v>0.99670000000000003</v>
      </c>
      <c r="M787" s="68">
        <v>1</v>
      </c>
      <c r="N787" s="44">
        <v>374254318</v>
      </c>
      <c r="O787" s="4">
        <v>2683950704</v>
      </c>
      <c r="P787" s="4">
        <f t="shared" si="126"/>
        <v>12934208167</v>
      </c>
      <c r="Q787" s="5">
        <f t="shared" si="118"/>
        <v>0.1718480856910474</v>
      </c>
      <c r="R787" s="5">
        <f t="shared" si="119"/>
        <v>1.0744313749791939E-2</v>
      </c>
      <c r="S787" s="6" t="str">
        <f t="shared" si="120"/>
        <v>peg</v>
      </c>
      <c r="T787" s="7">
        <f t="shared" si="121"/>
        <v>0</v>
      </c>
      <c r="U787" s="8">
        <f t="shared" si="122"/>
        <v>0</v>
      </c>
      <c r="V787" s="9" t="str">
        <f t="shared" si="123"/>
        <v>peg</v>
      </c>
      <c r="W787" s="10">
        <f t="shared" si="124"/>
        <v>0</v>
      </c>
      <c r="X787" s="36">
        <f t="shared" si="125"/>
        <v>0</v>
      </c>
    </row>
    <row r="788" spans="2:24" x14ac:dyDescent="0.25">
      <c r="B788" s="91" t="s">
        <v>1524</v>
      </c>
      <c r="C788" s="3">
        <v>1</v>
      </c>
      <c r="D788" s="3">
        <v>1</v>
      </c>
      <c r="E788" s="3">
        <v>1</v>
      </c>
      <c r="F788" s="49">
        <v>1</v>
      </c>
      <c r="G788" s="3">
        <v>1</v>
      </c>
      <c r="H788" s="44">
        <v>43474684779</v>
      </c>
      <c r="I788" s="4">
        <v>15607910737</v>
      </c>
      <c r="J788" s="67">
        <v>1</v>
      </c>
      <c r="K788" s="67">
        <v>1</v>
      </c>
      <c r="L788" s="67">
        <v>1</v>
      </c>
      <c r="M788" s="68">
        <v>1</v>
      </c>
      <c r="N788" s="44">
        <v>425031250</v>
      </c>
      <c r="O788" s="4">
        <v>2666260851</v>
      </c>
      <c r="P788" s="4">
        <f t="shared" si="126"/>
        <v>12941649886</v>
      </c>
      <c r="Q788" s="5">
        <f t="shared" si="118"/>
        <v>0.17082753072641435</v>
      </c>
      <c r="R788" s="5">
        <f t="shared" si="119"/>
        <v>9.7765228698174934E-3</v>
      </c>
      <c r="S788" s="6" t="str">
        <f t="shared" si="120"/>
        <v>peg</v>
      </c>
      <c r="T788" s="7">
        <f t="shared" si="121"/>
        <v>0</v>
      </c>
      <c r="U788" s="8">
        <f t="shared" si="122"/>
        <v>0</v>
      </c>
      <c r="V788" s="9" t="str">
        <f t="shared" si="123"/>
        <v>peg</v>
      </c>
      <c r="W788" s="10">
        <f t="shared" si="124"/>
        <v>0</v>
      </c>
      <c r="X788" s="36">
        <f t="shared" si="125"/>
        <v>0</v>
      </c>
    </row>
    <row r="789" spans="2:24" x14ac:dyDescent="0.25">
      <c r="B789" s="91" t="s">
        <v>1525</v>
      </c>
      <c r="C789" s="3">
        <v>1</v>
      </c>
      <c r="D789" s="3">
        <v>1</v>
      </c>
      <c r="E789" s="3">
        <v>1</v>
      </c>
      <c r="F789" s="49">
        <v>1</v>
      </c>
      <c r="G789" s="3">
        <v>1</v>
      </c>
      <c r="H789" s="44">
        <v>33618477224</v>
      </c>
      <c r="I789" s="4">
        <v>15624445457</v>
      </c>
      <c r="J789" s="67">
        <v>1</v>
      </c>
      <c r="K789" s="67">
        <v>1</v>
      </c>
      <c r="L789" s="67">
        <v>1</v>
      </c>
      <c r="M789" s="68">
        <v>1</v>
      </c>
      <c r="N789" s="44">
        <v>360918052</v>
      </c>
      <c r="O789" s="4">
        <v>2640898058</v>
      </c>
      <c r="P789" s="4">
        <f t="shared" si="126"/>
        <v>12983547399</v>
      </c>
      <c r="Q789" s="5">
        <f t="shared" si="118"/>
        <v>0.16902347448221502</v>
      </c>
      <c r="R789" s="5">
        <f t="shared" si="119"/>
        <v>1.0735704939733056E-2</v>
      </c>
      <c r="S789" s="6" t="str">
        <f t="shared" si="120"/>
        <v>peg</v>
      </c>
      <c r="T789" s="7">
        <f t="shared" si="121"/>
        <v>0</v>
      </c>
      <c r="U789" s="8">
        <f t="shared" si="122"/>
        <v>0</v>
      </c>
      <c r="V789" s="9" t="str">
        <f t="shared" si="123"/>
        <v>peg</v>
      </c>
      <c r="W789" s="10">
        <f t="shared" si="124"/>
        <v>0</v>
      </c>
      <c r="X789" s="36">
        <f t="shared" si="125"/>
        <v>0</v>
      </c>
    </row>
    <row r="790" spans="2:24" x14ac:dyDescent="0.25">
      <c r="B790" s="91" t="s">
        <v>1526</v>
      </c>
      <c r="C790" s="3">
        <v>1</v>
      </c>
      <c r="D790" s="3">
        <v>1</v>
      </c>
      <c r="E790" s="3">
        <v>1</v>
      </c>
      <c r="F790" s="49">
        <v>1</v>
      </c>
      <c r="G790" s="3">
        <v>1</v>
      </c>
      <c r="H790" s="44">
        <v>30365398041</v>
      </c>
      <c r="I790" s="4">
        <v>15596092060</v>
      </c>
      <c r="J790" s="67">
        <v>1</v>
      </c>
      <c r="K790" s="67">
        <v>1</v>
      </c>
      <c r="L790" s="67">
        <v>1</v>
      </c>
      <c r="M790" s="68">
        <v>1</v>
      </c>
      <c r="N790" s="44">
        <v>241403386</v>
      </c>
      <c r="O790" s="4">
        <v>2640169978</v>
      </c>
      <c r="P790" s="4">
        <f t="shared" si="126"/>
        <v>12955922082</v>
      </c>
      <c r="Q790" s="5">
        <f t="shared" si="118"/>
        <v>0.16928407243577145</v>
      </c>
      <c r="R790" s="5">
        <f t="shared" si="119"/>
        <v>7.9499496655387834E-3</v>
      </c>
      <c r="S790" s="6" t="str">
        <f t="shared" si="120"/>
        <v>peg</v>
      </c>
      <c r="T790" s="7">
        <f t="shared" si="121"/>
        <v>0</v>
      </c>
      <c r="U790" s="8">
        <f t="shared" si="122"/>
        <v>0</v>
      </c>
      <c r="V790" s="9" t="str">
        <f t="shared" si="123"/>
        <v>peg</v>
      </c>
      <c r="W790" s="10">
        <f t="shared" si="124"/>
        <v>0</v>
      </c>
      <c r="X790" s="36">
        <f t="shared" si="125"/>
        <v>0</v>
      </c>
    </row>
    <row r="791" spans="2:24" x14ac:dyDescent="0.25">
      <c r="B791" s="91" t="s">
        <v>1527</v>
      </c>
      <c r="C791" s="3">
        <v>1</v>
      </c>
      <c r="D791" s="3">
        <v>1</v>
      </c>
      <c r="E791" s="3">
        <v>1</v>
      </c>
      <c r="F791" s="49">
        <v>1</v>
      </c>
      <c r="G791" s="3">
        <v>1</v>
      </c>
      <c r="H791" s="44">
        <v>29434211991</v>
      </c>
      <c r="I791" s="4">
        <v>15597181835</v>
      </c>
      <c r="J791" s="67">
        <v>1</v>
      </c>
      <c r="K791" s="67">
        <v>1</v>
      </c>
      <c r="L791" s="67">
        <v>1</v>
      </c>
      <c r="M791" s="68">
        <v>1</v>
      </c>
      <c r="N791" s="44">
        <v>238468460</v>
      </c>
      <c r="O791" s="4">
        <v>2631826662</v>
      </c>
      <c r="P791" s="4">
        <f t="shared" si="126"/>
        <v>12965355173</v>
      </c>
      <c r="Q791" s="5">
        <f t="shared" si="118"/>
        <v>0.16873731997495817</v>
      </c>
      <c r="R791" s="5">
        <f t="shared" si="119"/>
        <v>8.1017443263952747E-3</v>
      </c>
      <c r="S791" s="6" t="str">
        <f t="shared" si="120"/>
        <v>peg</v>
      </c>
      <c r="T791" s="7">
        <f t="shared" si="121"/>
        <v>0</v>
      </c>
      <c r="U791" s="8">
        <f t="shared" si="122"/>
        <v>0</v>
      </c>
      <c r="V791" s="9" t="str">
        <f t="shared" si="123"/>
        <v>peg</v>
      </c>
      <c r="W791" s="10">
        <f t="shared" si="124"/>
        <v>0</v>
      </c>
      <c r="X791" s="36">
        <f t="shared" si="125"/>
        <v>0</v>
      </c>
    </row>
    <row r="792" spans="2:24" x14ac:dyDescent="0.25">
      <c r="B792" s="91" t="s">
        <v>1528</v>
      </c>
      <c r="C792" s="3">
        <v>1</v>
      </c>
      <c r="D792" s="3">
        <v>1</v>
      </c>
      <c r="E792" s="3">
        <v>1</v>
      </c>
      <c r="F792" s="49">
        <v>1</v>
      </c>
      <c r="G792" s="3">
        <v>1</v>
      </c>
      <c r="H792" s="44">
        <v>43341045659</v>
      </c>
      <c r="I792" s="4">
        <v>15556085822</v>
      </c>
      <c r="J792" s="67">
        <v>1</v>
      </c>
      <c r="K792" s="67">
        <v>1</v>
      </c>
      <c r="L792" s="67">
        <v>1</v>
      </c>
      <c r="M792" s="68">
        <v>1</v>
      </c>
      <c r="N792" s="44">
        <v>465525692</v>
      </c>
      <c r="O792" s="4">
        <v>2541975630</v>
      </c>
      <c r="P792" s="4">
        <f t="shared" si="126"/>
        <v>13014110192</v>
      </c>
      <c r="Q792" s="5">
        <f t="shared" si="118"/>
        <v>0.16340714875750059</v>
      </c>
      <c r="R792" s="5">
        <f t="shared" si="119"/>
        <v>1.0740988938353662E-2</v>
      </c>
      <c r="S792" s="6" t="str">
        <f t="shared" si="120"/>
        <v>peg</v>
      </c>
      <c r="T792" s="7">
        <f t="shared" si="121"/>
        <v>0</v>
      </c>
      <c r="U792" s="8">
        <f t="shared" si="122"/>
        <v>0</v>
      </c>
      <c r="V792" s="9" t="str">
        <f t="shared" si="123"/>
        <v>peg</v>
      </c>
      <c r="W792" s="10">
        <f t="shared" si="124"/>
        <v>0</v>
      </c>
      <c r="X792" s="36">
        <f t="shared" si="125"/>
        <v>0</v>
      </c>
    </row>
    <row r="793" spans="2:24" x14ac:dyDescent="0.25">
      <c r="B793" s="91" t="s">
        <v>1529</v>
      </c>
      <c r="C793" s="3">
        <v>1</v>
      </c>
      <c r="D793" s="3">
        <v>1</v>
      </c>
      <c r="E793" s="3">
        <v>0.99970000000000003</v>
      </c>
      <c r="F793" s="49">
        <v>1</v>
      </c>
      <c r="G793" s="3">
        <v>1</v>
      </c>
      <c r="H793" s="44">
        <v>44191606929</v>
      </c>
      <c r="I793" s="4">
        <v>15512206826</v>
      </c>
      <c r="J793" s="67">
        <v>1</v>
      </c>
      <c r="K793" s="67">
        <v>1</v>
      </c>
      <c r="L793" s="67">
        <v>1</v>
      </c>
      <c r="M793" s="68">
        <v>1</v>
      </c>
      <c r="N793" s="44">
        <v>487472949</v>
      </c>
      <c r="O793" s="4">
        <v>2513034485</v>
      </c>
      <c r="P793" s="4">
        <f t="shared" si="126"/>
        <v>12999172341</v>
      </c>
      <c r="Q793" s="5">
        <f t="shared" si="118"/>
        <v>0.16200367318387635</v>
      </c>
      <c r="R793" s="5">
        <f t="shared" si="119"/>
        <v>1.1030894390946079E-2</v>
      </c>
      <c r="S793" s="6" t="str">
        <f t="shared" si="120"/>
        <v>peg</v>
      </c>
      <c r="T793" s="7">
        <f t="shared" si="121"/>
        <v>0</v>
      </c>
      <c r="U793" s="8">
        <f t="shared" si="122"/>
        <v>0</v>
      </c>
      <c r="V793" s="9" t="str">
        <f t="shared" si="123"/>
        <v>peg</v>
      </c>
      <c r="W793" s="10">
        <f t="shared" si="124"/>
        <v>0</v>
      </c>
      <c r="X793" s="36">
        <f t="shared" si="125"/>
        <v>0</v>
      </c>
    </row>
    <row r="794" spans="2:24" x14ac:dyDescent="0.25">
      <c r="B794" s="91" t="s">
        <v>1530</v>
      </c>
      <c r="C794" s="3">
        <v>1</v>
      </c>
      <c r="D794" s="3">
        <v>1</v>
      </c>
      <c r="E794" s="3">
        <v>1</v>
      </c>
      <c r="F794" s="49">
        <v>1</v>
      </c>
      <c r="G794" s="3">
        <v>1</v>
      </c>
      <c r="H794" s="44">
        <v>36326500299</v>
      </c>
      <c r="I794" s="4">
        <v>15522531378</v>
      </c>
      <c r="J794" s="67">
        <v>1</v>
      </c>
      <c r="K794" s="67">
        <v>1</v>
      </c>
      <c r="L794" s="67">
        <v>1</v>
      </c>
      <c r="M794" s="68">
        <v>1</v>
      </c>
      <c r="N794" s="44">
        <v>292596570</v>
      </c>
      <c r="O794" s="4">
        <v>2526168013</v>
      </c>
      <c r="P794" s="4">
        <f t="shared" si="126"/>
        <v>12996363365</v>
      </c>
      <c r="Q794" s="5">
        <f t="shared" si="118"/>
        <v>0.16274201362416468</v>
      </c>
      <c r="R794" s="5">
        <f t="shared" si="119"/>
        <v>8.0546314010891563E-3</v>
      </c>
      <c r="S794" s="6" t="str">
        <f t="shared" si="120"/>
        <v>peg</v>
      </c>
      <c r="T794" s="7">
        <f t="shared" si="121"/>
        <v>0</v>
      </c>
      <c r="U794" s="8">
        <f t="shared" si="122"/>
        <v>0</v>
      </c>
      <c r="V794" s="9" t="str">
        <f t="shared" si="123"/>
        <v>peg</v>
      </c>
      <c r="W794" s="10">
        <f t="shared" si="124"/>
        <v>0</v>
      </c>
      <c r="X794" s="36">
        <f t="shared" si="125"/>
        <v>0</v>
      </c>
    </row>
    <row r="795" spans="2:24" x14ac:dyDescent="0.25">
      <c r="B795" s="91" t="s">
        <v>1531</v>
      </c>
      <c r="C795" s="3">
        <v>1</v>
      </c>
      <c r="D795" s="3">
        <v>1</v>
      </c>
      <c r="E795" s="3">
        <v>1</v>
      </c>
      <c r="F795" s="49">
        <v>1</v>
      </c>
      <c r="G795" s="3">
        <v>1</v>
      </c>
      <c r="H795" s="44">
        <v>37215776820</v>
      </c>
      <c r="I795" s="4">
        <v>15473744248</v>
      </c>
      <c r="J795" s="67">
        <v>1</v>
      </c>
      <c r="K795" s="67">
        <v>1</v>
      </c>
      <c r="L795" s="67">
        <v>1</v>
      </c>
      <c r="M795" s="68">
        <v>1</v>
      </c>
      <c r="N795" s="44">
        <v>270605261</v>
      </c>
      <c r="O795" s="4">
        <v>2538586973</v>
      </c>
      <c r="P795" s="4">
        <f t="shared" si="126"/>
        <v>12935157275</v>
      </c>
      <c r="Q795" s="5">
        <f t="shared" si="118"/>
        <v>0.16405770525308477</v>
      </c>
      <c r="R795" s="5">
        <f t="shared" si="119"/>
        <v>7.2712511768550526E-3</v>
      </c>
      <c r="S795" s="6" t="str">
        <f t="shared" si="120"/>
        <v>peg</v>
      </c>
      <c r="T795" s="7">
        <f t="shared" si="121"/>
        <v>0</v>
      </c>
      <c r="U795" s="8">
        <f t="shared" si="122"/>
        <v>0</v>
      </c>
      <c r="V795" s="9" t="str">
        <f t="shared" si="123"/>
        <v>peg</v>
      </c>
      <c r="W795" s="10">
        <f t="shared" si="124"/>
        <v>0</v>
      </c>
      <c r="X795" s="36">
        <f t="shared" si="125"/>
        <v>0</v>
      </c>
    </row>
    <row r="796" spans="2:24" x14ac:dyDescent="0.25">
      <c r="B796" s="91" t="s">
        <v>1532</v>
      </c>
      <c r="C796" s="3">
        <v>1</v>
      </c>
      <c r="D796" s="3">
        <v>1</v>
      </c>
      <c r="E796" s="3">
        <v>0.99990000000000001</v>
      </c>
      <c r="F796" s="49">
        <v>1</v>
      </c>
      <c r="G796" s="3">
        <v>1</v>
      </c>
      <c r="H796" s="44">
        <v>42448311096</v>
      </c>
      <c r="I796" s="4">
        <v>15405393593</v>
      </c>
      <c r="J796" s="67">
        <v>1</v>
      </c>
      <c r="K796" s="67">
        <v>1</v>
      </c>
      <c r="L796" s="67">
        <v>0.99990000000000001</v>
      </c>
      <c r="M796" s="68">
        <v>1</v>
      </c>
      <c r="N796" s="44">
        <v>394663533</v>
      </c>
      <c r="O796" s="4">
        <v>2597507642</v>
      </c>
      <c r="P796" s="4">
        <f t="shared" si="126"/>
        <v>12807885951</v>
      </c>
      <c r="Q796" s="5">
        <f t="shared" si="118"/>
        <v>0.16861027446778587</v>
      </c>
      <c r="R796" s="5">
        <f t="shared" si="119"/>
        <v>9.2975084946828428E-3</v>
      </c>
      <c r="S796" s="6" t="str">
        <f t="shared" si="120"/>
        <v>peg</v>
      </c>
      <c r="T796" s="7">
        <f t="shared" si="121"/>
        <v>0</v>
      </c>
      <c r="U796" s="8">
        <f t="shared" si="122"/>
        <v>0</v>
      </c>
      <c r="V796" s="9" t="str">
        <f t="shared" si="123"/>
        <v>peg</v>
      </c>
      <c r="W796" s="10">
        <f t="shared" si="124"/>
        <v>0</v>
      </c>
      <c r="X796" s="36">
        <f t="shared" si="125"/>
        <v>0</v>
      </c>
    </row>
    <row r="797" spans="2:24" x14ac:dyDescent="0.25">
      <c r="B797" s="91" t="s">
        <v>447</v>
      </c>
      <c r="C797" s="3">
        <v>1</v>
      </c>
      <c r="D797" s="3">
        <v>1</v>
      </c>
      <c r="E797" s="3">
        <v>0.99980000000000002</v>
      </c>
      <c r="F797" s="49">
        <v>1</v>
      </c>
      <c r="G797" s="3">
        <v>1</v>
      </c>
      <c r="H797" s="44">
        <v>36832675909</v>
      </c>
      <c r="I797" s="4">
        <v>15362440715</v>
      </c>
      <c r="J797" s="67">
        <v>1</v>
      </c>
      <c r="K797" s="67">
        <v>1</v>
      </c>
      <c r="L797" s="67">
        <v>1</v>
      </c>
      <c r="M797" s="68">
        <v>1</v>
      </c>
      <c r="N797" s="44">
        <v>372960063</v>
      </c>
      <c r="O797" s="4">
        <v>2533182720</v>
      </c>
      <c r="P797" s="4">
        <f t="shared" si="126"/>
        <v>12829257995</v>
      </c>
      <c r="Q797" s="5">
        <f t="shared" si="118"/>
        <v>0.1648945481382123</v>
      </c>
      <c r="R797" s="5">
        <f t="shared" si="119"/>
        <v>1.0125793301617487E-2</v>
      </c>
      <c r="S797" s="6" t="str">
        <f t="shared" si="120"/>
        <v>peg</v>
      </c>
      <c r="T797" s="7">
        <f t="shared" si="121"/>
        <v>0</v>
      </c>
      <c r="U797" s="8">
        <f t="shared" si="122"/>
        <v>0</v>
      </c>
      <c r="V797" s="9" t="str">
        <f t="shared" si="123"/>
        <v>peg</v>
      </c>
      <c r="W797" s="10">
        <f t="shared" si="124"/>
        <v>0</v>
      </c>
      <c r="X797" s="36">
        <f t="shared" si="125"/>
        <v>0</v>
      </c>
    </row>
    <row r="798" spans="2:24" x14ac:dyDescent="0.25">
      <c r="B798" s="91" t="s">
        <v>448</v>
      </c>
      <c r="C798" s="3">
        <v>1</v>
      </c>
      <c r="D798" s="3">
        <v>1</v>
      </c>
      <c r="E798" s="3">
        <v>1</v>
      </c>
      <c r="F798" s="49">
        <v>1</v>
      </c>
      <c r="G798" s="3">
        <v>1</v>
      </c>
      <c r="H798" s="44">
        <v>37079804018</v>
      </c>
      <c r="I798" s="4">
        <v>15300612699</v>
      </c>
      <c r="J798" s="67">
        <v>1</v>
      </c>
      <c r="K798" s="67">
        <v>1</v>
      </c>
      <c r="L798" s="67">
        <v>1</v>
      </c>
      <c r="M798" s="68">
        <v>1</v>
      </c>
      <c r="N798" s="44">
        <v>403554372</v>
      </c>
      <c r="O798" s="4">
        <v>2507815540</v>
      </c>
      <c r="P798" s="4">
        <f t="shared" si="126"/>
        <v>12792797159</v>
      </c>
      <c r="Q798" s="5">
        <f t="shared" si="118"/>
        <v>0.16390294881223305</v>
      </c>
      <c r="R798" s="5">
        <f t="shared" si="119"/>
        <v>1.0883400888637351E-2</v>
      </c>
      <c r="S798" s="6" t="str">
        <f t="shared" si="120"/>
        <v>peg</v>
      </c>
      <c r="T798" s="7">
        <f t="shared" si="121"/>
        <v>0</v>
      </c>
      <c r="U798" s="8">
        <f t="shared" si="122"/>
        <v>0</v>
      </c>
      <c r="V798" s="9" t="str">
        <f t="shared" si="123"/>
        <v>peg</v>
      </c>
      <c r="W798" s="10">
        <f t="shared" si="124"/>
        <v>0</v>
      </c>
      <c r="X798" s="36">
        <f t="shared" si="125"/>
        <v>0</v>
      </c>
    </row>
    <row r="799" spans="2:24" x14ac:dyDescent="0.25">
      <c r="B799" s="91" t="s">
        <v>449</v>
      </c>
      <c r="C799" s="3">
        <v>1</v>
      </c>
      <c r="D799" s="3">
        <v>1</v>
      </c>
      <c r="E799" s="3">
        <v>0.99990000000000001</v>
      </c>
      <c r="F799" s="49">
        <v>1</v>
      </c>
      <c r="G799" s="3">
        <v>1</v>
      </c>
      <c r="H799" s="44">
        <v>41889632698</v>
      </c>
      <c r="I799" s="4">
        <v>15242978802</v>
      </c>
      <c r="J799" s="67">
        <v>1</v>
      </c>
      <c r="K799" s="67">
        <v>1</v>
      </c>
      <c r="L799" s="67">
        <v>1</v>
      </c>
      <c r="M799" s="68">
        <v>1</v>
      </c>
      <c r="N799" s="44">
        <v>454308022</v>
      </c>
      <c r="O799" s="4">
        <v>2506048555</v>
      </c>
      <c r="P799" s="4">
        <f t="shared" si="126"/>
        <v>12736930247</v>
      </c>
      <c r="Q799" s="5">
        <f t="shared" si="118"/>
        <v>0.16440674670958583</v>
      </c>
      <c r="R799" s="5">
        <f t="shared" si="119"/>
        <v>1.0845357018890518E-2</v>
      </c>
      <c r="S799" s="6" t="str">
        <f t="shared" si="120"/>
        <v>peg</v>
      </c>
      <c r="T799" s="7">
        <f t="shared" si="121"/>
        <v>0</v>
      </c>
      <c r="U799" s="8">
        <f t="shared" si="122"/>
        <v>0</v>
      </c>
      <c r="V799" s="9" t="str">
        <f t="shared" si="123"/>
        <v>peg</v>
      </c>
      <c r="W799" s="10">
        <f t="shared" si="124"/>
        <v>0</v>
      </c>
      <c r="X799" s="36">
        <f t="shared" si="125"/>
        <v>0</v>
      </c>
    </row>
    <row r="800" spans="2:24" x14ac:dyDescent="0.25">
      <c r="B800" s="91" t="s">
        <v>450</v>
      </c>
      <c r="C800" s="3">
        <v>1</v>
      </c>
      <c r="D800" s="3">
        <v>1</v>
      </c>
      <c r="E800" s="3">
        <v>0.99939999999999996</v>
      </c>
      <c r="F800" s="49">
        <v>1</v>
      </c>
      <c r="G800" s="3">
        <v>1</v>
      </c>
      <c r="H800" s="44">
        <v>45065266037</v>
      </c>
      <c r="I800" s="4">
        <v>15239941762</v>
      </c>
      <c r="J800" s="67">
        <v>1</v>
      </c>
      <c r="K800" s="67">
        <v>1</v>
      </c>
      <c r="L800" s="67">
        <v>1</v>
      </c>
      <c r="M800" s="68">
        <v>1</v>
      </c>
      <c r="N800" s="44">
        <v>485569424</v>
      </c>
      <c r="O800" s="4">
        <v>2458968633</v>
      </c>
      <c r="P800" s="4">
        <f t="shared" si="126"/>
        <v>12780973129</v>
      </c>
      <c r="Q800" s="5">
        <f t="shared" si="118"/>
        <v>0.16135026441710623</v>
      </c>
      <c r="R800" s="5">
        <f t="shared" si="119"/>
        <v>1.0774804338253152E-2</v>
      </c>
      <c r="S800" s="6" t="str">
        <f t="shared" si="120"/>
        <v>peg</v>
      </c>
      <c r="T800" s="7">
        <f t="shared" si="121"/>
        <v>0</v>
      </c>
      <c r="U800" s="8">
        <f t="shared" si="122"/>
        <v>0</v>
      </c>
      <c r="V800" s="9" t="str">
        <f t="shared" si="123"/>
        <v>peg</v>
      </c>
      <c r="W800" s="10">
        <f t="shared" si="124"/>
        <v>0</v>
      </c>
      <c r="X800" s="36">
        <f t="shared" si="125"/>
        <v>0</v>
      </c>
    </row>
    <row r="801" spans="2:24" x14ac:dyDescent="0.25">
      <c r="B801" s="91" t="s">
        <v>451</v>
      </c>
      <c r="C801" s="3">
        <v>1</v>
      </c>
      <c r="D801" s="3">
        <v>1</v>
      </c>
      <c r="E801" s="3">
        <v>0.99950000000000006</v>
      </c>
      <c r="F801" s="49">
        <v>1</v>
      </c>
      <c r="G801" s="3">
        <v>1</v>
      </c>
      <c r="H801" s="44">
        <v>43424219416</v>
      </c>
      <c r="I801" s="4">
        <v>15218786102</v>
      </c>
      <c r="J801" s="67">
        <v>1</v>
      </c>
      <c r="K801" s="67">
        <v>1</v>
      </c>
      <c r="L801" s="67">
        <v>1</v>
      </c>
      <c r="M801" s="68">
        <v>1</v>
      </c>
      <c r="N801" s="44">
        <v>570244649</v>
      </c>
      <c r="O801" s="4">
        <v>2414047115</v>
      </c>
      <c r="P801" s="4">
        <f t="shared" si="126"/>
        <v>12804738987</v>
      </c>
      <c r="Q801" s="5">
        <f t="shared" si="118"/>
        <v>0.15862284276948702</v>
      </c>
      <c r="R801" s="5">
        <f t="shared" si="119"/>
        <v>1.3131949328486693E-2</v>
      </c>
      <c r="S801" s="6" t="str">
        <f t="shared" si="120"/>
        <v>peg</v>
      </c>
      <c r="T801" s="7">
        <f t="shared" si="121"/>
        <v>0</v>
      </c>
      <c r="U801" s="8">
        <f t="shared" si="122"/>
        <v>0</v>
      </c>
      <c r="V801" s="9" t="str">
        <f t="shared" si="123"/>
        <v>peg</v>
      </c>
      <c r="W801" s="10">
        <f t="shared" si="124"/>
        <v>0</v>
      </c>
      <c r="X801" s="36">
        <f t="shared" si="125"/>
        <v>0</v>
      </c>
    </row>
    <row r="802" spans="2:24" x14ac:dyDescent="0.25">
      <c r="B802" s="91" t="s">
        <v>452</v>
      </c>
      <c r="C802" s="3">
        <v>1</v>
      </c>
      <c r="D802" s="3">
        <v>1.01</v>
      </c>
      <c r="E802" s="3">
        <v>0.99860000000000004</v>
      </c>
      <c r="F802" s="49">
        <v>1</v>
      </c>
      <c r="G802" s="3">
        <v>1</v>
      </c>
      <c r="H802" s="44">
        <v>38413876677</v>
      </c>
      <c r="I802" s="4">
        <v>15233945625</v>
      </c>
      <c r="J802" s="67">
        <v>1</v>
      </c>
      <c r="K802" s="67">
        <v>1</v>
      </c>
      <c r="L802" s="67">
        <v>0.99929999999999997</v>
      </c>
      <c r="M802" s="68">
        <v>1</v>
      </c>
      <c r="N802" s="44">
        <v>343552519</v>
      </c>
      <c r="O802" s="4">
        <v>2391425432</v>
      </c>
      <c r="P802" s="4">
        <f t="shared" si="126"/>
        <v>12842520193</v>
      </c>
      <c r="Q802" s="5">
        <f t="shared" si="118"/>
        <v>0.15698004252263439</v>
      </c>
      <c r="R802" s="5">
        <f t="shared" si="119"/>
        <v>8.9434482723192398E-3</v>
      </c>
      <c r="S802" s="6" t="str">
        <f t="shared" si="120"/>
        <v>peg</v>
      </c>
      <c r="T802" s="7">
        <f t="shared" si="121"/>
        <v>0</v>
      </c>
      <c r="U802" s="8">
        <f t="shared" si="122"/>
        <v>0</v>
      </c>
      <c r="V802" s="9" t="str">
        <f t="shared" si="123"/>
        <v>peg</v>
      </c>
      <c r="W802" s="10">
        <f t="shared" si="124"/>
        <v>0</v>
      </c>
      <c r="X802" s="36">
        <f t="shared" si="125"/>
        <v>0</v>
      </c>
    </row>
    <row r="803" spans="2:24" x14ac:dyDescent="0.25">
      <c r="B803" s="91" t="s">
        <v>453</v>
      </c>
      <c r="C803" s="3">
        <v>1</v>
      </c>
      <c r="D803" s="3">
        <v>1.01</v>
      </c>
      <c r="E803" s="3">
        <v>0.99670000000000003</v>
      </c>
      <c r="F803" s="49">
        <v>1</v>
      </c>
      <c r="G803" s="3">
        <v>1</v>
      </c>
      <c r="H803" s="44">
        <v>51961935426</v>
      </c>
      <c r="I803" s="4">
        <v>15243875313</v>
      </c>
      <c r="J803" s="67">
        <v>1</v>
      </c>
      <c r="K803" s="67">
        <v>1.01</v>
      </c>
      <c r="L803" s="67">
        <v>0.99970000000000003</v>
      </c>
      <c r="M803" s="68">
        <v>1</v>
      </c>
      <c r="N803" s="44">
        <v>452203611</v>
      </c>
      <c r="O803" s="4">
        <v>2392455439</v>
      </c>
      <c r="P803" s="4">
        <f t="shared" si="126"/>
        <v>12851419874</v>
      </c>
      <c r="Q803" s="5">
        <f t="shared" si="118"/>
        <v>0.15694535607751334</v>
      </c>
      <c r="R803" s="5">
        <f t="shared" si="119"/>
        <v>8.7025936831008135E-3</v>
      </c>
      <c r="S803" s="6" t="str">
        <f t="shared" si="120"/>
        <v>peg</v>
      </c>
      <c r="T803" s="7">
        <f t="shared" si="121"/>
        <v>0</v>
      </c>
      <c r="U803" s="8">
        <f t="shared" si="122"/>
        <v>0</v>
      </c>
      <c r="V803" s="9" t="str">
        <f t="shared" si="123"/>
        <v>peg</v>
      </c>
      <c r="W803" s="10">
        <f t="shared" si="124"/>
        <v>0</v>
      </c>
      <c r="X803" s="36">
        <f t="shared" si="125"/>
        <v>0</v>
      </c>
    </row>
    <row r="804" spans="2:24" x14ac:dyDescent="0.25">
      <c r="B804" s="91" t="s">
        <v>454</v>
      </c>
      <c r="C804" s="3">
        <v>1</v>
      </c>
      <c r="D804" s="3">
        <v>1.01</v>
      </c>
      <c r="E804" s="3">
        <v>0.99690000000000001</v>
      </c>
      <c r="F804" s="49">
        <v>1</v>
      </c>
      <c r="G804" s="3">
        <v>1</v>
      </c>
      <c r="H804" s="44">
        <v>39841903146</v>
      </c>
      <c r="I804" s="4">
        <v>15238740760</v>
      </c>
      <c r="J804" s="67">
        <v>1</v>
      </c>
      <c r="K804" s="67">
        <v>1</v>
      </c>
      <c r="L804" s="67">
        <v>0.99939999999999996</v>
      </c>
      <c r="M804" s="68">
        <v>1</v>
      </c>
      <c r="N804" s="44">
        <v>380417648</v>
      </c>
      <c r="O804" s="4">
        <v>2322713232</v>
      </c>
      <c r="P804" s="4">
        <f t="shared" si="126"/>
        <v>12916027528</v>
      </c>
      <c r="Q804" s="5">
        <f t="shared" si="118"/>
        <v>0.15242159890906892</v>
      </c>
      <c r="R804" s="5">
        <f t="shared" si="119"/>
        <v>9.5481796290193717E-3</v>
      </c>
      <c r="S804" s="6" t="str">
        <f t="shared" si="120"/>
        <v>peg</v>
      </c>
      <c r="T804" s="7">
        <f t="shared" si="121"/>
        <v>0</v>
      </c>
      <c r="U804" s="8">
        <f t="shared" si="122"/>
        <v>0</v>
      </c>
      <c r="V804" s="9" t="str">
        <f t="shared" si="123"/>
        <v>peg</v>
      </c>
      <c r="W804" s="10">
        <f t="shared" si="124"/>
        <v>0</v>
      </c>
      <c r="X804" s="36">
        <f t="shared" si="125"/>
        <v>0</v>
      </c>
    </row>
    <row r="805" spans="2:24" x14ac:dyDescent="0.25">
      <c r="B805" s="91" t="s">
        <v>455</v>
      </c>
      <c r="C805" s="3">
        <v>1</v>
      </c>
      <c r="D805" s="3">
        <v>1.01</v>
      </c>
      <c r="E805" s="3">
        <v>0.997</v>
      </c>
      <c r="F805" s="49">
        <v>1</v>
      </c>
      <c r="G805" s="3">
        <v>1</v>
      </c>
      <c r="H805" s="44">
        <v>37361830219</v>
      </c>
      <c r="I805" s="4">
        <v>15228650868</v>
      </c>
      <c r="J805" s="67">
        <v>0.99880000000000002</v>
      </c>
      <c r="K805" s="67">
        <v>1</v>
      </c>
      <c r="L805" s="67">
        <v>0.99739999999999995</v>
      </c>
      <c r="M805" s="68">
        <v>1</v>
      </c>
      <c r="N805" s="44">
        <v>372786315</v>
      </c>
      <c r="O805" s="4">
        <v>2283061091</v>
      </c>
      <c r="P805" s="4">
        <f t="shared" si="126"/>
        <v>12945589777</v>
      </c>
      <c r="Q805" s="5">
        <f t="shared" si="118"/>
        <v>0.14991880178942191</v>
      </c>
      <c r="R805" s="5">
        <f t="shared" si="119"/>
        <v>9.9777316264989362E-3</v>
      </c>
      <c r="S805" s="6" t="str">
        <f t="shared" si="120"/>
        <v>peg</v>
      </c>
      <c r="T805" s="7">
        <f t="shared" si="121"/>
        <v>0</v>
      </c>
      <c r="U805" s="8">
        <f t="shared" si="122"/>
        <v>0</v>
      </c>
      <c r="V805" s="9" t="str">
        <f t="shared" si="123"/>
        <v>peg</v>
      </c>
      <c r="W805" s="10">
        <f t="shared" si="124"/>
        <v>0</v>
      </c>
      <c r="X805" s="36">
        <f t="shared" si="125"/>
        <v>0</v>
      </c>
    </row>
    <row r="806" spans="2:24" x14ac:dyDescent="0.25">
      <c r="B806" s="91" t="s">
        <v>456</v>
      </c>
      <c r="C806" s="3">
        <v>1</v>
      </c>
      <c r="D806" s="3">
        <v>1.02</v>
      </c>
      <c r="E806" s="3">
        <v>0.99719999999999998</v>
      </c>
      <c r="F806" s="49">
        <v>0.99950000000000006</v>
      </c>
      <c r="G806" s="3">
        <v>1</v>
      </c>
      <c r="H806" s="44">
        <v>47248825663</v>
      </c>
      <c r="I806" s="4">
        <v>15103276766</v>
      </c>
      <c r="J806" s="67">
        <v>1</v>
      </c>
      <c r="K806" s="67">
        <v>1.04</v>
      </c>
      <c r="L806" s="67">
        <v>0.98850000000000005</v>
      </c>
      <c r="M806" s="68">
        <v>0.99960000000000004</v>
      </c>
      <c r="N806" s="44">
        <v>442248343</v>
      </c>
      <c r="O806" s="4">
        <v>2174402254</v>
      </c>
      <c r="P806" s="4">
        <f t="shared" si="126"/>
        <v>12928874512</v>
      </c>
      <c r="Q806" s="5">
        <f t="shared" si="118"/>
        <v>0.14396890738935161</v>
      </c>
      <c r="R806" s="5">
        <f t="shared" si="119"/>
        <v>9.3599859212230001E-3</v>
      </c>
      <c r="S806" s="6" t="str">
        <f t="shared" si="120"/>
        <v>depeg</v>
      </c>
      <c r="T806" s="7">
        <f t="shared" si="121"/>
        <v>4.9999999999994493E-4</v>
      </c>
      <c r="U806" s="8">
        <f t="shared" si="122"/>
        <v>4.9999999999994493E-4</v>
      </c>
      <c r="V806" s="9" t="str">
        <f t="shared" si="123"/>
        <v>depeg</v>
      </c>
      <c r="W806" s="10">
        <f t="shared" si="124"/>
        <v>3.9999999999995595E-4</v>
      </c>
      <c r="X806" s="36">
        <f t="shared" si="125"/>
        <v>3.9999999999995595E-4</v>
      </c>
    </row>
    <row r="807" spans="2:24" x14ac:dyDescent="0.25">
      <c r="B807" s="91" t="s">
        <v>457</v>
      </c>
      <c r="C807" s="3">
        <v>1</v>
      </c>
      <c r="D807" s="3">
        <v>1.01</v>
      </c>
      <c r="E807" s="3">
        <v>0.999</v>
      </c>
      <c r="F807" s="49">
        <v>1</v>
      </c>
      <c r="G807" s="3">
        <v>1</v>
      </c>
      <c r="H807" s="44">
        <v>51695424541</v>
      </c>
      <c r="I807" s="4">
        <v>15073198578</v>
      </c>
      <c r="J807" s="67">
        <v>0.998</v>
      </c>
      <c r="K807" s="67">
        <v>1</v>
      </c>
      <c r="L807" s="67">
        <v>0.99609999999999999</v>
      </c>
      <c r="M807" s="68">
        <v>1</v>
      </c>
      <c r="N807" s="44">
        <v>457241421</v>
      </c>
      <c r="O807" s="4">
        <v>2105065446</v>
      </c>
      <c r="P807" s="4">
        <f t="shared" si="126"/>
        <v>12968133132</v>
      </c>
      <c r="Q807" s="5">
        <f t="shared" si="118"/>
        <v>0.13965618744467656</v>
      </c>
      <c r="R807" s="5">
        <f t="shared" si="119"/>
        <v>8.8449108419132658E-3</v>
      </c>
      <c r="S807" s="6" t="str">
        <f t="shared" si="120"/>
        <v>peg</v>
      </c>
      <c r="T807" s="7">
        <f t="shared" si="121"/>
        <v>0</v>
      </c>
      <c r="U807" s="8">
        <f t="shared" si="122"/>
        <v>0</v>
      </c>
      <c r="V807" s="9" t="str">
        <f t="shared" si="123"/>
        <v>peg</v>
      </c>
      <c r="W807" s="10">
        <f t="shared" si="124"/>
        <v>0</v>
      </c>
      <c r="X807" s="36">
        <f t="shared" si="125"/>
        <v>0</v>
      </c>
    </row>
    <row r="808" spans="2:24" x14ac:dyDescent="0.25">
      <c r="B808" s="91" t="s">
        <v>458</v>
      </c>
      <c r="C808" s="3">
        <v>1</v>
      </c>
      <c r="D808" s="3">
        <v>1.01</v>
      </c>
      <c r="E808" s="3">
        <v>0.99939999999999996</v>
      </c>
      <c r="F808" s="49">
        <v>1</v>
      </c>
      <c r="G808" s="3">
        <v>1</v>
      </c>
      <c r="H808" s="44">
        <v>50682289026</v>
      </c>
      <c r="I808" s="4">
        <v>14999924553</v>
      </c>
      <c r="J808" s="67">
        <v>1</v>
      </c>
      <c r="K808" s="67">
        <v>1</v>
      </c>
      <c r="L808" s="67">
        <v>0.99670000000000003</v>
      </c>
      <c r="M808" s="68">
        <v>0.998</v>
      </c>
      <c r="N808" s="44">
        <v>425437479</v>
      </c>
      <c r="O808" s="4">
        <v>2072382608</v>
      </c>
      <c r="P808" s="4">
        <f t="shared" si="126"/>
        <v>12927541945</v>
      </c>
      <c r="Q808" s="5">
        <f t="shared" si="118"/>
        <v>0.13815953544816473</v>
      </c>
      <c r="R808" s="5">
        <f t="shared" si="119"/>
        <v>8.3942041130334634E-3</v>
      </c>
      <c r="S808" s="6" t="str">
        <f t="shared" si="120"/>
        <v>peg</v>
      </c>
      <c r="T808" s="7">
        <f t="shared" si="121"/>
        <v>0</v>
      </c>
      <c r="U808" s="8">
        <f t="shared" si="122"/>
        <v>0</v>
      </c>
      <c r="V808" s="9" t="str">
        <f t="shared" si="123"/>
        <v>depeg</v>
      </c>
      <c r="W808" s="10">
        <f t="shared" si="124"/>
        <v>2.0000000000000018E-3</v>
      </c>
      <c r="X808" s="36">
        <f t="shared" si="125"/>
        <v>2.0000000000000018E-3</v>
      </c>
    </row>
    <row r="809" spans="2:24" x14ac:dyDescent="0.25">
      <c r="B809" s="91" t="s">
        <v>459</v>
      </c>
      <c r="C809" s="3">
        <v>1</v>
      </c>
      <c r="D809" s="3">
        <v>1.01</v>
      </c>
      <c r="E809" s="3">
        <v>0.99880000000000002</v>
      </c>
      <c r="F809" s="49">
        <v>1</v>
      </c>
      <c r="G809" s="3">
        <v>1</v>
      </c>
      <c r="H809" s="44">
        <v>49718173930</v>
      </c>
      <c r="I809" s="4">
        <v>14945264816</v>
      </c>
      <c r="J809" s="67">
        <v>1</v>
      </c>
      <c r="K809" s="67">
        <v>1</v>
      </c>
      <c r="L809" s="67">
        <v>0.999</v>
      </c>
      <c r="M809" s="68">
        <v>0.99990000000000001</v>
      </c>
      <c r="N809" s="44">
        <v>406597604</v>
      </c>
      <c r="O809" s="4">
        <v>2053604297</v>
      </c>
      <c r="P809" s="4">
        <f t="shared" si="126"/>
        <v>12891660519</v>
      </c>
      <c r="Q809" s="5">
        <f t="shared" si="118"/>
        <v>0.13740835791691469</v>
      </c>
      <c r="R809" s="5">
        <f t="shared" si="119"/>
        <v>8.1780478215564261E-3</v>
      </c>
      <c r="S809" s="6" t="str">
        <f t="shared" si="120"/>
        <v>peg</v>
      </c>
      <c r="T809" s="7">
        <f t="shared" si="121"/>
        <v>0</v>
      </c>
      <c r="U809" s="8">
        <f t="shared" si="122"/>
        <v>0</v>
      </c>
      <c r="V809" s="9" t="str">
        <f t="shared" si="123"/>
        <v>depeg</v>
      </c>
      <c r="W809" s="10">
        <f t="shared" si="124"/>
        <v>9.9999999999988987E-5</v>
      </c>
      <c r="X809" s="36">
        <f t="shared" si="125"/>
        <v>9.9999999999988987E-5</v>
      </c>
    </row>
    <row r="810" spans="2:24" x14ac:dyDescent="0.25">
      <c r="B810" s="91" t="s">
        <v>460</v>
      </c>
      <c r="C810" s="3">
        <v>0.999</v>
      </c>
      <c r="D810" s="3">
        <v>1.01</v>
      </c>
      <c r="E810" s="3">
        <v>0.99399999999999999</v>
      </c>
      <c r="F810" s="49">
        <v>1</v>
      </c>
      <c r="G810" s="3">
        <v>1</v>
      </c>
      <c r="H810" s="44">
        <v>49936255991</v>
      </c>
      <c r="I810" s="4">
        <v>14728290333</v>
      </c>
      <c r="J810" s="67">
        <v>1</v>
      </c>
      <c r="K810" s="67">
        <v>1.01</v>
      </c>
      <c r="L810" s="67">
        <v>0.997</v>
      </c>
      <c r="M810" s="68">
        <v>1</v>
      </c>
      <c r="N810" s="44">
        <v>477277457</v>
      </c>
      <c r="O810" s="4">
        <v>2016445230</v>
      </c>
      <c r="P810" s="4">
        <f t="shared" si="126"/>
        <v>12711845103</v>
      </c>
      <c r="Q810" s="5">
        <f t="shared" si="118"/>
        <v>0.13690966055184159</v>
      </c>
      <c r="R810" s="5">
        <f t="shared" si="119"/>
        <v>9.5577341057771648E-3</v>
      </c>
      <c r="S810" s="6" t="str">
        <f t="shared" si="120"/>
        <v>peg</v>
      </c>
      <c r="T810" s="7">
        <f t="shared" si="121"/>
        <v>0</v>
      </c>
      <c r="U810" s="8">
        <f t="shared" si="122"/>
        <v>0</v>
      </c>
      <c r="V810" s="9" t="str">
        <f t="shared" si="123"/>
        <v>peg</v>
      </c>
      <c r="W810" s="10">
        <f t="shared" si="124"/>
        <v>0</v>
      </c>
      <c r="X810" s="36">
        <f t="shared" si="125"/>
        <v>0</v>
      </c>
    </row>
    <row r="811" spans="2:24" x14ac:dyDescent="0.25">
      <c r="B811" s="91" t="s">
        <v>461</v>
      </c>
      <c r="C811" s="3">
        <v>1</v>
      </c>
      <c r="D811" s="3">
        <v>1.01</v>
      </c>
      <c r="E811" s="3">
        <v>0.99580000000000002</v>
      </c>
      <c r="F811" s="49">
        <v>0.99919999999999998</v>
      </c>
      <c r="G811" s="3">
        <v>1</v>
      </c>
      <c r="H811" s="44">
        <v>46330693824</v>
      </c>
      <c r="I811" s="4">
        <v>14697754458</v>
      </c>
      <c r="J811" s="67">
        <v>1</v>
      </c>
      <c r="K811" s="67">
        <v>1.01</v>
      </c>
      <c r="L811" s="67">
        <v>0.99939999999999996</v>
      </c>
      <c r="M811" s="68">
        <v>1</v>
      </c>
      <c r="N811" s="44">
        <v>406389837</v>
      </c>
      <c r="O811" s="4">
        <v>1994741743</v>
      </c>
      <c r="P811" s="4">
        <f t="shared" si="126"/>
        <v>12703012715</v>
      </c>
      <c r="Q811" s="5">
        <f t="shared" si="118"/>
        <v>0.13571744913143929</v>
      </c>
      <c r="R811" s="5">
        <f t="shared" si="119"/>
        <v>8.7715033697484558E-3</v>
      </c>
      <c r="S811" s="6" t="str">
        <f t="shared" si="120"/>
        <v>depeg</v>
      </c>
      <c r="T811" s="7">
        <f t="shared" si="121"/>
        <v>8.0000000000002292E-4</v>
      </c>
      <c r="U811" s="8">
        <f t="shared" si="122"/>
        <v>8.0000000000002292E-4</v>
      </c>
      <c r="V811" s="9" t="str">
        <f t="shared" si="123"/>
        <v>peg</v>
      </c>
      <c r="W811" s="10">
        <f t="shared" si="124"/>
        <v>0</v>
      </c>
      <c r="X811" s="36">
        <f t="shared" si="125"/>
        <v>0</v>
      </c>
    </row>
    <row r="812" spans="2:24" x14ac:dyDescent="0.25">
      <c r="B812" s="91" t="s">
        <v>462</v>
      </c>
      <c r="C812" s="3">
        <v>1</v>
      </c>
      <c r="D812" s="3">
        <v>1.01</v>
      </c>
      <c r="E812" s="3">
        <v>0.99790000000000001</v>
      </c>
      <c r="F812" s="49">
        <v>1</v>
      </c>
      <c r="G812" s="3">
        <v>1</v>
      </c>
      <c r="H812" s="44">
        <v>43506381696</v>
      </c>
      <c r="I812" s="4">
        <v>14702420809</v>
      </c>
      <c r="J812" s="67">
        <v>1</v>
      </c>
      <c r="K812" s="67">
        <v>1.01</v>
      </c>
      <c r="L812" s="67">
        <v>1</v>
      </c>
      <c r="M812" s="68">
        <v>1</v>
      </c>
      <c r="N812" s="44">
        <v>366444889</v>
      </c>
      <c r="O812" s="4">
        <v>1954647247</v>
      </c>
      <c r="P812" s="4">
        <f t="shared" si="126"/>
        <v>12747773562</v>
      </c>
      <c r="Q812" s="5">
        <f t="shared" si="118"/>
        <v>0.13294730659616777</v>
      </c>
      <c r="R812" s="5">
        <f t="shared" si="119"/>
        <v>8.4227847666240446E-3</v>
      </c>
      <c r="S812" s="6" t="str">
        <f t="shared" si="120"/>
        <v>peg</v>
      </c>
      <c r="T812" s="7">
        <f t="shared" si="121"/>
        <v>0</v>
      </c>
      <c r="U812" s="8">
        <f t="shared" si="122"/>
        <v>0</v>
      </c>
      <c r="V812" s="9" t="str">
        <f t="shared" si="123"/>
        <v>peg</v>
      </c>
      <c r="W812" s="10">
        <f t="shared" si="124"/>
        <v>0</v>
      </c>
      <c r="X812" s="36">
        <f t="shared" si="125"/>
        <v>0</v>
      </c>
    </row>
    <row r="813" spans="2:24" x14ac:dyDescent="0.25">
      <c r="B813" s="91" t="s">
        <v>463</v>
      </c>
      <c r="C813" s="3">
        <v>1</v>
      </c>
      <c r="D813" s="3">
        <v>1.01</v>
      </c>
      <c r="E813" s="3">
        <v>0.99229999999999996</v>
      </c>
      <c r="F813" s="49">
        <v>1</v>
      </c>
      <c r="G813" s="3">
        <v>1</v>
      </c>
      <c r="H813" s="44">
        <v>46009434500</v>
      </c>
      <c r="I813" s="4">
        <v>14594441178</v>
      </c>
      <c r="J813" s="67">
        <v>1</v>
      </c>
      <c r="K813" s="67">
        <v>1.01</v>
      </c>
      <c r="L813" s="67">
        <v>0.99609999999999999</v>
      </c>
      <c r="M813" s="68">
        <v>1</v>
      </c>
      <c r="N813" s="44">
        <v>412149370</v>
      </c>
      <c r="O813" s="4">
        <v>1914163368</v>
      </c>
      <c r="P813" s="4">
        <f t="shared" si="126"/>
        <v>12680277810</v>
      </c>
      <c r="Q813" s="5">
        <f t="shared" si="118"/>
        <v>0.13115701688430897</v>
      </c>
      <c r="R813" s="5">
        <f t="shared" si="119"/>
        <v>8.9579316607336264E-3</v>
      </c>
      <c r="S813" s="6" t="str">
        <f t="shared" si="120"/>
        <v>peg</v>
      </c>
      <c r="T813" s="7">
        <f t="shared" si="121"/>
        <v>0</v>
      </c>
      <c r="U813" s="8">
        <f t="shared" si="122"/>
        <v>0</v>
      </c>
      <c r="V813" s="9" t="str">
        <f t="shared" si="123"/>
        <v>peg</v>
      </c>
      <c r="W813" s="10">
        <f t="shared" si="124"/>
        <v>0</v>
      </c>
      <c r="X813" s="36">
        <f t="shared" si="125"/>
        <v>0</v>
      </c>
    </row>
    <row r="814" spans="2:24" x14ac:dyDescent="0.25">
      <c r="B814" s="91" t="s">
        <v>464</v>
      </c>
      <c r="C814" s="3">
        <v>1</v>
      </c>
      <c r="D814" s="3">
        <v>1.01</v>
      </c>
      <c r="E814" s="3">
        <v>0.99460000000000004</v>
      </c>
      <c r="F814" s="49">
        <v>1</v>
      </c>
      <c r="G814" s="3">
        <v>1</v>
      </c>
      <c r="H814" s="44">
        <v>52111960702</v>
      </c>
      <c r="I814" s="4">
        <v>14452950931</v>
      </c>
      <c r="J814" s="67">
        <v>1</v>
      </c>
      <c r="K814" s="67">
        <v>1.01</v>
      </c>
      <c r="L814" s="67">
        <v>0.99809999999999999</v>
      </c>
      <c r="M814" s="68">
        <v>1</v>
      </c>
      <c r="N814" s="44">
        <v>430412791</v>
      </c>
      <c r="O814" s="4">
        <v>1849355010</v>
      </c>
      <c r="P814" s="4">
        <f t="shared" si="126"/>
        <v>12603595921</v>
      </c>
      <c r="Q814" s="5">
        <f t="shared" si="118"/>
        <v>0.12795691473865975</v>
      </c>
      <c r="R814" s="5">
        <f t="shared" si="119"/>
        <v>8.2593858531114766E-3</v>
      </c>
      <c r="S814" s="6" t="str">
        <f t="shared" si="120"/>
        <v>peg</v>
      </c>
      <c r="T814" s="7">
        <f t="shared" si="121"/>
        <v>0</v>
      </c>
      <c r="U814" s="8">
        <f t="shared" si="122"/>
        <v>0</v>
      </c>
      <c r="V814" s="9" t="str">
        <f t="shared" si="123"/>
        <v>peg</v>
      </c>
      <c r="W814" s="10">
        <f t="shared" si="124"/>
        <v>0</v>
      </c>
      <c r="X814" s="36">
        <f t="shared" si="125"/>
        <v>0</v>
      </c>
    </row>
    <row r="815" spans="2:24" x14ac:dyDescent="0.25">
      <c r="B815" s="91" t="s">
        <v>465</v>
      </c>
      <c r="C815" s="3">
        <v>1</v>
      </c>
      <c r="D815" s="3">
        <v>1.01</v>
      </c>
      <c r="E815" s="3">
        <v>0.99809999999999999</v>
      </c>
      <c r="F815" s="49">
        <v>1</v>
      </c>
      <c r="G815" s="3">
        <v>1</v>
      </c>
      <c r="H815" s="44">
        <v>42234198845</v>
      </c>
      <c r="I815" s="4">
        <v>14362185113</v>
      </c>
      <c r="J815" s="67">
        <v>1</v>
      </c>
      <c r="K815" s="67">
        <v>1</v>
      </c>
      <c r="L815" s="67">
        <v>0.99960000000000004</v>
      </c>
      <c r="M815" s="68">
        <v>1</v>
      </c>
      <c r="N815" s="44">
        <v>453341080</v>
      </c>
      <c r="O815" s="4">
        <v>1833586722</v>
      </c>
      <c r="P815" s="4">
        <f t="shared" si="126"/>
        <v>12528598391</v>
      </c>
      <c r="Q815" s="5">
        <f t="shared" si="118"/>
        <v>0.12766767087135789</v>
      </c>
      <c r="R815" s="5">
        <f t="shared" si="119"/>
        <v>1.0733980811705865E-2</v>
      </c>
      <c r="S815" s="6" t="str">
        <f t="shared" si="120"/>
        <v>peg</v>
      </c>
      <c r="T815" s="7">
        <f t="shared" si="121"/>
        <v>0</v>
      </c>
      <c r="U815" s="8">
        <f t="shared" si="122"/>
        <v>0</v>
      </c>
      <c r="V815" s="9" t="str">
        <f t="shared" si="123"/>
        <v>peg</v>
      </c>
      <c r="W815" s="10">
        <f t="shared" si="124"/>
        <v>0</v>
      </c>
      <c r="X815" s="36">
        <f t="shared" si="125"/>
        <v>0</v>
      </c>
    </row>
    <row r="816" spans="2:24" x14ac:dyDescent="0.25">
      <c r="B816" s="91" t="s">
        <v>466</v>
      </c>
      <c r="C816" s="3">
        <v>1</v>
      </c>
      <c r="D816" s="3">
        <v>1.01</v>
      </c>
      <c r="E816" s="3">
        <v>0.99029999999999996</v>
      </c>
      <c r="F816" s="49">
        <v>1</v>
      </c>
      <c r="G816" s="3">
        <v>1</v>
      </c>
      <c r="H816" s="44">
        <v>56334310286</v>
      </c>
      <c r="I816" s="4">
        <v>14214715952</v>
      </c>
      <c r="J816" s="67">
        <v>1</v>
      </c>
      <c r="K816" s="67">
        <v>1.01</v>
      </c>
      <c r="L816" s="67">
        <v>0.99580000000000002</v>
      </c>
      <c r="M816" s="68">
        <v>1</v>
      </c>
      <c r="N816" s="44">
        <v>437692971</v>
      </c>
      <c r="O816" s="4">
        <v>1792973167</v>
      </c>
      <c r="P816" s="4">
        <f t="shared" si="126"/>
        <v>12421742785</v>
      </c>
      <c r="Q816" s="5">
        <f t="shared" ref="Q816:Q879" si="127">O816/I816</f>
        <v>0.12613499791726263</v>
      </c>
      <c r="R816" s="5">
        <f t="shared" ref="R816:R879" si="128">N816/H816</f>
        <v>7.7695629675397634E-3</v>
      </c>
      <c r="S816" s="6" t="str">
        <f t="shared" ref="S816:S879" si="129">IF(F816=G816,"peg","depeg")</f>
        <v>peg</v>
      </c>
      <c r="T816" s="7">
        <f t="shared" ref="T816:T879" si="130">G816-F816</f>
        <v>0</v>
      </c>
      <c r="U816" s="8">
        <f t="shared" ref="U816:U879" si="131">T816/G816</f>
        <v>0</v>
      </c>
      <c r="V816" s="9" t="str">
        <f t="shared" ref="V816:V879" si="132">IF(M816=G816,"peg","depeg")</f>
        <v>peg</v>
      </c>
      <c r="W816" s="10">
        <f t="shared" ref="W816:W879" si="133">G816-M816</f>
        <v>0</v>
      </c>
      <c r="X816" s="36">
        <f t="shared" ref="X816:X879" si="134">W816/G816</f>
        <v>0</v>
      </c>
    </row>
    <row r="817" spans="2:24" x14ac:dyDescent="0.25">
      <c r="B817" s="91" t="s">
        <v>467</v>
      </c>
      <c r="C817" s="3">
        <v>1</v>
      </c>
      <c r="D817" s="3">
        <v>1.01</v>
      </c>
      <c r="E817" s="3">
        <v>0.99350000000000005</v>
      </c>
      <c r="F817" s="49">
        <v>1</v>
      </c>
      <c r="G817" s="3">
        <v>1</v>
      </c>
      <c r="H817" s="44">
        <v>59139010478</v>
      </c>
      <c r="I817" s="4">
        <v>14153158068</v>
      </c>
      <c r="J817" s="67">
        <v>1</v>
      </c>
      <c r="K817" s="67">
        <v>1.01</v>
      </c>
      <c r="L817" s="67">
        <v>0.99929999999999997</v>
      </c>
      <c r="M817" s="68">
        <v>1</v>
      </c>
      <c r="N817" s="44">
        <v>465106040</v>
      </c>
      <c r="O817" s="4">
        <v>1769299041</v>
      </c>
      <c r="P817" s="4">
        <f t="shared" si="126"/>
        <v>12383859027</v>
      </c>
      <c r="Q817" s="5">
        <f t="shared" si="127"/>
        <v>0.12501090092396755</v>
      </c>
      <c r="R817" s="5">
        <f t="shared" si="128"/>
        <v>7.8646233043250142E-3</v>
      </c>
      <c r="S817" s="6" t="str">
        <f t="shared" si="129"/>
        <v>peg</v>
      </c>
      <c r="T817" s="7">
        <f t="shared" si="130"/>
        <v>0</v>
      </c>
      <c r="U817" s="8">
        <f t="shared" si="131"/>
        <v>0</v>
      </c>
      <c r="V817" s="9" t="str">
        <f t="shared" si="132"/>
        <v>peg</v>
      </c>
      <c r="W817" s="10">
        <f t="shared" si="133"/>
        <v>0</v>
      </c>
      <c r="X817" s="36">
        <f t="shared" si="134"/>
        <v>0</v>
      </c>
    </row>
    <row r="818" spans="2:24" x14ac:dyDescent="0.25">
      <c r="B818" s="91" t="s">
        <v>468</v>
      </c>
      <c r="C818" s="3">
        <v>1</v>
      </c>
      <c r="D818" s="3">
        <v>1.01</v>
      </c>
      <c r="E818" s="3">
        <v>0.99539999999999995</v>
      </c>
      <c r="F818" s="49">
        <v>1</v>
      </c>
      <c r="G818" s="3">
        <v>1</v>
      </c>
      <c r="H818" s="44">
        <v>66315625008</v>
      </c>
      <c r="I818" s="4">
        <v>14167651779</v>
      </c>
      <c r="J818" s="67">
        <v>1</v>
      </c>
      <c r="K818" s="67">
        <v>1.01</v>
      </c>
      <c r="L818" s="67">
        <v>0.99750000000000005</v>
      </c>
      <c r="M818" s="68">
        <v>1</v>
      </c>
      <c r="N818" s="44">
        <v>447289979</v>
      </c>
      <c r="O818" s="4">
        <v>1727361031</v>
      </c>
      <c r="P818" s="4">
        <f t="shared" si="126"/>
        <v>12440290748</v>
      </c>
      <c r="Q818" s="5">
        <f t="shared" si="127"/>
        <v>0.12192288870060886</v>
      </c>
      <c r="R818" s="5">
        <f t="shared" si="128"/>
        <v>6.7448656172062176E-3</v>
      </c>
      <c r="S818" s="6" t="str">
        <f t="shared" si="129"/>
        <v>peg</v>
      </c>
      <c r="T818" s="7">
        <f t="shared" si="130"/>
        <v>0</v>
      </c>
      <c r="U818" s="8">
        <f t="shared" si="131"/>
        <v>0</v>
      </c>
      <c r="V818" s="9" t="str">
        <f t="shared" si="132"/>
        <v>peg</v>
      </c>
      <c r="W818" s="10">
        <f t="shared" si="133"/>
        <v>0</v>
      </c>
      <c r="X818" s="36">
        <f t="shared" si="134"/>
        <v>0</v>
      </c>
    </row>
    <row r="819" spans="2:24" x14ac:dyDescent="0.25">
      <c r="B819" s="91" t="s">
        <v>469</v>
      </c>
      <c r="C819" s="3">
        <v>1</v>
      </c>
      <c r="D819" s="3">
        <v>1.02</v>
      </c>
      <c r="E819" s="3">
        <v>0.99329999999999996</v>
      </c>
      <c r="F819" s="49">
        <v>1</v>
      </c>
      <c r="G819" s="3">
        <v>1</v>
      </c>
      <c r="H819" s="44">
        <v>78154159842</v>
      </c>
      <c r="I819" s="4">
        <v>14092690948</v>
      </c>
      <c r="J819" s="67">
        <v>1</v>
      </c>
      <c r="K819" s="67">
        <v>1.01</v>
      </c>
      <c r="L819" s="67">
        <v>1</v>
      </c>
      <c r="M819" s="68">
        <v>1</v>
      </c>
      <c r="N819" s="44">
        <v>591701985</v>
      </c>
      <c r="O819" s="4">
        <v>1693485928</v>
      </c>
      <c r="P819" s="4">
        <f t="shared" si="126"/>
        <v>12399205020</v>
      </c>
      <c r="Q819" s="5">
        <f t="shared" si="127"/>
        <v>0.12016767658133704</v>
      </c>
      <c r="R819" s="5">
        <f t="shared" si="128"/>
        <v>7.5709595777910177E-3</v>
      </c>
      <c r="S819" s="6" t="str">
        <f t="shared" si="129"/>
        <v>peg</v>
      </c>
      <c r="T819" s="7">
        <f t="shared" si="130"/>
        <v>0</v>
      </c>
      <c r="U819" s="8">
        <f t="shared" si="131"/>
        <v>0</v>
      </c>
      <c r="V819" s="9" t="str">
        <f t="shared" si="132"/>
        <v>peg</v>
      </c>
      <c r="W819" s="10">
        <f t="shared" si="133"/>
        <v>0</v>
      </c>
      <c r="X819" s="36">
        <f t="shared" si="134"/>
        <v>0</v>
      </c>
    </row>
    <row r="820" spans="2:24" x14ac:dyDescent="0.25">
      <c r="B820" s="91" t="s">
        <v>470</v>
      </c>
      <c r="C820" s="3">
        <v>1.01</v>
      </c>
      <c r="D820" s="3">
        <v>1.02</v>
      </c>
      <c r="E820" s="3">
        <v>0.99229999999999996</v>
      </c>
      <c r="F820" s="49">
        <v>1</v>
      </c>
      <c r="G820" s="3">
        <v>1</v>
      </c>
      <c r="H820" s="44">
        <v>55525478963</v>
      </c>
      <c r="I820" s="4">
        <v>13982320499</v>
      </c>
      <c r="J820" s="67">
        <v>1</v>
      </c>
      <c r="K820" s="67">
        <v>1.01</v>
      </c>
      <c r="L820" s="67">
        <v>0.99719999999999998</v>
      </c>
      <c r="M820" s="68">
        <v>1</v>
      </c>
      <c r="N820" s="44">
        <v>549725309</v>
      </c>
      <c r="O820" s="4">
        <v>1651416930</v>
      </c>
      <c r="P820" s="4">
        <f t="shared" si="126"/>
        <v>12330903569</v>
      </c>
      <c r="Q820" s="5">
        <f t="shared" si="127"/>
        <v>0.11810750083422186</v>
      </c>
      <c r="R820" s="5">
        <f t="shared" si="128"/>
        <v>9.9004154357014255E-3</v>
      </c>
      <c r="S820" s="6" t="str">
        <f t="shared" si="129"/>
        <v>peg</v>
      </c>
      <c r="T820" s="7">
        <f t="shared" si="130"/>
        <v>0</v>
      </c>
      <c r="U820" s="8">
        <f t="shared" si="131"/>
        <v>0</v>
      </c>
      <c r="V820" s="9" t="str">
        <f t="shared" si="132"/>
        <v>peg</v>
      </c>
      <c r="W820" s="10">
        <f t="shared" si="133"/>
        <v>0</v>
      </c>
      <c r="X820" s="36">
        <f t="shared" si="134"/>
        <v>0</v>
      </c>
    </row>
    <row r="821" spans="2:24" x14ac:dyDescent="0.25">
      <c r="B821" s="91" t="s">
        <v>471</v>
      </c>
      <c r="C821" s="3">
        <v>1</v>
      </c>
      <c r="D821" s="3">
        <v>1.03</v>
      </c>
      <c r="E821" s="3">
        <v>0.99160000000000004</v>
      </c>
      <c r="F821" s="49">
        <v>1.01</v>
      </c>
      <c r="G821" s="3">
        <v>1</v>
      </c>
      <c r="H821" s="44">
        <v>57562780194</v>
      </c>
      <c r="I821" s="4">
        <v>13827028754</v>
      </c>
      <c r="J821" s="67">
        <v>1</v>
      </c>
      <c r="K821" s="67">
        <v>1.01</v>
      </c>
      <c r="L821" s="67">
        <v>0.99819999999999998</v>
      </c>
      <c r="M821" s="68">
        <v>1</v>
      </c>
      <c r="N821" s="44">
        <v>569632814</v>
      </c>
      <c r="O821" s="4">
        <v>1585650700</v>
      </c>
      <c r="P821" s="4">
        <f t="shared" si="126"/>
        <v>12241378054</v>
      </c>
      <c r="Q821" s="5">
        <f t="shared" si="127"/>
        <v>0.1146776164431776</v>
      </c>
      <c r="R821" s="5">
        <f t="shared" si="128"/>
        <v>9.8958530508812207E-3</v>
      </c>
      <c r="S821" s="6" t="str">
        <f t="shared" si="129"/>
        <v>depeg</v>
      </c>
      <c r="T821" s="7">
        <f t="shared" si="130"/>
        <v>-1.0000000000000009E-2</v>
      </c>
      <c r="U821" s="8">
        <f t="shared" si="131"/>
        <v>-1.0000000000000009E-2</v>
      </c>
      <c r="V821" s="9" t="str">
        <f t="shared" si="132"/>
        <v>peg</v>
      </c>
      <c r="W821" s="10">
        <f t="shared" si="133"/>
        <v>0</v>
      </c>
      <c r="X821" s="36">
        <f t="shared" si="134"/>
        <v>0</v>
      </c>
    </row>
    <row r="822" spans="2:24" x14ac:dyDescent="0.25">
      <c r="B822" s="91" t="s">
        <v>472</v>
      </c>
      <c r="C822" s="3">
        <v>1</v>
      </c>
      <c r="D822" s="3">
        <v>1.02</v>
      </c>
      <c r="E822" s="3">
        <v>0.998</v>
      </c>
      <c r="F822" s="49">
        <v>1</v>
      </c>
      <c r="G822" s="3">
        <v>1</v>
      </c>
      <c r="H822" s="44">
        <v>52855722597</v>
      </c>
      <c r="I822" s="4">
        <v>13648663243</v>
      </c>
      <c r="J822" s="67">
        <v>1</v>
      </c>
      <c r="K822" s="67">
        <v>1.01</v>
      </c>
      <c r="L822" s="67">
        <v>0.99709999999999999</v>
      </c>
      <c r="M822" s="68">
        <v>1</v>
      </c>
      <c r="N822" s="44">
        <v>545699500</v>
      </c>
      <c r="O822" s="4">
        <v>1517343081</v>
      </c>
      <c r="P822" s="4">
        <f t="shared" si="126"/>
        <v>12131320162</v>
      </c>
      <c r="Q822" s="5">
        <f t="shared" si="127"/>
        <v>0.11117155240665791</v>
      </c>
      <c r="R822" s="5">
        <f t="shared" si="128"/>
        <v>1.0324322006922538E-2</v>
      </c>
      <c r="S822" s="6" t="str">
        <f t="shared" si="129"/>
        <v>peg</v>
      </c>
      <c r="T822" s="7">
        <f t="shared" si="130"/>
        <v>0</v>
      </c>
      <c r="U822" s="8">
        <f t="shared" si="131"/>
        <v>0</v>
      </c>
      <c r="V822" s="9" t="str">
        <f t="shared" si="132"/>
        <v>peg</v>
      </c>
      <c r="W822" s="10">
        <f t="shared" si="133"/>
        <v>0</v>
      </c>
      <c r="X822" s="36">
        <f t="shared" si="134"/>
        <v>0</v>
      </c>
    </row>
    <row r="823" spans="2:24" x14ac:dyDescent="0.25">
      <c r="B823" s="91" t="s">
        <v>473</v>
      </c>
      <c r="C823" s="3">
        <v>1</v>
      </c>
      <c r="D823" s="3">
        <v>1.01</v>
      </c>
      <c r="E823" s="3">
        <v>0.998</v>
      </c>
      <c r="F823" s="49">
        <v>1</v>
      </c>
      <c r="G823" s="3">
        <v>1</v>
      </c>
      <c r="H823" s="44">
        <v>49809584105</v>
      </c>
      <c r="I823" s="4">
        <v>13483837146</v>
      </c>
      <c r="J823" s="67">
        <v>1</v>
      </c>
      <c r="K823" s="67">
        <v>1.01</v>
      </c>
      <c r="L823" s="67">
        <v>0.998</v>
      </c>
      <c r="M823" s="68">
        <v>1</v>
      </c>
      <c r="N823" s="44">
        <v>478155175</v>
      </c>
      <c r="O823" s="4">
        <v>1518200792</v>
      </c>
      <c r="P823" s="4">
        <f t="shared" si="126"/>
        <v>11965636354</v>
      </c>
      <c r="Q823" s="5">
        <f t="shared" si="127"/>
        <v>0.11259412106222126</v>
      </c>
      <c r="R823" s="5">
        <f t="shared" si="128"/>
        <v>9.5996620648756172E-3</v>
      </c>
      <c r="S823" s="6" t="str">
        <f t="shared" si="129"/>
        <v>peg</v>
      </c>
      <c r="T823" s="7">
        <f t="shared" si="130"/>
        <v>0</v>
      </c>
      <c r="U823" s="8">
        <f t="shared" si="131"/>
        <v>0</v>
      </c>
      <c r="V823" s="9" t="str">
        <f t="shared" si="132"/>
        <v>peg</v>
      </c>
      <c r="W823" s="10">
        <f t="shared" si="133"/>
        <v>0</v>
      </c>
      <c r="X823" s="36">
        <f t="shared" si="134"/>
        <v>0</v>
      </c>
    </row>
    <row r="824" spans="2:24" x14ac:dyDescent="0.25">
      <c r="B824" s="91" t="s">
        <v>474</v>
      </c>
      <c r="C824" s="3">
        <v>1</v>
      </c>
      <c r="D824" s="3">
        <v>1.01</v>
      </c>
      <c r="E824" s="3">
        <v>0.99880000000000002</v>
      </c>
      <c r="F824" s="49">
        <v>1</v>
      </c>
      <c r="G824" s="3">
        <v>1</v>
      </c>
      <c r="H824" s="44">
        <v>37949635827</v>
      </c>
      <c r="I824" s="4">
        <v>13368167896</v>
      </c>
      <c r="J824" s="67">
        <v>1</v>
      </c>
      <c r="K824" s="67">
        <v>1.01</v>
      </c>
      <c r="L824" s="67">
        <v>0.99809999999999999</v>
      </c>
      <c r="M824" s="68">
        <v>1</v>
      </c>
      <c r="N824" s="44">
        <v>388657503</v>
      </c>
      <c r="O824" s="4">
        <v>1477273807</v>
      </c>
      <c r="P824" s="4">
        <f t="shared" si="126"/>
        <v>11890894089</v>
      </c>
      <c r="Q824" s="5">
        <f t="shared" si="127"/>
        <v>0.11050682625268547</v>
      </c>
      <c r="R824" s="5">
        <f t="shared" si="128"/>
        <v>1.0241402704673179E-2</v>
      </c>
      <c r="S824" s="6" t="str">
        <f t="shared" si="129"/>
        <v>peg</v>
      </c>
      <c r="T824" s="7">
        <f t="shared" si="130"/>
        <v>0</v>
      </c>
      <c r="U824" s="8">
        <f t="shared" si="131"/>
        <v>0</v>
      </c>
      <c r="V824" s="9" t="str">
        <f t="shared" si="132"/>
        <v>peg</v>
      </c>
      <c r="W824" s="10">
        <f t="shared" si="133"/>
        <v>0</v>
      </c>
      <c r="X824" s="36">
        <f t="shared" si="134"/>
        <v>0</v>
      </c>
    </row>
    <row r="825" spans="2:24" x14ac:dyDescent="0.25">
      <c r="B825" s="91" t="s">
        <v>475</v>
      </c>
      <c r="C825" s="3">
        <v>1</v>
      </c>
      <c r="D825" s="3">
        <v>1.01</v>
      </c>
      <c r="E825" s="3">
        <v>0.99860000000000004</v>
      </c>
      <c r="F825" s="49">
        <v>1</v>
      </c>
      <c r="G825" s="3">
        <v>1</v>
      </c>
      <c r="H825" s="44">
        <v>36153398644</v>
      </c>
      <c r="I825" s="4">
        <v>10009950000</v>
      </c>
      <c r="J825" s="67">
        <v>1</v>
      </c>
      <c r="K825" s="67">
        <v>1.01</v>
      </c>
      <c r="L825" s="67">
        <v>0.99770000000000003</v>
      </c>
      <c r="M825" s="68">
        <v>1</v>
      </c>
      <c r="N825" s="44">
        <v>384070993</v>
      </c>
      <c r="O825" s="4">
        <v>1468810608</v>
      </c>
      <c r="P825" s="4">
        <f t="shared" si="126"/>
        <v>8541139392</v>
      </c>
      <c r="Q825" s="5">
        <f t="shared" si="127"/>
        <v>0.14673505941588119</v>
      </c>
      <c r="R825" s="5">
        <f t="shared" si="128"/>
        <v>1.0623371727286841E-2</v>
      </c>
      <c r="S825" s="6" t="str">
        <f t="shared" si="129"/>
        <v>peg</v>
      </c>
      <c r="T825" s="7">
        <f t="shared" si="130"/>
        <v>0</v>
      </c>
      <c r="U825" s="8">
        <f t="shared" si="131"/>
        <v>0</v>
      </c>
      <c r="V825" s="9" t="str">
        <f t="shared" si="132"/>
        <v>peg</v>
      </c>
      <c r="W825" s="10">
        <f t="shared" si="133"/>
        <v>0</v>
      </c>
      <c r="X825" s="36">
        <f t="shared" si="134"/>
        <v>0</v>
      </c>
    </row>
    <row r="826" spans="2:24" x14ac:dyDescent="0.25">
      <c r="B826" s="91" t="s">
        <v>476</v>
      </c>
      <c r="C826" s="3">
        <v>1</v>
      </c>
      <c r="D826" s="3">
        <v>1.01</v>
      </c>
      <c r="E826" s="3">
        <v>1</v>
      </c>
      <c r="F826" s="49">
        <v>1</v>
      </c>
      <c r="G826" s="3">
        <v>1</v>
      </c>
      <c r="H826" s="44">
        <v>31070541135</v>
      </c>
      <c r="I826" s="4">
        <v>10026455823</v>
      </c>
      <c r="J826" s="67">
        <v>1</v>
      </c>
      <c r="K826" s="67">
        <v>1</v>
      </c>
      <c r="L826" s="67">
        <v>1</v>
      </c>
      <c r="M826" s="68">
        <v>1</v>
      </c>
      <c r="N826" s="44">
        <v>321728690</v>
      </c>
      <c r="O826" s="4">
        <v>1462877800</v>
      </c>
      <c r="P826" s="4">
        <f t="shared" si="126"/>
        <v>8563578023</v>
      </c>
      <c r="Q826" s="5">
        <f t="shared" si="127"/>
        <v>0.14590178482054036</v>
      </c>
      <c r="R826" s="5">
        <f t="shared" si="128"/>
        <v>1.0354782319435776E-2</v>
      </c>
      <c r="S826" s="6" t="str">
        <f t="shared" si="129"/>
        <v>peg</v>
      </c>
      <c r="T826" s="7">
        <f t="shared" si="130"/>
        <v>0</v>
      </c>
      <c r="U826" s="8">
        <f t="shared" si="131"/>
        <v>0</v>
      </c>
      <c r="V826" s="9" t="str">
        <f t="shared" si="132"/>
        <v>peg</v>
      </c>
      <c r="W826" s="10">
        <f t="shared" si="133"/>
        <v>0</v>
      </c>
      <c r="X826" s="36">
        <f t="shared" si="134"/>
        <v>0</v>
      </c>
    </row>
    <row r="827" spans="2:24" x14ac:dyDescent="0.25">
      <c r="B827" s="91" t="s">
        <v>477</v>
      </c>
      <c r="C827" s="3">
        <v>1</v>
      </c>
      <c r="D827" s="3">
        <v>1</v>
      </c>
      <c r="E827" s="3">
        <v>0.99939999999999996</v>
      </c>
      <c r="F827" s="49">
        <v>1</v>
      </c>
      <c r="G827" s="3">
        <v>1</v>
      </c>
      <c r="H827" s="44">
        <v>31740187752</v>
      </c>
      <c r="I827" s="4">
        <v>10018578135</v>
      </c>
      <c r="J827" s="67">
        <v>1</v>
      </c>
      <c r="K827" s="67">
        <v>1</v>
      </c>
      <c r="L827" s="67">
        <v>0.99990000000000001</v>
      </c>
      <c r="M827" s="68">
        <v>1</v>
      </c>
      <c r="N827" s="44">
        <v>330211751</v>
      </c>
      <c r="O827" s="4">
        <v>1421662668</v>
      </c>
      <c r="P827" s="4">
        <f t="shared" si="126"/>
        <v>8596915467</v>
      </c>
      <c r="Q827" s="5">
        <f t="shared" si="127"/>
        <v>0.14190263816313492</v>
      </c>
      <c r="R827" s="5">
        <f t="shared" si="128"/>
        <v>1.0403585308949309E-2</v>
      </c>
      <c r="S827" s="6" t="str">
        <f t="shared" si="129"/>
        <v>peg</v>
      </c>
      <c r="T827" s="7">
        <f t="shared" si="130"/>
        <v>0</v>
      </c>
      <c r="U827" s="8">
        <f t="shared" si="131"/>
        <v>0</v>
      </c>
      <c r="V827" s="9" t="str">
        <f t="shared" si="132"/>
        <v>peg</v>
      </c>
      <c r="W827" s="10">
        <f t="shared" si="133"/>
        <v>0</v>
      </c>
      <c r="X827" s="36">
        <f t="shared" si="134"/>
        <v>0</v>
      </c>
    </row>
    <row r="828" spans="2:24" x14ac:dyDescent="0.25">
      <c r="B828" s="91" t="s">
        <v>478</v>
      </c>
      <c r="C828" s="3">
        <v>1</v>
      </c>
      <c r="D828" s="3">
        <v>1.01</v>
      </c>
      <c r="E828" s="3">
        <v>0.99670000000000003</v>
      </c>
      <c r="F828" s="49">
        <v>1</v>
      </c>
      <c r="G828" s="3">
        <v>1</v>
      </c>
      <c r="H828" s="44">
        <v>38341362890</v>
      </c>
      <c r="I828" s="4">
        <v>10020277863</v>
      </c>
      <c r="J828" s="67">
        <v>1</v>
      </c>
      <c r="K828" s="67">
        <v>1</v>
      </c>
      <c r="L828" s="67">
        <v>0.99939999999999996</v>
      </c>
      <c r="M828" s="68">
        <v>1</v>
      </c>
      <c r="N828" s="44">
        <v>319885737</v>
      </c>
      <c r="O828" s="4">
        <v>1420883229</v>
      </c>
      <c r="P828" s="4">
        <f t="shared" si="126"/>
        <v>8599394634</v>
      </c>
      <c r="Q828" s="5">
        <f t="shared" si="127"/>
        <v>0.1418007812185158</v>
      </c>
      <c r="R828" s="5">
        <f t="shared" si="128"/>
        <v>8.343097711934257E-3</v>
      </c>
      <c r="S828" s="6" t="str">
        <f t="shared" si="129"/>
        <v>peg</v>
      </c>
      <c r="T828" s="7">
        <f t="shared" si="130"/>
        <v>0</v>
      </c>
      <c r="U828" s="8">
        <f t="shared" si="131"/>
        <v>0</v>
      </c>
      <c r="V828" s="9" t="str">
        <f t="shared" si="132"/>
        <v>peg</v>
      </c>
      <c r="W828" s="10">
        <f t="shared" si="133"/>
        <v>0</v>
      </c>
      <c r="X828" s="36">
        <f t="shared" si="134"/>
        <v>0</v>
      </c>
    </row>
    <row r="829" spans="2:24" x14ac:dyDescent="0.25">
      <c r="B829" s="91" t="s">
        <v>479</v>
      </c>
      <c r="C829" s="3">
        <v>1</v>
      </c>
      <c r="D829" s="3">
        <v>1</v>
      </c>
      <c r="E829" s="3">
        <v>0.99850000000000005</v>
      </c>
      <c r="F829" s="49">
        <v>1</v>
      </c>
      <c r="G829" s="3">
        <v>1</v>
      </c>
      <c r="H829" s="44">
        <v>37126595563</v>
      </c>
      <c r="I829" s="4">
        <v>10016747023</v>
      </c>
      <c r="J829" s="67">
        <v>1</v>
      </c>
      <c r="K829" s="67">
        <v>1</v>
      </c>
      <c r="L829" s="67">
        <v>0.99919999999999998</v>
      </c>
      <c r="M829" s="68">
        <v>1</v>
      </c>
      <c r="N829" s="44">
        <v>307466693</v>
      </c>
      <c r="O829" s="4">
        <v>1396655208</v>
      </c>
      <c r="P829" s="4">
        <f t="shared" si="126"/>
        <v>8620091815</v>
      </c>
      <c r="Q829" s="5">
        <f t="shared" si="127"/>
        <v>0.13943201368598646</v>
      </c>
      <c r="R829" s="5">
        <f t="shared" si="128"/>
        <v>8.2815751979806711E-3</v>
      </c>
      <c r="S829" s="6" t="str">
        <f t="shared" si="129"/>
        <v>peg</v>
      </c>
      <c r="T829" s="7">
        <f t="shared" si="130"/>
        <v>0</v>
      </c>
      <c r="U829" s="8">
        <f t="shared" si="131"/>
        <v>0</v>
      </c>
      <c r="V829" s="9" t="str">
        <f t="shared" si="132"/>
        <v>peg</v>
      </c>
      <c r="W829" s="10">
        <f t="shared" si="133"/>
        <v>0</v>
      </c>
      <c r="X829" s="36">
        <f t="shared" si="134"/>
        <v>0</v>
      </c>
    </row>
    <row r="830" spans="2:24" x14ac:dyDescent="0.25">
      <c r="B830" s="91" t="s">
        <v>480</v>
      </c>
      <c r="C830" s="3">
        <v>1</v>
      </c>
      <c r="D830" s="3">
        <v>1.01</v>
      </c>
      <c r="E830" s="3">
        <v>0.999</v>
      </c>
      <c r="F830" s="49">
        <v>1</v>
      </c>
      <c r="G830" s="3">
        <v>1</v>
      </c>
      <c r="H830" s="44">
        <v>42567672036</v>
      </c>
      <c r="I830" s="4">
        <v>10021867398</v>
      </c>
      <c r="J830" s="67">
        <v>1</v>
      </c>
      <c r="K830" s="67">
        <v>1.01</v>
      </c>
      <c r="L830" s="67">
        <v>0.99990000000000001</v>
      </c>
      <c r="M830" s="68">
        <v>1</v>
      </c>
      <c r="N830" s="44">
        <v>336440006</v>
      </c>
      <c r="O830" s="4">
        <v>1377477104</v>
      </c>
      <c r="P830" s="4">
        <f t="shared" si="126"/>
        <v>8644390294</v>
      </c>
      <c r="Q830" s="5">
        <f t="shared" si="127"/>
        <v>0.13744714924834212</v>
      </c>
      <c r="R830" s="5">
        <f t="shared" si="128"/>
        <v>7.9036505852485561E-3</v>
      </c>
      <c r="S830" s="6" t="str">
        <f t="shared" si="129"/>
        <v>peg</v>
      </c>
      <c r="T830" s="7">
        <f t="shared" si="130"/>
        <v>0</v>
      </c>
      <c r="U830" s="8">
        <f t="shared" si="131"/>
        <v>0</v>
      </c>
      <c r="V830" s="9" t="str">
        <f t="shared" si="132"/>
        <v>peg</v>
      </c>
      <c r="W830" s="10">
        <f t="shared" si="133"/>
        <v>0</v>
      </c>
      <c r="X830" s="36">
        <f t="shared" si="134"/>
        <v>0</v>
      </c>
    </row>
    <row r="831" spans="2:24" x14ac:dyDescent="0.25">
      <c r="B831" s="91" t="s">
        <v>481</v>
      </c>
      <c r="C831" s="3">
        <v>1</v>
      </c>
      <c r="D831" s="3">
        <v>1</v>
      </c>
      <c r="E831" s="3">
        <v>0.99850000000000005</v>
      </c>
      <c r="F831" s="49">
        <v>1</v>
      </c>
      <c r="G831" s="3">
        <v>1</v>
      </c>
      <c r="H831" s="44">
        <v>31794835157</v>
      </c>
      <c r="I831" s="4">
        <v>10017974470</v>
      </c>
      <c r="J831" s="67">
        <v>0.99939999999999996</v>
      </c>
      <c r="K831" s="67">
        <v>1</v>
      </c>
      <c r="L831" s="67">
        <v>0.99760000000000004</v>
      </c>
      <c r="M831" s="68">
        <v>1</v>
      </c>
      <c r="N831" s="44">
        <v>315086650</v>
      </c>
      <c r="O831" s="4">
        <v>1357585347</v>
      </c>
      <c r="P831" s="4">
        <f t="shared" si="126"/>
        <v>8660389123</v>
      </c>
      <c r="Q831" s="5">
        <f t="shared" si="127"/>
        <v>0.13551495375292166</v>
      </c>
      <c r="R831" s="5">
        <f t="shared" si="128"/>
        <v>9.909994766260961E-3</v>
      </c>
      <c r="S831" s="6" t="str">
        <f t="shared" si="129"/>
        <v>peg</v>
      </c>
      <c r="T831" s="7">
        <f t="shared" si="130"/>
        <v>0</v>
      </c>
      <c r="U831" s="8">
        <f t="shared" si="131"/>
        <v>0</v>
      </c>
      <c r="V831" s="9" t="str">
        <f t="shared" si="132"/>
        <v>peg</v>
      </c>
      <c r="W831" s="10">
        <f t="shared" si="133"/>
        <v>0</v>
      </c>
      <c r="X831" s="36">
        <f t="shared" si="134"/>
        <v>0</v>
      </c>
    </row>
    <row r="832" spans="2:24" x14ac:dyDescent="0.25">
      <c r="B832" s="91" t="s">
        <v>482</v>
      </c>
      <c r="C832" s="3">
        <v>1</v>
      </c>
      <c r="D832" s="3">
        <v>1</v>
      </c>
      <c r="E832" s="3">
        <v>0.99809999999999999</v>
      </c>
      <c r="F832" s="49">
        <v>1</v>
      </c>
      <c r="G832" s="3">
        <v>1</v>
      </c>
      <c r="H832" s="44">
        <v>29187550605</v>
      </c>
      <c r="I832" s="4">
        <v>10021671716</v>
      </c>
      <c r="J832" s="67">
        <v>1</v>
      </c>
      <c r="K832" s="67">
        <v>1</v>
      </c>
      <c r="L832" s="67">
        <v>0.99860000000000004</v>
      </c>
      <c r="M832" s="68">
        <v>0.99950000000000006</v>
      </c>
      <c r="N832" s="44">
        <v>299959710</v>
      </c>
      <c r="O832" s="4">
        <v>1349648003</v>
      </c>
      <c r="P832" s="4">
        <f t="shared" si="126"/>
        <v>8672023713</v>
      </c>
      <c r="Q832" s="5">
        <f t="shared" si="127"/>
        <v>0.13467294092713425</v>
      </c>
      <c r="R832" s="5">
        <f t="shared" si="128"/>
        <v>1.0276974387450488E-2</v>
      </c>
      <c r="S832" s="6" t="str">
        <f t="shared" si="129"/>
        <v>peg</v>
      </c>
      <c r="T832" s="7">
        <f t="shared" si="130"/>
        <v>0</v>
      </c>
      <c r="U832" s="8">
        <f t="shared" si="131"/>
        <v>0</v>
      </c>
      <c r="V832" s="9" t="str">
        <f t="shared" si="132"/>
        <v>depeg</v>
      </c>
      <c r="W832" s="10">
        <f t="shared" si="133"/>
        <v>4.9999999999994493E-4</v>
      </c>
      <c r="X832" s="36">
        <f t="shared" si="134"/>
        <v>4.9999999999994493E-4</v>
      </c>
    </row>
    <row r="833" spans="2:24" x14ac:dyDescent="0.25">
      <c r="B833" s="91" t="s">
        <v>483</v>
      </c>
      <c r="C833" s="3">
        <v>1</v>
      </c>
      <c r="D833" s="3">
        <v>1.01</v>
      </c>
      <c r="E833" s="3">
        <v>0.99909999999999999</v>
      </c>
      <c r="F833" s="49">
        <v>1</v>
      </c>
      <c r="G833" s="3">
        <v>1</v>
      </c>
      <c r="H833" s="44">
        <v>32892342495</v>
      </c>
      <c r="I833" s="4">
        <v>10007777120</v>
      </c>
      <c r="J833" s="67">
        <v>1</v>
      </c>
      <c r="K833" s="67">
        <v>1</v>
      </c>
      <c r="L833" s="67">
        <v>0.99880000000000002</v>
      </c>
      <c r="M833" s="68">
        <v>0.99990000000000001</v>
      </c>
      <c r="N833" s="44">
        <v>336278907</v>
      </c>
      <c r="O833" s="4">
        <v>1331176244</v>
      </c>
      <c r="P833" s="4">
        <f t="shared" si="126"/>
        <v>8676600876</v>
      </c>
      <c r="Q833" s="5">
        <f t="shared" si="127"/>
        <v>0.13301417767784982</v>
      </c>
      <c r="R833" s="5">
        <f t="shared" si="128"/>
        <v>1.0223622931419924E-2</v>
      </c>
      <c r="S833" s="6" t="str">
        <f t="shared" si="129"/>
        <v>peg</v>
      </c>
      <c r="T833" s="7">
        <f t="shared" si="130"/>
        <v>0</v>
      </c>
      <c r="U833" s="8">
        <f t="shared" si="131"/>
        <v>0</v>
      </c>
      <c r="V833" s="9" t="str">
        <f t="shared" si="132"/>
        <v>depeg</v>
      </c>
      <c r="W833" s="10">
        <f t="shared" si="133"/>
        <v>9.9999999999988987E-5</v>
      </c>
      <c r="X833" s="36">
        <f t="shared" si="134"/>
        <v>9.9999999999988987E-5</v>
      </c>
    </row>
    <row r="834" spans="2:24" x14ac:dyDescent="0.25">
      <c r="B834" s="91" t="s">
        <v>484</v>
      </c>
      <c r="C834" s="3">
        <v>1</v>
      </c>
      <c r="D834" s="3">
        <v>1.01</v>
      </c>
      <c r="E834" s="3">
        <v>0.99719999999999998</v>
      </c>
      <c r="F834" s="49">
        <v>1</v>
      </c>
      <c r="G834" s="3">
        <v>1</v>
      </c>
      <c r="H834" s="44">
        <v>41215985711</v>
      </c>
      <c r="I834" s="4">
        <v>10043702397</v>
      </c>
      <c r="J834" s="67">
        <v>0.99970000000000003</v>
      </c>
      <c r="K834" s="67">
        <v>1</v>
      </c>
      <c r="L834" s="67">
        <v>0.99760000000000004</v>
      </c>
      <c r="M834" s="68">
        <v>1</v>
      </c>
      <c r="N834" s="44">
        <v>402846713</v>
      </c>
      <c r="O834" s="4">
        <v>1335178620</v>
      </c>
      <c r="P834" s="4">
        <f t="shared" si="126"/>
        <v>8708523777</v>
      </c>
      <c r="Q834" s="5">
        <f t="shared" si="127"/>
        <v>0.13293689589994331</v>
      </c>
      <c r="R834" s="5">
        <f t="shared" si="128"/>
        <v>9.7740404857643761E-3</v>
      </c>
      <c r="S834" s="6" t="str">
        <f t="shared" si="129"/>
        <v>peg</v>
      </c>
      <c r="T834" s="7">
        <f t="shared" si="130"/>
        <v>0</v>
      </c>
      <c r="U834" s="8">
        <f t="shared" si="131"/>
        <v>0</v>
      </c>
      <c r="V834" s="9" t="str">
        <f t="shared" si="132"/>
        <v>peg</v>
      </c>
      <c r="W834" s="10">
        <f t="shared" si="133"/>
        <v>0</v>
      </c>
      <c r="X834" s="36">
        <f t="shared" si="134"/>
        <v>0</v>
      </c>
    </row>
    <row r="835" spans="2:24" x14ac:dyDescent="0.25">
      <c r="B835" s="91" t="s">
        <v>485</v>
      </c>
      <c r="C835" s="3">
        <v>1</v>
      </c>
      <c r="D835" s="3">
        <v>1</v>
      </c>
      <c r="E835" s="3">
        <v>0.99880000000000002</v>
      </c>
      <c r="F835" s="49">
        <v>1</v>
      </c>
      <c r="G835" s="3">
        <v>1</v>
      </c>
      <c r="H835" s="44">
        <v>32746471325</v>
      </c>
      <c r="I835" s="4">
        <v>10002309329</v>
      </c>
      <c r="J835" s="67">
        <v>1</v>
      </c>
      <c r="K835" s="67">
        <v>1</v>
      </c>
      <c r="L835" s="67">
        <v>0.99770000000000003</v>
      </c>
      <c r="M835" s="68">
        <v>0.99970000000000003</v>
      </c>
      <c r="N835" s="44">
        <v>351261530</v>
      </c>
      <c r="O835" s="4">
        <v>1302241541</v>
      </c>
      <c r="P835" s="4">
        <f t="shared" si="126"/>
        <v>8700067788</v>
      </c>
      <c r="Q835" s="5">
        <f t="shared" si="127"/>
        <v>0.13019408800169491</v>
      </c>
      <c r="R835" s="5">
        <f t="shared" si="128"/>
        <v>1.0726698657507947E-2</v>
      </c>
      <c r="S835" s="6" t="str">
        <f t="shared" si="129"/>
        <v>peg</v>
      </c>
      <c r="T835" s="7">
        <f t="shared" si="130"/>
        <v>0</v>
      </c>
      <c r="U835" s="8">
        <f t="shared" si="131"/>
        <v>0</v>
      </c>
      <c r="V835" s="9" t="str">
        <f t="shared" si="132"/>
        <v>depeg</v>
      </c>
      <c r="W835" s="10">
        <f t="shared" si="133"/>
        <v>2.9999999999996696E-4</v>
      </c>
      <c r="X835" s="36">
        <f t="shared" si="134"/>
        <v>2.9999999999996696E-4</v>
      </c>
    </row>
    <row r="836" spans="2:24" x14ac:dyDescent="0.25">
      <c r="B836" s="91" t="s">
        <v>486</v>
      </c>
      <c r="C836" s="3">
        <v>1</v>
      </c>
      <c r="D836" s="3">
        <v>1.01</v>
      </c>
      <c r="E836" s="3">
        <v>0.99880000000000002</v>
      </c>
      <c r="F836" s="49">
        <v>1</v>
      </c>
      <c r="G836" s="3">
        <v>1</v>
      </c>
      <c r="H836" s="44">
        <v>40666046435</v>
      </c>
      <c r="I836" s="4">
        <v>10022295991</v>
      </c>
      <c r="J836" s="67">
        <v>1</v>
      </c>
      <c r="K836" s="67">
        <v>1.01</v>
      </c>
      <c r="L836" s="67">
        <v>0.99929999999999997</v>
      </c>
      <c r="M836" s="68">
        <v>1</v>
      </c>
      <c r="N836" s="44">
        <v>407521488</v>
      </c>
      <c r="O836" s="4">
        <v>1273150065</v>
      </c>
      <c r="P836" s="4">
        <f t="shared" si="126"/>
        <v>8749145926</v>
      </c>
      <c r="Q836" s="5">
        <f t="shared" si="127"/>
        <v>0.1270317765652986</v>
      </c>
      <c r="R836" s="5">
        <f t="shared" si="128"/>
        <v>1.0021173035627554E-2</v>
      </c>
      <c r="S836" s="6" t="str">
        <f t="shared" si="129"/>
        <v>peg</v>
      </c>
      <c r="T836" s="7">
        <f t="shared" si="130"/>
        <v>0</v>
      </c>
      <c r="U836" s="8">
        <f t="shared" si="131"/>
        <v>0</v>
      </c>
      <c r="V836" s="9" t="str">
        <f t="shared" si="132"/>
        <v>peg</v>
      </c>
      <c r="W836" s="10">
        <f t="shared" si="133"/>
        <v>0</v>
      </c>
      <c r="X836" s="36">
        <f t="shared" si="134"/>
        <v>0</v>
      </c>
    </row>
    <row r="837" spans="2:24" x14ac:dyDescent="0.25">
      <c r="B837" s="91" t="s">
        <v>487</v>
      </c>
      <c r="C837" s="3">
        <v>1</v>
      </c>
      <c r="D837" s="3">
        <v>1.01</v>
      </c>
      <c r="E837" s="3">
        <v>0.99719999999999998</v>
      </c>
      <c r="F837" s="49">
        <v>1</v>
      </c>
      <c r="G837" s="3">
        <v>1</v>
      </c>
      <c r="H837" s="44">
        <v>40873174066</v>
      </c>
      <c r="I837" s="4">
        <v>10025419674</v>
      </c>
      <c r="J837" s="67">
        <v>0.99819999999999998</v>
      </c>
      <c r="K837" s="67">
        <v>1.01</v>
      </c>
      <c r="L837" s="67">
        <v>0.99570000000000003</v>
      </c>
      <c r="M837" s="68">
        <v>1</v>
      </c>
      <c r="N837" s="44">
        <v>415507652</v>
      </c>
      <c r="O837" s="4">
        <v>1246911370</v>
      </c>
      <c r="P837" s="4">
        <f t="shared" si="126"/>
        <v>8778508304</v>
      </c>
      <c r="Q837" s="5">
        <f t="shared" si="127"/>
        <v>0.12437497985583082</v>
      </c>
      <c r="R837" s="5">
        <f t="shared" si="128"/>
        <v>1.0165778936792592E-2</v>
      </c>
      <c r="S837" s="6" t="str">
        <f t="shared" si="129"/>
        <v>peg</v>
      </c>
      <c r="T837" s="7">
        <f t="shared" si="130"/>
        <v>0</v>
      </c>
      <c r="U837" s="8">
        <f t="shared" si="131"/>
        <v>0</v>
      </c>
      <c r="V837" s="9" t="str">
        <f t="shared" si="132"/>
        <v>peg</v>
      </c>
      <c r="W837" s="10">
        <f t="shared" si="133"/>
        <v>0</v>
      </c>
      <c r="X837" s="36">
        <f t="shared" si="134"/>
        <v>0</v>
      </c>
    </row>
    <row r="838" spans="2:24" x14ac:dyDescent="0.25">
      <c r="B838" s="91" t="s">
        <v>488</v>
      </c>
      <c r="C838" s="3">
        <v>1</v>
      </c>
      <c r="D838" s="3">
        <v>1.02</v>
      </c>
      <c r="E838" s="3">
        <v>0.99660000000000004</v>
      </c>
      <c r="F838" s="49">
        <v>1</v>
      </c>
      <c r="G838" s="3">
        <v>1</v>
      </c>
      <c r="H838" s="44">
        <v>43047212745</v>
      </c>
      <c r="I838" s="4">
        <v>9999327477</v>
      </c>
      <c r="J838" s="67">
        <v>0.99929999999999997</v>
      </c>
      <c r="K838" s="67">
        <v>1</v>
      </c>
      <c r="L838" s="67">
        <v>0.99439999999999995</v>
      </c>
      <c r="M838" s="68">
        <v>0.998</v>
      </c>
      <c r="N838" s="44">
        <v>436462695</v>
      </c>
      <c r="O838" s="4">
        <v>1215397976</v>
      </c>
      <c r="P838" s="4">
        <f t="shared" si="126"/>
        <v>8783929501</v>
      </c>
      <c r="Q838" s="5">
        <f t="shared" si="127"/>
        <v>0.12154797198067603</v>
      </c>
      <c r="R838" s="5">
        <f t="shared" si="128"/>
        <v>1.0139162727805084E-2</v>
      </c>
      <c r="S838" s="6" t="str">
        <f t="shared" si="129"/>
        <v>peg</v>
      </c>
      <c r="T838" s="7">
        <f t="shared" si="130"/>
        <v>0</v>
      </c>
      <c r="U838" s="8">
        <f t="shared" si="131"/>
        <v>0</v>
      </c>
      <c r="V838" s="9" t="str">
        <f t="shared" si="132"/>
        <v>depeg</v>
      </c>
      <c r="W838" s="10">
        <f t="shared" si="133"/>
        <v>2.0000000000000018E-3</v>
      </c>
      <c r="X838" s="36">
        <f t="shared" si="134"/>
        <v>2.0000000000000018E-3</v>
      </c>
    </row>
    <row r="839" spans="2:24" x14ac:dyDescent="0.25">
      <c r="B839" s="91" t="s">
        <v>489</v>
      </c>
      <c r="C839" s="3">
        <v>1</v>
      </c>
      <c r="D839" s="3">
        <v>1.01</v>
      </c>
      <c r="E839" s="3">
        <v>0.99790000000000001</v>
      </c>
      <c r="F839" s="49">
        <v>1</v>
      </c>
      <c r="G839" s="3">
        <v>1</v>
      </c>
      <c r="H839" s="44">
        <v>35603319606</v>
      </c>
      <c r="I839" s="4">
        <v>10017025333</v>
      </c>
      <c r="J839" s="67">
        <v>0.999</v>
      </c>
      <c r="K839" s="67">
        <v>1</v>
      </c>
      <c r="L839" s="67">
        <v>0.99460000000000004</v>
      </c>
      <c r="M839" s="68">
        <v>0.99929999999999997</v>
      </c>
      <c r="N839" s="44">
        <v>378056620</v>
      </c>
      <c r="O839" s="4">
        <v>1198189664</v>
      </c>
      <c r="P839" s="4">
        <f t="shared" ref="P839:P902" si="135">I839-O839</f>
        <v>8818835669</v>
      </c>
      <c r="Q839" s="5">
        <f t="shared" si="127"/>
        <v>0.11961531733904021</v>
      </c>
      <c r="R839" s="5">
        <f t="shared" si="128"/>
        <v>1.0618577823183897E-2</v>
      </c>
      <c r="S839" s="6" t="str">
        <f t="shared" si="129"/>
        <v>peg</v>
      </c>
      <c r="T839" s="7">
        <f t="shared" si="130"/>
        <v>0</v>
      </c>
      <c r="U839" s="8">
        <f t="shared" si="131"/>
        <v>0</v>
      </c>
      <c r="V839" s="9" t="str">
        <f t="shared" si="132"/>
        <v>depeg</v>
      </c>
      <c r="W839" s="10">
        <f t="shared" si="133"/>
        <v>7.0000000000003393E-4</v>
      </c>
      <c r="X839" s="36">
        <f t="shared" si="134"/>
        <v>7.0000000000003393E-4</v>
      </c>
    </row>
    <row r="840" spans="2:24" x14ac:dyDescent="0.25">
      <c r="B840" s="91" t="s">
        <v>490</v>
      </c>
      <c r="C840" s="3">
        <v>1</v>
      </c>
      <c r="D840" s="3">
        <v>1.01</v>
      </c>
      <c r="E840" s="3">
        <v>0.99809999999999999</v>
      </c>
      <c r="F840" s="49">
        <v>1</v>
      </c>
      <c r="G840" s="3">
        <v>1</v>
      </c>
      <c r="H840" s="44">
        <v>38681122091</v>
      </c>
      <c r="I840" s="4">
        <v>10008541472</v>
      </c>
      <c r="J840" s="67">
        <v>0.99960000000000004</v>
      </c>
      <c r="K840" s="67">
        <v>1</v>
      </c>
      <c r="L840" s="67">
        <v>0.99609999999999999</v>
      </c>
      <c r="M840" s="68">
        <v>0.999</v>
      </c>
      <c r="N840" s="44">
        <v>363887509</v>
      </c>
      <c r="O840" s="4">
        <v>1197863955</v>
      </c>
      <c r="P840" s="4">
        <f t="shared" si="135"/>
        <v>8810677517</v>
      </c>
      <c r="Q840" s="5">
        <f t="shared" si="127"/>
        <v>0.11968416760335726</v>
      </c>
      <c r="R840" s="5">
        <f t="shared" si="128"/>
        <v>9.4073669358383551E-3</v>
      </c>
      <c r="S840" s="6" t="str">
        <f t="shared" si="129"/>
        <v>peg</v>
      </c>
      <c r="T840" s="7">
        <f t="shared" si="130"/>
        <v>0</v>
      </c>
      <c r="U840" s="8">
        <f t="shared" si="131"/>
        <v>0</v>
      </c>
      <c r="V840" s="9" t="str">
        <f t="shared" si="132"/>
        <v>depeg</v>
      </c>
      <c r="W840" s="10">
        <f t="shared" si="133"/>
        <v>1.0000000000000009E-3</v>
      </c>
      <c r="X840" s="36">
        <f t="shared" si="134"/>
        <v>1.0000000000000009E-3</v>
      </c>
    </row>
    <row r="841" spans="2:24" x14ac:dyDescent="0.25">
      <c r="B841" s="91" t="s">
        <v>491</v>
      </c>
      <c r="C841" s="3">
        <v>1.02</v>
      </c>
      <c r="D841" s="3">
        <v>1.03</v>
      </c>
      <c r="E841" s="3">
        <v>0.99180000000000001</v>
      </c>
      <c r="F841" s="49">
        <v>1</v>
      </c>
      <c r="G841" s="3">
        <v>1</v>
      </c>
      <c r="H841" s="44">
        <v>38417750789</v>
      </c>
      <c r="I841" s="4">
        <v>10008456537</v>
      </c>
      <c r="J841" s="67">
        <v>1.01</v>
      </c>
      <c r="K841" s="67">
        <v>1.01</v>
      </c>
      <c r="L841" s="67">
        <v>0.99609999999999999</v>
      </c>
      <c r="M841" s="68">
        <v>0.99960000000000004</v>
      </c>
      <c r="N841" s="44">
        <v>404192611</v>
      </c>
      <c r="O841" s="4">
        <v>1201606199</v>
      </c>
      <c r="P841" s="4">
        <f t="shared" si="135"/>
        <v>8806850338</v>
      </c>
      <c r="Q841" s="5">
        <f t="shared" si="127"/>
        <v>0.12005909148506702</v>
      </c>
      <c r="R841" s="5">
        <f t="shared" si="128"/>
        <v>1.0520985812520051E-2</v>
      </c>
      <c r="S841" s="6" t="str">
        <f t="shared" si="129"/>
        <v>peg</v>
      </c>
      <c r="T841" s="7">
        <f t="shared" si="130"/>
        <v>0</v>
      </c>
      <c r="U841" s="8">
        <f t="shared" si="131"/>
        <v>0</v>
      </c>
      <c r="V841" s="9" t="str">
        <f t="shared" si="132"/>
        <v>depeg</v>
      </c>
      <c r="W841" s="10">
        <f t="shared" si="133"/>
        <v>3.9999999999995595E-4</v>
      </c>
      <c r="X841" s="36">
        <f t="shared" si="134"/>
        <v>3.9999999999995595E-4</v>
      </c>
    </row>
    <row r="842" spans="2:24" x14ac:dyDescent="0.25">
      <c r="B842" s="91" t="s">
        <v>492</v>
      </c>
      <c r="C842" s="3">
        <v>1.01</v>
      </c>
      <c r="D842" s="3">
        <v>1.02</v>
      </c>
      <c r="E842" s="3">
        <v>0.99839999999999995</v>
      </c>
      <c r="F842" s="49">
        <v>1.02</v>
      </c>
      <c r="G842" s="3">
        <v>1</v>
      </c>
      <c r="H842" s="44">
        <v>45360887997</v>
      </c>
      <c r="I842" s="4">
        <v>10200284776</v>
      </c>
      <c r="J842" s="67">
        <v>1</v>
      </c>
      <c r="K842" s="67">
        <v>1.01</v>
      </c>
      <c r="L842" s="67">
        <v>0.99690000000000001</v>
      </c>
      <c r="M842" s="68">
        <v>1.01</v>
      </c>
      <c r="N842" s="44">
        <v>453460226</v>
      </c>
      <c r="O842" s="4">
        <v>1180454549</v>
      </c>
      <c r="P842" s="4">
        <f t="shared" si="135"/>
        <v>9019830227</v>
      </c>
      <c r="Q842" s="5">
        <f t="shared" si="127"/>
        <v>0.11572760711323105</v>
      </c>
      <c r="R842" s="5">
        <f t="shared" si="128"/>
        <v>9.9967228602312677E-3</v>
      </c>
      <c r="S842" s="6" t="str">
        <f t="shared" si="129"/>
        <v>depeg</v>
      </c>
      <c r="T842" s="7">
        <f t="shared" si="130"/>
        <v>-2.0000000000000018E-2</v>
      </c>
      <c r="U842" s="8">
        <f t="shared" si="131"/>
        <v>-2.0000000000000018E-2</v>
      </c>
      <c r="V842" s="9" t="str">
        <f t="shared" si="132"/>
        <v>depeg</v>
      </c>
      <c r="W842" s="10">
        <f t="shared" si="133"/>
        <v>-1.0000000000000009E-2</v>
      </c>
      <c r="X842" s="36">
        <f t="shared" si="134"/>
        <v>-1.0000000000000009E-2</v>
      </c>
    </row>
    <row r="843" spans="2:24" x14ac:dyDescent="0.25">
      <c r="B843" s="91" t="s">
        <v>493</v>
      </c>
      <c r="C843" s="3">
        <v>1</v>
      </c>
      <c r="D843" s="3">
        <v>1.02</v>
      </c>
      <c r="E843" s="3">
        <v>0.99519999999999997</v>
      </c>
      <c r="F843" s="49">
        <v>1.01</v>
      </c>
      <c r="G843" s="3">
        <v>1</v>
      </c>
      <c r="H843" s="44">
        <v>38419235281</v>
      </c>
      <c r="I843" s="4">
        <v>10136107644</v>
      </c>
      <c r="J843" s="67">
        <v>1</v>
      </c>
      <c r="K843" s="67">
        <v>1.01</v>
      </c>
      <c r="L843" s="67">
        <v>0.99750000000000005</v>
      </c>
      <c r="M843" s="68">
        <v>1</v>
      </c>
      <c r="N843" s="44">
        <v>402384827</v>
      </c>
      <c r="O843" s="4">
        <v>1152688473</v>
      </c>
      <c r="P843" s="4">
        <f t="shared" si="135"/>
        <v>8983419171</v>
      </c>
      <c r="Q843" s="5">
        <f t="shared" si="127"/>
        <v>0.11372101732584955</v>
      </c>
      <c r="R843" s="5">
        <f t="shared" si="128"/>
        <v>1.0473525151058823E-2</v>
      </c>
      <c r="S843" s="6" t="str">
        <f t="shared" si="129"/>
        <v>depeg</v>
      </c>
      <c r="T843" s="7">
        <f t="shared" si="130"/>
        <v>-1.0000000000000009E-2</v>
      </c>
      <c r="U843" s="8">
        <f t="shared" si="131"/>
        <v>-1.0000000000000009E-2</v>
      </c>
      <c r="V843" s="9" t="str">
        <f t="shared" si="132"/>
        <v>peg</v>
      </c>
      <c r="W843" s="10">
        <f t="shared" si="133"/>
        <v>0</v>
      </c>
      <c r="X843" s="36">
        <f t="shared" si="134"/>
        <v>0</v>
      </c>
    </row>
    <row r="844" spans="2:24" x14ac:dyDescent="0.25">
      <c r="B844" s="91" t="s">
        <v>494</v>
      </c>
      <c r="C844" s="3">
        <v>1</v>
      </c>
      <c r="D844" s="3">
        <v>1.01</v>
      </c>
      <c r="E844" s="3">
        <v>0.99690000000000001</v>
      </c>
      <c r="F844" s="49">
        <v>1</v>
      </c>
      <c r="G844" s="3">
        <v>1</v>
      </c>
      <c r="H844" s="44">
        <v>39924390806</v>
      </c>
      <c r="I844" s="4">
        <v>10035122064</v>
      </c>
      <c r="J844" s="67">
        <v>1</v>
      </c>
      <c r="K844" s="67">
        <v>1.01</v>
      </c>
      <c r="L844" s="67">
        <v>0.99990000000000001</v>
      </c>
      <c r="M844" s="68">
        <v>1</v>
      </c>
      <c r="N844" s="44">
        <v>421389774</v>
      </c>
      <c r="O844" s="4">
        <v>1131156086</v>
      </c>
      <c r="P844" s="4">
        <f t="shared" si="135"/>
        <v>8903965978</v>
      </c>
      <c r="Q844" s="5">
        <f t="shared" si="127"/>
        <v>0.11271971370013621</v>
      </c>
      <c r="R844" s="5">
        <f t="shared" si="128"/>
        <v>1.0554695149829858E-2</v>
      </c>
      <c r="S844" s="6" t="str">
        <f t="shared" si="129"/>
        <v>peg</v>
      </c>
      <c r="T844" s="7">
        <f t="shared" si="130"/>
        <v>0</v>
      </c>
      <c r="U844" s="8">
        <f t="shared" si="131"/>
        <v>0</v>
      </c>
      <c r="V844" s="9" t="str">
        <f t="shared" si="132"/>
        <v>peg</v>
      </c>
      <c r="W844" s="10">
        <f t="shared" si="133"/>
        <v>0</v>
      </c>
      <c r="X844" s="36">
        <f t="shared" si="134"/>
        <v>0</v>
      </c>
    </row>
    <row r="845" spans="2:24" x14ac:dyDescent="0.25">
      <c r="B845" s="91" t="s">
        <v>495</v>
      </c>
      <c r="C845" s="3">
        <v>1</v>
      </c>
      <c r="D845" s="3">
        <v>1.02</v>
      </c>
      <c r="E845" s="3">
        <v>0.99919999999999998</v>
      </c>
      <c r="F845" s="49">
        <v>1</v>
      </c>
      <c r="G845" s="3">
        <v>1</v>
      </c>
      <c r="H845" s="44">
        <v>36347245628</v>
      </c>
      <c r="I845" s="4">
        <v>10008812770</v>
      </c>
      <c r="J845" s="67">
        <v>1</v>
      </c>
      <c r="K845" s="67">
        <v>1.01</v>
      </c>
      <c r="L845" s="67">
        <v>0.998</v>
      </c>
      <c r="M845" s="68">
        <v>1</v>
      </c>
      <c r="N845" s="44">
        <v>405468663</v>
      </c>
      <c r="O845" s="4">
        <v>1121666086</v>
      </c>
      <c r="P845" s="4">
        <f t="shared" si="135"/>
        <v>8887146684</v>
      </c>
      <c r="Q845" s="5">
        <f t="shared" si="127"/>
        <v>0.11206784578507008</v>
      </c>
      <c r="R845" s="5">
        <f t="shared" si="128"/>
        <v>1.1155416483268496E-2</v>
      </c>
      <c r="S845" s="6" t="str">
        <f t="shared" si="129"/>
        <v>peg</v>
      </c>
      <c r="T845" s="7">
        <f t="shared" si="130"/>
        <v>0</v>
      </c>
      <c r="U845" s="8">
        <f t="shared" si="131"/>
        <v>0</v>
      </c>
      <c r="V845" s="9" t="str">
        <f t="shared" si="132"/>
        <v>peg</v>
      </c>
      <c r="W845" s="10">
        <f t="shared" si="133"/>
        <v>0</v>
      </c>
      <c r="X845" s="36">
        <f t="shared" si="134"/>
        <v>0</v>
      </c>
    </row>
    <row r="846" spans="2:24" x14ac:dyDescent="0.25">
      <c r="B846" s="91" t="s">
        <v>496</v>
      </c>
      <c r="C846" s="3">
        <v>0.99980000000000002</v>
      </c>
      <c r="D846" s="3">
        <v>1.01</v>
      </c>
      <c r="E846" s="3">
        <v>0.99860000000000004</v>
      </c>
      <c r="F846" s="49">
        <v>1</v>
      </c>
      <c r="G846" s="3">
        <v>1</v>
      </c>
      <c r="H846" s="44">
        <v>26113895986</v>
      </c>
      <c r="I846" s="4">
        <v>10029916688</v>
      </c>
      <c r="J846" s="67">
        <v>0.99929999999999997</v>
      </c>
      <c r="K846" s="67">
        <v>1</v>
      </c>
      <c r="L846" s="67">
        <v>0.99780000000000002</v>
      </c>
      <c r="M846" s="68">
        <v>1</v>
      </c>
      <c r="N846" s="44">
        <v>326988690</v>
      </c>
      <c r="O846" s="4">
        <v>1145141853</v>
      </c>
      <c r="P846" s="4">
        <f t="shared" si="135"/>
        <v>8884774835</v>
      </c>
      <c r="Q846" s="5">
        <f t="shared" si="127"/>
        <v>0.1141726186390034</v>
      </c>
      <c r="R846" s="5">
        <f t="shared" si="128"/>
        <v>1.2521635614054023E-2</v>
      </c>
      <c r="S846" s="6" t="str">
        <f t="shared" si="129"/>
        <v>peg</v>
      </c>
      <c r="T846" s="7">
        <f t="shared" si="130"/>
        <v>0</v>
      </c>
      <c r="U846" s="8">
        <f t="shared" si="131"/>
        <v>0</v>
      </c>
      <c r="V846" s="9" t="str">
        <f t="shared" si="132"/>
        <v>peg</v>
      </c>
      <c r="W846" s="10">
        <f t="shared" si="133"/>
        <v>0</v>
      </c>
      <c r="X846" s="36">
        <f t="shared" si="134"/>
        <v>0</v>
      </c>
    </row>
    <row r="847" spans="2:24" x14ac:dyDescent="0.25">
      <c r="B847" s="91" t="s">
        <v>497</v>
      </c>
      <c r="C847" s="3">
        <v>1</v>
      </c>
      <c r="D847" s="3">
        <v>1.01</v>
      </c>
      <c r="E847" s="3">
        <v>0.99929999999999997</v>
      </c>
      <c r="F847" s="49">
        <v>1</v>
      </c>
      <c r="G847" s="3">
        <v>1</v>
      </c>
      <c r="H847" s="44">
        <v>25836510740</v>
      </c>
      <c r="I847" s="4">
        <v>9999861495</v>
      </c>
      <c r="J847" s="67">
        <v>1</v>
      </c>
      <c r="K847" s="67">
        <v>1</v>
      </c>
      <c r="L847" s="67">
        <v>0.99839999999999995</v>
      </c>
      <c r="M847" s="68">
        <v>0.99939999999999996</v>
      </c>
      <c r="N847" s="44">
        <v>334134858</v>
      </c>
      <c r="O847" s="4">
        <v>1144064510</v>
      </c>
      <c r="P847" s="4">
        <f t="shared" si="135"/>
        <v>8855796985</v>
      </c>
      <c r="Q847" s="5">
        <f t="shared" si="127"/>
        <v>0.1144080356084972</v>
      </c>
      <c r="R847" s="5">
        <f t="shared" si="128"/>
        <v>1.2932661897053053E-2</v>
      </c>
      <c r="S847" s="6" t="str">
        <f t="shared" si="129"/>
        <v>peg</v>
      </c>
      <c r="T847" s="7">
        <f t="shared" si="130"/>
        <v>0</v>
      </c>
      <c r="U847" s="8">
        <f t="shared" si="131"/>
        <v>0</v>
      </c>
      <c r="V847" s="9" t="str">
        <f t="shared" si="132"/>
        <v>depeg</v>
      </c>
      <c r="W847" s="10">
        <f t="shared" si="133"/>
        <v>6.0000000000004494E-4</v>
      </c>
      <c r="X847" s="36">
        <f t="shared" si="134"/>
        <v>6.0000000000004494E-4</v>
      </c>
    </row>
    <row r="848" spans="2:24" x14ac:dyDescent="0.25">
      <c r="B848" s="91" t="s">
        <v>498</v>
      </c>
      <c r="C848" s="3">
        <v>1</v>
      </c>
      <c r="D848" s="3">
        <v>1.02</v>
      </c>
      <c r="E848" s="3">
        <v>0.99809999999999999</v>
      </c>
      <c r="F848" s="49">
        <v>1</v>
      </c>
      <c r="G848" s="3">
        <v>1</v>
      </c>
      <c r="H848" s="44">
        <v>35097319459</v>
      </c>
      <c r="I848" s="4">
        <v>10026680975</v>
      </c>
      <c r="J848" s="67">
        <v>1</v>
      </c>
      <c r="K848" s="67">
        <v>1</v>
      </c>
      <c r="L848" s="67">
        <v>0.99860000000000004</v>
      </c>
      <c r="M848" s="68">
        <v>1</v>
      </c>
      <c r="N848" s="44">
        <v>362226389</v>
      </c>
      <c r="O848" s="4">
        <v>1106792798</v>
      </c>
      <c r="P848" s="4">
        <f t="shared" si="135"/>
        <v>8919888177</v>
      </c>
      <c r="Q848" s="5">
        <f t="shared" si="127"/>
        <v>0.11038476249115925</v>
      </c>
      <c r="R848" s="5">
        <f t="shared" si="128"/>
        <v>1.0320628315308973E-2</v>
      </c>
      <c r="S848" s="6" t="str">
        <f t="shared" si="129"/>
        <v>peg</v>
      </c>
      <c r="T848" s="7">
        <f t="shared" si="130"/>
        <v>0</v>
      </c>
      <c r="U848" s="8">
        <f t="shared" si="131"/>
        <v>0</v>
      </c>
      <c r="V848" s="9" t="str">
        <f t="shared" si="132"/>
        <v>peg</v>
      </c>
      <c r="W848" s="10">
        <f t="shared" si="133"/>
        <v>0</v>
      </c>
      <c r="X848" s="36">
        <f t="shared" si="134"/>
        <v>0</v>
      </c>
    </row>
    <row r="849" spans="2:24" x14ac:dyDescent="0.25">
      <c r="B849" s="91" t="s">
        <v>499</v>
      </c>
      <c r="C849" s="3">
        <v>1</v>
      </c>
      <c r="D849" s="3">
        <v>1.01</v>
      </c>
      <c r="E849" s="3">
        <v>0.99929999999999997</v>
      </c>
      <c r="F849" s="49">
        <v>1</v>
      </c>
      <c r="G849" s="3">
        <v>1</v>
      </c>
      <c r="H849" s="44">
        <v>32564418808</v>
      </c>
      <c r="I849" s="4">
        <v>9999969021</v>
      </c>
      <c r="J849" s="67">
        <v>0.99990000000000001</v>
      </c>
      <c r="K849" s="67">
        <v>1</v>
      </c>
      <c r="L849" s="67">
        <v>0.999</v>
      </c>
      <c r="M849" s="68">
        <v>1</v>
      </c>
      <c r="N849" s="44">
        <v>338670829</v>
      </c>
      <c r="O849" s="4">
        <v>1090447408</v>
      </c>
      <c r="P849" s="4">
        <f t="shared" si="135"/>
        <v>8909521613</v>
      </c>
      <c r="Q849" s="5">
        <f t="shared" si="127"/>
        <v>0.10904507861074902</v>
      </c>
      <c r="R849" s="5">
        <f t="shared" si="128"/>
        <v>1.0400026820586147E-2</v>
      </c>
      <c r="S849" s="6" t="str">
        <f t="shared" si="129"/>
        <v>peg</v>
      </c>
      <c r="T849" s="7">
        <f t="shared" si="130"/>
        <v>0</v>
      </c>
      <c r="U849" s="8">
        <f t="shared" si="131"/>
        <v>0</v>
      </c>
      <c r="V849" s="9" t="str">
        <f t="shared" si="132"/>
        <v>peg</v>
      </c>
      <c r="W849" s="10">
        <f t="shared" si="133"/>
        <v>0</v>
      </c>
      <c r="X849" s="36">
        <f t="shared" si="134"/>
        <v>0</v>
      </c>
    </row>
    <row r="850" spans="2:24" x14ac:dyDescent="0.25">
      <c r="B850" s="91" t="s">
        <v>500</v>
      </c>
      <c r="C850" s="3">
        <v>1</v>
      </c>
      <c r="D850" s="3">
        <v>1.01</v>
      </c>
      <c r="E850" s="3">
        <v>0.99950000000000006</v>
      </c>
      <c r="F850" s="49">
        <v>1</v>
      </c>
      <c r="G850" s="3">
        <v>1</v>
      </c>
      <c r="H850" s="44">
        <v>33191883907</v>
      </c>
      <c r="I850" s="4">
        <v>10029107935</v>
      </c>
      <c r="J850" s="67">
        <v>1</v>
      </c>
      <c r="K850" s="67">
        <v>1</v>
      </c>
      <c r="L850" s="67">
        <v>0.99719999999999998</v>
      </c>
      <c r="M850" s="68">
        <v>1</v>
      </c>
      <c r="N850" s="44">
        <v>351757028</v>
      </c>
      <c r="O850" s="4">
        <v>1075606972</v>
      </c>
      <c r="P850" s="4">
        <f t="shared" si="135"/>
        <v>8953500963</v>
      </c>
      <c r="Q850" s="5">
        <f t="shared" si="127"/>
        <v>0.10724851890827716</v>
      </c>
      <c r="R850" s="5">
        <f t="shared" si="128"/>
        <v>1.0597681920845E-2</v>
      </c>
      <c r="S850" s="6" t="str">
        <f t="shared" si="129"/>
        <v>peg</v>
      </c>
      <c r="T850" s="7">
        <f t="shared" si="130"/>
        <v>0</v>
      </c>
      <c r="U850" s="8">
        <f t="shared" si="131"/>
        <v>0</v>
      </c>
      <c r="V850" s="9" t="str">
        <f t="shared" si="132"/>
        <v>peg</v>
      </c>
      <c r="W850" s="10">
        <f t="shared" si="133"/>
        <v>0</v>
      </c>
      <c r="X850" s="36">
        <f t="shared" si="134"/>
        <v>0</v>
      </c>
    </row>
    <row r="851" spans="2:24" x14ac:dyDescent="0.25">
      <c r="B851" s="91" t="s">
        <v>501</v>
      </c>
      <c r="C851" s="3">
        <v>1</v>
      </c>
      <c r="D851" s="3">
        <v>1.01</v>
      </c>
      <c r="E851" s="3">
        <v>0.99739999999999995</v>
      </c>
      <c r="F851" s="49">
        <v>1</v>
      </c>
      <c r="G851" s="3">
        <v>1</v>
      </c>
      <c r="H851" s="44">
        <v>32423781475</v>
      </c>
      <c r="I851" s="4">
        <v>10002214392</v>
      </c>
      <c r="J851" s="67">
        <v>1</v>
      </c>
      <c r="K851" s="67">
        <v>1</v>
      </c>
      <c r="L851" s="67">
        <v>0.998</v>
      </c>
      <c r="M851" s="68">
        <v>1</v>
      </c>
      <c r="N851" s="44">
        <v>344445344</v>
      </c>
      <c r="O851" s="4">
        <v>1076313037</v>
      </c>
      <c r="P851" s="4">
        <f t="shared" si="135"/>
        <v>8925901355</v>
      </c>
      <c r="Q851" s="5">
        <f t="shared" si="127"/>
        <v>0.10760747518678061</v>
      </c>
      <c r="R851" s="5">
        <f t="shared" si="128"/>
        <v>1.0623231724701228E-2</v>
      </c>
      <c r="S851" s="6" t="str">
        <f t="shared" si="129"/>
        <v>peg</v>
      </c>
      <c r="T851" s="7">
        <f t="shared" si="130"/>
        <v>0</v>
      </c>
      <c r="U851" s="8">
        <f t="shared" si="131"/>
        <v>0</v>
      </c>
      <c r="V851" s="9" t="str">
        <f t="shared" si="132"/>
        <v>peg</v>
      </c>
      <c r="W851" s="10">
        <f t="shared" si="133"/>
        <v>0</v>
      </c>
      <c r="X851" s="36">
        <f t="shared" si="134"/>
        <v>0</v>
      </c>
    </row>
    <row r="852" spans="2:24" x14ac:dyDescent="0.25">
      <c r="B852" s="91" t="s">
        <v>502</v>
      </c>
      <c r="C852" s="3">
        <v>0.99790000000000001</v>
      </c>
      <c r="D852" s="3">
        <v>1.02</v>
      </c>
      <c r="E852" s="3">
        <v>0.99390000000000001</v>
      </c>
      <c r="F852" s="49">
        <v>1</v>
      </c>
      <c r="G852" s="3">
        <v>1</v>
      </c>
      <c r="H852" s="44">
        <v>29956228167</v>
      </c>
      <c r="I852" s="4">
        <v>10012354747</v>
      </c>
      <c r="J852" s="67">
        <v>0.99750000000000005</v>
      </c>
      <c r="K852" s="67">
        <v>1</v>
      </c>
      <c r="L852" s="67">
        <v>0.9929</v>
      </c>
      <c r="M852" s="68">
        <v>1</v>
      </c>
      <c r="N852" s="44">
        <v>370719446</v>
      </c>
      <c r="O852" s="4">
        <v>1077457871</v>
      </c>
      <c r="P852" s="4">
        <f t="shared" si="135"/>
        <v>8934896876</v>
      </c>
      <c r="Q852" s="5">
        <f t="shared" si="127"/>
        <v>0.10761283416599263</v>
      </c>
      <c r="R852" s="5">
        <f t="shared" si="128"/>
        <v>1.2375371289513252E-2</v>
      </c>
      <c r="S852" s="6" t="str">
        <f t="shared" si="129"/>
        <v>peg</v>
      </c>
      <c r="T852" s="7">
        <f t="shared" si="130"/>
        <v>0</v>
      </c>
      <c r="U852" s="8">
        <f t="shared" si="131"/>
        <v>0</v>
      </c>
      <c r="V852" s="9" t="str">
        <f t="shared" si="132"/>
        <v>peg</v>
      </c>
      <c r="W852" s="10">
        <f t="shared" si="133"/>
        <v>0</v>
      </c>
      <c r="X852" s="36">
        <f t="shared" si="134"/>
        <v>0</v>
      </c>
    </row>
    <row r="853" spans="2:24" x14ac:dyDescent="0.25">
      <c r="B853" s="91" t="s">
        <v>503</v>
      </c>
      <c r="C853" s="3">
        <v>0.99690000000000001</v>
      </c>
      <c r="D853" s="3">
        <v>1.06</v>
      </c>
      <c r="E853" s="3">
        <v>0.99150000000000005</v>
      </c>
      <c r="F853" s="49">
        <v>0.99790000000000001</v>
      </c>
      <c r="G853" s="3">
        <v>1</v>
      </c>
      <c r="H853" s="44">
        <v>43620863810</v>
      </c>
      <c r="I853" s="4">
        <v>9976732914</v>
      </c>
      <c r="J853" s="67">
        <v>0.99650000000000005</v>
      </c>
      <c r="K853" s="67">
        <v>1.02</v>
      </c>
      <c r="L853" s="67">
        <v>0.99260000000000004</v>
      </c>
      <c r="M853" s="68">
        <v>0.99739999999999995</v>
      </c>
      <c r="N853" s="44">
        <v>481496070</v>
      </c>
      <c r="O853" s="4">
        <v>1087685515</v>
      </c>
      <c r="P853" s="4">
        <f t="shared" si="135"/>
        <v>8889047399</v>
      </c>
      <c r="Q853" s="5">
        <f t="shared" si="127"/>
        <v>0.10902221442389111</v>
      </c>
      <c r="R853" s="5">
        <f t="shared" si="128"/>
        <v>1.1038205756246807E-2</v>
      </c>
      <c r="S853" s="6" t="str">
        <f t="shared" si="129"/>
        <v>depeg</v>
      </c>
      <c r="T853" s="7">
        <f t="shared" si="130"/>
        <v>2.0999999999999908E-3</v>
      </c>
      <c r="U853" s="8">
        <f t="shared" si="131"/>
        <v>2.0999999999999908E-3</v>
      </c>
      <c r="V853" s="9" t="str">
        <f t="shared" si="132"/>
        <v>depeg</v>
      </c>
      <c r="W853" s="10">
        <f t="shared" si="133"/>
        <v>2.6000000000000467E-3</v>
      </c>
      <c r="X853" s="36">
        <f t="shared" si="134"/>
        <v>2.6000000000000467E-3</v>
      </c>
    </row>
    <row r="854" spans="2:24" x14ac:dyDescent="0.25">
      <c r="B854" s="91" t="s">
        <v>504</v>
      </c>
      <c r="C854" s="3">
        <v>0.99990000000000001</v>
      </c>
      <c r="D854" s="3">
        <v>1</v>
      </c>
      <c r="E854" s="3">
        <v>0.99260000000000004</v>
      </c>
      <c r="F854" s="49">
        <v>0.997</v>
      </c>
      <c r="G854" s="3">
        <v>1</v>
      </c>
      <c r="H854" s="44">
        <v>36596724667</v>
      </c>
      <c r="I854" s="4">
        <v>9968353299</v>
      </c>
      <c r="J854" s="67">
        <v>1.01</v>
      </c>
      <c r="K854" s="67">
        <v>1.01</v>
      </c>
      <c r="L854" s="67">
        <v>0.99319999999999997</v>
      </c>
      <c r="M854" s="68">
        <v>0.99639999999999995</v>
      </c>
      <c r="N854" s="44">
        <v>428788849</v>
      </c>
      <c r="O854" s="4">
        <v>1078234135</v>
      </c>
      <c r="P854" s="4">
        <f t="shared" si="135"/>
        <v>8890119164</v>
      </c>
      <c r="Q854" s="5">
        <f t="shared" si="127"/>
        <v>0.10816572232729409</v>
      </c>
      <c r="R854" s="5">
        <f t="shared" si="128"/>
        <v>1.1716590839798501E-2</v>
      </c>
      <c r="S854" s="6" t="str">
        <f t="shared" si="129"/>
        <v>depeg</v>
      </c>
      <c r="T854" s="7">
        <f t="shared" si="130"/>
        <v>3.0000000000000027E-3</v>
      </c>
      <c r="U854" s="8">
        <f t="shared" si="131"/>
        <v>3.0000000000000027E-3</v>
      </c>
      <c r="V854" s="9" t="str">
        <f t="shared" si="132"/>
        <v>depeg</v>
      </c>
      <c r="W854" s="10">
        <f t="shared" si="133"/>
        <v>3.6000000000000476E-3</v>
      </c>
      <c r="X854" s="36">
        <f t="shared" si="134"/>
        <v>3.6000000000000476E-3</v>
      </c>
    </row>
    <row r="855" spans="2:24" x14ac:dyDescent="0.25">
      <c r="B855" s="91" t="s">
        <v>505</v>
      </c>
      <c r="C855" s="3">
        <v>1</v>
      </c>
      <c r="D855" s="3">
        <v>1</v>
      </c>
      <c r="E855" s="3">
        <v>0.99750000000000005</v>
      </c>
      <c r="F855" s="49">
        <v>1</v>
      </c>
      <c r="G855" s="3">
        <v>1</v>
      </c>
      <c r="H855" s="44">
        <v>31216575237</v>
      </c>
      <c r="I855" s="4">
        <v>9999635295</v>
      </c>
      <c r="J855" s="67">
        <v>0.99939999999999996</v>
      </c>
      <c r="K855" s="67">
        <v>1.01</v>
      </c>
      <c r="L855" s="67">
        <v>0.99739999999999995</v>
      </c>
      <c r="M855" s="68">
        <v>1.01</v>
      </c>
      <c r="N855" s="44">
        <v>352387844</v>
      </c>
      <c r="O855" s="4">
        <v>1082806731</v>
      </c>
      <c r="P855" s="4">
        <f t="shared" si="135"/>
        <v>8916828564</v>
      </c>
      <c r="Q855" s="5">
        <f t="shared" si="127"/>
        <v>0.10828462229431739</v>
      </c>
      <c r="R855" s="5">
        <f t="shared" si="128"/>
        <v>1.1288485086036153E-2</v>
      </c>
      <c r="S855" s="6" t="str">
        <f t="shared" si="129"/>
        <v>peg</v>
      </c>
      <c r="T855" s="7">
        <f t="shared" si="130"/>
        <v>0</v>
      </c>
      <c r="U855" s="8">
        <f t="shared" si="131"/>
        <v>0</v>
      </c>
      <c r="V855" s="9" t="str">
        <f t="shared" si="132"/>
        <v>depeg</v>
      </c>
      <c r="W855" s="10">
        <f t="shared" si="133"/>
        <v>-1.0000000000000009E-2</v>
      </c>
      <c r="X855" s="36">
        <f t="shared" si="134"/>
        <v>-1.0000000000000009E-2</v>
      </c>
    </row>
    <row r="856" spans="2:24" x14ac:dyDescent="0.25">
      <c r="B856" s="91" t="s">
        <v>506</v>
      </c>
      <c r="C856" s="3">
        <v>1</v>
      </c>
      <c r="D856" s="3">
        <v>1.01</v>
      </c>
      <c r="E856" s="3">
        <v>0.99890000000000001</v>
      </c>
      <c r="F856" s="49">
        <v>1</v>
      </c>
      <c r="G856" s="3">
        <v>1</v>
      </c>
      <c r="H856" s="44">
        <v>30145197612</v>
      </c>
      <c r="I856" s="4">
        <v>10016847397</v>
      </c>
      <c r="J856" s="67">
        <v>1</v>
      </c>
      <c r="K856" s="67">
        <v>1</v>
      </c>
      <c r="L856" s="67">
        <v>0.998</v>
      </c>
      <c r="M856" s="68">
        <v>0.99980000000000002</v>
      </c>
      <c r="N856" s="44">
        <v>332715300</v>
      </c>
      <c r="O856" s="4">
        <v>1142044574</v>
      </c>
      <c r="P856" s="4">
        <f t="shared" si="135"/>
        <v>8874802823</v>
      </c>
      <c r="Q856" s="5">
        <f t="shared" si="127"/>
        <v>0.11401237622348497</v>
      </c>
      <c r="R856" s="5">
        <f t="shared" si="128"/>
        <v>1.1037091356387555E-2</v>
      </c>
      <c r="S856" s="6" t="str">
        <f t="shared" si="129"/>
        <v>peg</v>
      </c>
      <c r="T856" s="7">
        <f t="shared" si="130"/>
        <v>0</v>
      </c>
      <c r="U856" s="8">
        <f t="shared" si="131"/>
        <v>0</v>
      </c>
      <c r="V856" s="9" t="str">
        <f t="shared" si="132"/>
        <v>depeg</v>
      </c>
      <c r="W856" s="10">
        <f t="shared" si="133"/>
        <v>1.9999999999997797E-4</v>
      </c>
      <c r="X856" s="36">
        <f t="shared" si="134"/>
        <v>1.9999999999997797E-4</v>
      </c>
    </row>
    <row r="857" spans="2:24" x14ac:dyDescent="0.25">
      <c r="B857" s="91" t="s">
        <v>507</v>
      </c>
      <c r="C857" s="3">
        <v>1</v>
      </c>
      <c r="D857" s="3">
        <v>1.01</v>
      </c>
      <c r="E857" s="3">
        <v>0.99570000000000003</v>
      </c>
      <c r="F857" s="49">
        <v>1</v>
      </c>
      <c r="G857" s="3">
        <v>1</v>
      </c>
      <c r="H857" s="44">
        <v>31945080196</v>
      </c>
      <c r="I857" s="4">
        <v>10023620102</v>
      </c>
      <c r="J857" s="67">
        <v>0.99870000000000003</v>
      </c>
      <c r="K857" s="67">
        <v>1.01</v>
      </c>
      <c r="L857" s="67">
        <v>0.99719999999999998</v>
      </c>
      <c r="M857" s="68">
        <v>1</v>
      </c>
      <c r="N857" s="44">
        <v>344833565</v>
      </c>
      <c r="O857" s="4">
        <v>1161180228</v>
      </c>
      <c r="P857" s="4">
        <f t="shared" si="135"/>
        <v>8862439874</v>
      </c>
      <c r="Q857" s="5">
        <f t="shared" si="127"/>
        <v>0.11584439715231339</v>
      </c>
      <c r="R857" s="5">
        <f t="shared" si="128"/>
        <v>1.0794575029527655E-2</v>
      </c>
      <c r="S857" s="6" t="str">
        <f t="shared" si="129"/>
        <v>peg</v>
      </c>
      <c r="T857" s="7">
        <f t="shared" si="130"/>
        <v>0</v>
      </c>
      <c r="U857" s="8">
        <f t="shared" si="131"/>
        <v>0</v>
      </c>
      <c r="V857" s="9" t="str">
        <f t="shared" si="132"/>
        <v>peg</v>
      </c>
      <c r="W857" s="10">
        <f t="shared" si="133"/>
        <v>0</v>
      </c>
      <c r="X857" s="36">
        <f t="shared" si="134"/>
        <v>0</v>
      </c>
    </row>
    <row r="858" spans="2:24" x14ac:dyDescent="0.25">
      <c r="B858" s="91" t="s">
        <v>508</v>
      </c>
      <c r="C858" s="3">
        <v>0.99770000000000003</v>
      </c>
      <c r="D858" s="3">
        <v>1.01</v>
      </c>
      <c r="E858" s="3">
        <v>0.99570000000000003</v>
      </c>
      <c r="F858" s="49">
        <v>1</v>
      </c>
      <c r="G858" s="3">
        <v>1</v>
      </c>
      <c r="H858" s="44">
        <v>37054214114</v>
      </c>
      <c r="I858" s="4">
        <v>10006755306</v>
      </c>
      <c r="J858" s="67">
        <v>0.99690000000000001</v>
      </c>
      <c r="K858" s="67">
        <v>1</v>
      </c>
      <c r="L858" s="67">
        <v>0.99619999999999997</v>
      </c>
      <c r="M858" s="68">
        <v>0.99860000000000004</v>
      </c>
      <c r="N858" s="44">
        <v>377869121</v>
      </c>
      <c r="O858" s="4">
        <v>1163349096</v>
      </c>
      <c r="P858" s="4">
        <f t="shared" si="135"/>
        <v>8843406210</v>
      </c>
      <c r="Q858" s="5">
        <f t="shared" si="127"/>
        <v>0.1162563748613361</v>
      </c>
      <c r="R858" s="5">
        <f t="shared" si="128"/>
        <v>1.0197736749657084E-2</v>
      </c>
      <c r="S858" s="6" t="str">
        <f t="shared" si="129"/>
        <v>peg</v>
      </c>
      <c r="T858" s="7">
        <f t="shared" si="130"/>
        <v>0</v>
      </c>
      <c r="U858" s="8">
        <f t="shared" si="131"/>
        <v>0</v>
      </c>
      <c r="V858" s="9" t="str">
        <f t="shared" si="132"/>
        <v>depeg</v>
      </c>
      <c r="W858" s="10">
        <f t="shared" si="133"/>
        <v>1.3999999999999568E-3</v>
      </c>
      <c r="X858" s="36">
        <f t="shared" si="134"/>
        <v>1.3999999999999568E-3</v>
      </c>
    </row>
    <row r="859" spans="2:24" x14ac:dyDescent="0.25">
      <c r="B859" s="91" t="s">
        <v>509</v>
      </c>
      <c r="C859" s="3">
        <v>0.99880000000000002</v>
      </c>
      <c r="D859" s="3">
        <v>1.01</v>
      </c>
      <c r="E859" s="3">
        <v>0.99170000000000003</v>
      </c>
      <c r="F859" s="49">
        <v>1</v>
      </c>
      <c r="G859" s="3">
        <v>1</v>
      </c>
      <c r="H859" s="44">
        <v>44309144839</v>
      </c>
      <c r="I859" s="4">
        <v>10009189490</v>
      </c>
      <c r="J859" s="67">
        <v>0.99739999999999995</v>
      </c>
      <c r="K859" s="67">
        <v>1.01</v>
      </c>
      <c r="L859" s="67">
        <v>0.99339999999999995</v>
      </c>
      <c r="M859" s="68">
        <v>0.99850000000000005</v>
      </c>
      <c r="N859" s="44">
        <v>470335314</v>
      </c>
      <c r="O859" s="4">
        <v>1166129892</v>
      </c>
      <c r="P859" s="4">
        <f t="shared" si="135"/>
        <v>8843059598</v>
      </c>
      <c r="Q859" s="5">
        <f t="shared" si="127"/>
        <v>0.11650592619562845</v>
      </c>
      <c r="R859" s="5">
        <f t="shared" si="128"/>
        <v>1.061485875453007E-2</v>
      </c>
      <c r="S859" s="6" t="str">
        <f t="shared" si="129"/>
        <v>peg</v>
      </c>
      <c r="T859" s="7">
        <f t="shared" si="130"/>
        <v>0</v>
      </c>
      <c r="U859" s="8">
        <f t="shared" si="131"/>
        <v>0</v>
      </c>
      <c r="V859" s="9" t="str">
        <f t="shared" si="132"/>
        <v>depeg</v>
      </c>
      <c r="W859" s="10">
        <f t="shared" si="133"/>
        <v>1.4999999999999458E-3</v>
      </c>
      <c r="X859" s="36">
        <f t="shared" si="134"/>
        <v>1.4999999999999458E-3</v>
      </c>
    </row>
    <row r="860" spans="2:24" x14ac:dyDescent="0.25">
      <c r="B860" s="91" t="s">
        <v>510</v>
      </c>
      <c r="C860" s="3">
        <v>0.998</v>
      </c>
      <c r="D860" s="3">
        <v>1.01</v>
      </c>
      <c r="E860" s="3">
        <v>0.99390000000000001</v>
      </c>
      <c r="F860" s="49">
        <v>0.99890000000000001</v>
      </c>
      <c r="G860" s="3">
        <v>1</v>
      </c>
      <c r="H860" s="44">
        <v>28852807826</v>
      </c>
      <c r="I860" s="4">
        <v>9986931176</v>
      </c>
      <c r="J860" s="67">
        <v>0.99790000000000001</v>
      </c>
      <c r="K860" s="67">
        <v>1</v>
      </c>
      <c r="L860" s="67">
        <v>0.9919</v>
      </c>
      <c r="M860" s="68">
        <v>0.99739999999999995</v>
      </c>
      <c r="N860" s="44">
        <v>352834293</v>
      </c>
      <c r="O860" s="4">
        <v>1159911791</v>
      </c>
      <c r="P860" s="4">
        <f t="shared" si="135"/>
        <v>8827019385</v>
      </c>
      <c r="Q860" s="5">
        <f t="shared" si="127"/>
        <v>0.11614296429592216</v>
      </c>
      <c r="R860" s="5">
        <f t="shared" si="128"/>
        <v>1.2228767998172158E-2</v>
      </c>
      <c r="S860" s="6" t="str">
        <f t="shared" si="129"/>
        <v>depeg</v>
      </c>
      <c r="T860" s="7">
        <f t="shared" si="130"/>
        <v>1.0999999999999899E-3</v>
      </c>
      <c r="U860" s="8">
        <f t="shared" si="131"/>
        <v>1.0999999999999899E-3</v>
      </c>
      <c r="V860" s="9" t="str">
        <f t="shared" si="132"/>
        <v>depeg</v>
      </c>
      <c r="W860" s="10">
        <f t="shared" si="133"/>
        <v>2.6000000000000467E-3</v>
      </c>
      <c r="X860" s="36">
        <f t="shared" si="134"/>
        <v>2.6000000000000467E-3</v>
      </c>
    </row>
    <row r="861" spans="2:24" x14ac:dyDescent="0.25">
      <c r="B861" s="91" t="s">
        <v>511</v>
      </c>
      <c r="C861" s="3">
        <v>0.99950000000000006</v>
      </c>
      <c r="D861" s="3">
        <v>1</v>
      </c>
      <c r="E861" s="3">
        <v>0.99660000000000004</v>
      </c>
      <c r="F861" s="49">
        <v>0.99809999999999999</v>
      </c>
      <c r="G861" s="3">
        <v>1</v>
      </c>
      <c r="H861" s="44">
        <v>25077707687</v>
      </c>
      <c r="I861" s="4">
        <v>9978842678</v>
      </c>
      <c r="J861" s="67">
        <v>0.99819999999999998</v>
      </c>
      <c r="K861" s="67">
        <v>1</v>
      </c>
      <c r="L861" s="67">
        <v>0.99639999999999995</v>
      </c>
      <c r="M861" s="68">
        <v>0.99780000000000002</v>
      </c>
      <c r="N861" s="44">
        <v>280171826</v>
      </c>
      <c r="O861" s="4">
        <v>1101566231</v>
      </c>
      <c r="P861" s="4">
        <f t="shared" si="135"/>
        <v>8877276447</v>
      </c>
      <c r="Q861" s="5">
        <f t="shared" si="127"/>
        <v>0.1103901791566054</v>
      </c>
      <c r="R861" s="5">
        <f t="shared" si="128"/>
        <v>1.1172146573238746E-2</v>
      </c>
      <c r="S861" s="6" t="str">
        <f t="shared" si="129"/>
        <v>depeg</v>
      </c>
      <c r="T861" s="7">
        <f t="shared" si="130"/>
        <v>1.9000000000000128E-3</v>
      </c>
      <c r="U861" s="8">
        <f t="shared" si="131"/>
        <v>1.9000000000000128E-3</v>
      </c>
      <c r="V861" s="9" t="str">
        <f t="shared" si="132"/>
        <v>depeg</v>
      </c>
      <c r="W861" s="10">
        <f t="shared" si="133"/>
        <v>2.1999999999999797E-3</v>
      </c>
      <c r="X861" s="36">
        <f t="shared" si="134"/>
        <v>2.1999999999999797E-3</v>
      </c>
    </row>
    <row r="862" spans="2:24" x14ac:dyDescent="0.25">
      <c r="B862" s="91" t="s">
        <v>512</v>
      </c>
      <c r="C862" s="3">
        <v>0.99829999999999997</v>
      </c>
      <c r="D862" s="3">
        <v>1</v>
      </c>
      <c r="E862" s="3">
        <v>0.997</v>
      </c>
      <c r="F862" s="49">
        <v>0.999</v>
      </c>
      <c r="G862" s="3">
        <v>1</v>
      </c>
      <c r="H862" s="44">
        <v>22338273101</v>
      </c>
      <c r="I862" s="4">
        <v>9988158017</v>
      </c>
      <c r="J862" s="67">
        <v>0.99780000000000002</v>
      </c>
      <c r="K862" s="67">
        <v>1</v>
      </c>
      <c r="L862" s="67">
        <v>0.99619999999999997</v>
      </c>
      <c r="M862" s="68">
        <v>0.99809999999999999</v>
      </c>
      <c r="N862" s="44">
        <v>273580676</v>
      </c>
      <c r="O862" s="4">
        <v>1102545969</v>
      </c>
      <c r="P862" s="4">
        <f t="shared" si="135"/>
        <v>8885612048</v>
      </c>
      <c r="Q862" s="5">
        <f t="shared" si="127"/>
        <v>0.11038531500237077</v>
      </c>
      <c r="R862" s="5">
        <f t="shared" si="128"/>
        <v>1.2247172140972385E-2</v>
      </c>
      <c r="S862" s="6" t="str">
        <f t="shared" si="129"/>
        <v>depeg</v>
      </c>
      <c r="T862" s="7">
        <f t="shared" si="130"/>
        <v>1.0000000000000009E-3</v>
      </c>
      <c r="U862" s="8">
        <f t="shared" si="131"/>
        <v>1.0000000000000009E-3</v>
      </c>
      <c r="V862" s="9" t="str">
        <f t="shared" si="132"/>
        <v>depeg</v>
      </c>
      <c r="W862" s="10">
        <f t="shared" si="133"/>
        <v>1.9000000000000128E-3</v>
      </c>
      <c r="X862" s="36">
        <f t="shared" si="134"/>
        <v>1.9000000000000128E-3</v>
      </c>
    </row>
    <row r="863" spans="2:24" x14ac:dyDescent="0.25">
      <c r="B863" s="91" t="s">
        <v>513</v>
      </c>
      <c r="C863" s="3">
        <v>1</v>
      </c>
      <c r="D863" s="3">
        <v>1</v>
      </c>
      <c r="E863" s="3">
        <v>0.99639999999999995</v>
      </c>
      <c r="F863" s="49">
        <v>0.99819999999999998</v>
      </c>
      <c r="G863" s="3">
        <v>1</v>
      </c>
      <c r="H863" s="44">
        <v>24897129948</v>
      </c>
      <c r="I863" s="4">
        <v>9980086463</v>
      </c>
      <c r="J863" s="67">
        <v>1</v>
      </c>
      <c r="K863" s="67">
        <v>1</v>
      </c>
      <c r="L863" s="67">
        <v>0.99629999999999996</v>
      </c>
      <c r="M863" s="68">
        <v>0.99770000000000003</v>
      </c>
      <c r="N863" s="44">
        <v>295608573</v>
      </c>
      <c r="O863" s="4">
        <v>1105697237</v>
      </c>
      <c r="P863" s="4">
        <f t="shared" si="135"/>
        <v>8874389226</v>
      </c>
      <c r="Q863" s="5">
        <f t="shared" si="127"/>
        <v>0.11079034646636007</v>
      </c>
      <c r="R863" s="5">
        <f t="shared" si="128"/>
        <v>1.1873198783048742E-2</v>
      </c>
      <c r="S863" s="6" t="str">
        <f t="shared" si="129"/>
        <v>depeg</v>
      </c>
      <c r="T863" s="7">
        <f t="shared" si="130"/>
        <v>1.8000000000000238E-3</v>
      </c>
      <c r="U863" s="8">
        <f t="shared" si="131"/>
        <v>1.8000000000000238E-3</v>
      </c>
      <c r="V863" s="9" t="str">
        <f t="shared" si="132"/>
        <v>depeg</v>
      </c>
      <c r="W863" s="10">
        <f t="shared" si="133"/>
        <v>2.2999999999999687E-3</v>
      </c>
      <c r="X863" s="36">
        <f t="shared" si="134"/>
        <v>2.2999999999999687E-3</v>
      </c>
    </row>
    <row r="864" spans="2:24" x14ac:dyDescent="0.25">
      <c r="B864" s="91" t="s">
        <v>514</v>
      </c>
      <c r="C864" s="3">
        <v>0.99890000000000001</v>
      </c>
      <c r="D864" s="3">
        <v>1</v>
      </c>
      <c r="E864" s="3">
        <v>0.99080000000000001</v>
      </c>
      <c r="F864" s="49">
        <v>1</v>
      </c>
      <c r="G864" s="3">
        <v>1</v>
      </c>
      <c r="H864" s="44">
        <v>21007802308</v>
      </c>
      <c r="I864" s="4">
        <v>10006992588</v>
      </c>
      <c r="J864" s="67">
        <v>0.99770000000000003</v>
      </c>
      <c r="K864" s="67">
        <v>1.01</v>
      </c>
      <c r="L864" s="67">
        <v>0.99629999999999996</v>
      </c>
      <c r="M864" s="68">
        <v>1</v>
      </c>
      <c r="N864" s="44">
        <v>275630027</v>
      </c>
      <c r="O864" s="4">
        <v>1114093010</v>
      </c>
      <c r="P864" s="4">
        <f t="shared" si="135"/>
        <v>8892899578</v>
      </c>
      <c r="Q864" s="5">
        <f t="shared" si="127"/>
        <v>0.11133145150281988</v>
      </c>
      <c r="R864" s="5">
        <f t="shared" si="128"/>
        <v>1.3120364660659297E-2</v>
      </c>
      <c r="S864" s="6" t="str">
        <f t="shared" si="129"/>
        <v>peg</v>
      </c>
      <c r="T864" s="7">
        <f t="shared" si="130"/>
        <v>0</v>
      </c>
      <c r="U864" s="8">
        <f t="shared" si="131"/>
        <v>0</v>
      </c>
      <c r="V864" s="9" t="str">
        <f t="shared" si="132"/>
        <v>peg</v>
      </c>
      <c r="W864" s="10">
        <f t="shared" si="133"/>
        <v>0</v>
      </c>
      <c r="X864" s="36">
        <f t="shared" si="134"/>
        <v>0</v>
      </c>
    </row>
    <row r="865" spans="2:24" x14ac:dyDescent="0.25">
      <c r="B865" s="91" t="s">
        <v>515</v>
      </c>
      <c r="C865" s="3">
        <v>0.99990000000000001</v>
      </c>
      <c r="D865" s="3">
        <v>1</v>
      </c>
      <c r="E865" s="3">
        <v>0.99490000000000001</v>
      </c>
      <c r="F865" s="49">
        <v>0.99890000000000001</v>
      </c>
      <c r="G865" s="3">
        <v>1</v>
      </c>
      <c r="H865" s="44">
        <v>22047241258</v>
      </c>
      <c r="I865" s="4">
        <v>9177832940</v>
      </c>
      <c r="J865" s="67">
        <v>0.999</v>
      </c>
      <c r="K865" s="67">
        <v>1</v>
      </c>
      <c r="L865" s="67">
        <v>0.99619999999999997</v>
      </c>
      <c r="M865" s="68">
        <v>0.99750000000000005</v>
      </c>
      <c r="N865" s="44">
        <v>268162461</v>
      </c>
      <c r="O865" s="4">
        <v>1110501461</v>
      </c>
      <c r="P865" s="4">
        <f t="shared" si="135"/>
        <v>8067331479</v>
      </c>
      <c r="Q865" s="5">
        <f t="shared" si="127"/>
        <v>0.12099822128599347</v>
      </c>
      <c r="R865" s="5">
        <f t="shared" si="128"/>
        <v>1.2163084617341651E-2</v>
      </c>
      <c r="S865" s="6" t="str">
        <f t="shared" si="129"/>
        <v>depeg</v>
      </c>
      <c r="T865" s="7">
        <f t="shared" si="130"/>
        <v>1.0999999999999899E-3</v>
      </c>
      <c r="U865" s="8">
        <f t="shared" si="131"/>
        <v>1.0999999999999899E-3</v>
      </c>
      <c r="V865" s="9" t="str">
        <f t="shared" si="132"/>
        <v>depeg</v>
      </c>
      <c r="W865" s="10">
        <f t="shared" si="133"/>
        <v>2.4999999999999467E-3</v>
      </c>
      <c r="X865" s="36">
        <f t="shared" si="134"/>
        <v>2.4999999999999467E-3</v>
      </c>
    </row>
    <row r="866" spans="2:24" x14ac:dyDescent="0.25">
      <c r="B866" s="91" t="s">
        <v>516</v>
      </c>
      <c r="C866" s="3">
        <v>0.99839999999999995</v>
      </c>
      <c r="D866" s="3">
        <v>1</v>
      </c>
      <c r="E866" s="3">
        <v>0.997</v>
      </c>
      <c r="F866" s="49">
        <v>1</v>
      </c>
      <c r="G866" s="3">
        <v>1</v>
      </c>
      <c r="H866" s="44">
        <v>16920167824</v>
      </c>
      <c r="I866" s="4">
        <v>9193521415</v>
      </c>
      <c r="J866" s="67">
        <v>0.998</v>
      </c>
      <c r="K866" s="67">
        <v>1</v>
      </c>
      <c r="L866" s="67">
        <v>0.99729999999999996</v>
      </c>
      <c r="M866" s="68">
        <v>0.99880000000000002</v>
      </c>
      <c r="N866" s="44">
        <v>241979767</v>
      </c>
      <c r="O866" s="4">
        <v>1118591918</v>
      </c>
      <c r="P866" s="4">
        <f t="shared" si="135"/>
        <v>8074929497</v>
      </c>
      <c r="Q866" s="5">
        <f t="shared" si="127"/>
        <v>0.12167175856847667</v>
      </c>
      <c r="R866" s="5">
        <f t="shared" si="128"/>
        <v>1.4301262819436679E-2</v>
      </c>
      <c r="S866" s="6" t="str">
        <f t="shared" si="129"/>
        <v>peg</v>
      </c>
      <c r="T866" s="7">
        <f t="shared" si="130"/>
        <v>0</v>
      </c>
      <c r="U866" s="8">
        <f t="shared" si="131"/>
        <v>0</v>
      </c>
      <c r="V866" s="9" t="str">
        <f t="shared" si="132"/>
        <v>depeg</v>
      </c>
      <c r="W866" s="10">
        <f t="shared" si="133"/>
        <v>1.1999999999999789E-3</v>
      </c>
      <c r="X866" s="36">
        <f t="shared" si="134"/>
        <v>1.1999999999999789E-3</v>
      </c>
    </row>
    <row r="867" spans="2:24" x14ac:dyDescent="0.25">
      <c r="B867" s="91" t="s">
        <v>517</v>
      </c>
      <c r="C867" s="3">
        <v>0.99870000000000003</v>
      </c>
      <c r="D867" s="3">
        <v>1.01</v>
      </c>
      <c r="E867" s="3">
        <v>0.99470000000000003</v>
      </c>
      <c r="F867" s="49">
        <v>0.99839999999999995</v>
      </c>
      <c r="G867" s="3">
        <v>1</v>
      </c>
      <c r="H867" s="44">
        <v>16068695380</v>
      </c>
      <c r="I867" s="4">
        <v>9172850235</v>
      </c>
      <c r="J867" s="67">
        <v>0.99750000000000005</v>
      </c>
      <c r="K867" s="67">
        <v>1.01</v>
      </c>
      <c r="L867" s="67">
        <v>0.99409999999999998</v>
      </c>
      <c r="M867" s="68">
        <v>0.99709999999999999</v>
      </c>
      <c r="N867" s="44">
        <v>239654085</v>
      </c>
      <c r="O867" s="4">
        <v>1116663727</v>
      </c>
      <c r="P867" s="4">
        <f t="shared" si="135"/>
        <v>8056186508</v>
      </c>
      <c r="Q867" s="5">
        <f t="shared" si="127"/>
        <v>0.12173574171518128</v>
      </c>
      <c r="R867" s="5">
        <f t="shared" si="128"/>
        <v>1.4914346145256255E-2</v>
      </c>
      <c r="S867" s="6" t="str">
        <f t="shared" si="129"/>
        <v>depeg</v>
      </c>
      <c r="T867" s="7">
        <f t="shared" si="130"/>
        <v>1.6000000000000458E-3</v>
      </c>
      <c r="U867" s="8">
        <f t="shared" si="131"/>
        <v>1.6000000000000458E-3</v>
      </c>
      <c r="V867" s="9" t="str">
        <f t="shared" si="132"/>
        <v>depeg</v>
      </c>
      <c r="W867" s="10">
        <f t="shared" si="133"/>
        <v>2.9000000000000137E-3</v>
      </c>
      <c r="X867" s="36">
        <f t="shared" si="134"/>
        <v>2.9000000000000137E-3</v>
      </c>
    </row>
    <row r="868" spans="2:24" x14ac:dyDescent="0.25">
      <c r="B868" s="91" t="s">
        <v>518</v>
      </c>
      <c r="C868" s="3">
        <v>0.99970000000000003</v>
      </c>
      <c r="D868" s="3">
        <v>1.01</v>
      </c>
      <c r="E868" s="3">
        <v>0.99629999999999996</v>
      </c>
      <c r="F868" s="49">
        <v>0.99880000000000002</v>
      </c>
      <c r="G868" s="3">
        <v>1</v>
      </c>
      <c r="H868" s="44">
        <v>15430964635</v>
      </c>
      <c r="I868" s="4">
        <v>9176920912</v>
      </c>
      <c r="J868" s="67">
        <v>0.99919999999999998</v>
      </c>
      <c r="K868" s="67">
        <v>1.01</v>
      </c>
      <c r="L868" s="67">
        <v>0.997</v>
      </c>
      <c r="M868" s="68">
        <v>0.99760000000000004</v>
      </c>
      <c r="N868" s="44">
        <v>237728742</v>
      </c>
      <c r="O868" s="4">
        <v>1117249849</v>
      </c>
      <c r="P868" s="4">
        <f t="shared" si="135"/>
        <v>8059671063</v>
      </c>
      <c r="Q868" s="5">
        <f t="shared" si="127"/>
        <v>0.12174561159604771</v>
      </c>
      <c r="R868" s="5">
        <f t="shared" si="128"/>
        <v>1.5405954690660854E-2</v>
      </c>
      <c r="S868" s="6" t="str">
        <f t="shared" si="129"/>
        <v>depeg</v>
      </c>
      <c r="T868" s="7">
        <f t="shared" si="130"/>
        <v>1.1999999999999789E-3</v>
      </c>
      <c r="U868" s="8">
        <f t="shared" si="131"/>
        <v>1.1999999999999789E-3</v>
      </c>
      <c r="V868" s="9" t="str">
        <f t="shared" si="132"/>
        <v>depeg</v>
      </c>
      <c r="W868" s="10">
        <f t="shared" si="133"/>
        <v>2.3999999999999577E-3</v>
      </c>
      <c r="X868" s="36">
        <f t="shared" si="134"/>
        <v>2.3999999999999577E-3</v>
      </c>
    </row>
    <row r="869" spans="2:24" x14ac:dyDescent="0.25">
      <c r="B869" s="91" t="s">
        <v>519</v>
      </c>
      <c r="C869" s="3">
        <v>0.99970000000000003</v>
      </c>
      <c r="D869" s="3">
        <v>1</v>
      </c>
      <c r="E869" s="3">
        <v>0.99650000000000005</v>
      </c>
      <c r="F869" s="49">
        <v>0.99960000000000004</v>
      </c>
      <c r="G869" s="3">
        <v>1</v>
      </c>
      <c r="H869" s="44">
        <v>16824229378</v>
      </c>
      <c r="I869" s="4">
        <v>9184467101</v>
      </c>
      <c r="J869" s="67">
        <v>0.99970000000000003</v>
      </c>
      <c r="K869" s="67">
        <v>1.01</v>
      </c>
      <c r="L869" s="67">
        <v>0.99780000000000002</v>
      </c>
      <c r="M869" s="68">
        <v>0.99919999999999998</v>
      </c>
      <c r="N869" s="44">
        <v>248319472</v>
      </c>
      <c r="O869" s="4">
        <v>1099898433</v>
      </c>
      <c r="P869" s="4">
        <f t="shared" si="135"/>
        <v>8084568668</v>
      </c>
      <c r="Q869" s="5">
        <f t="shared" si="127"/>
        <v>0.11975636919427188</v>
      </c>
      <c r="R869" s="5">
        <f t="shared" si="128"/>
        <v>1.4759634240645338E-2</v>
      </c>
      <c r="S869" s="6" t="str">
        <f t="shared" si="129"/>
        <v>depeg</v>
      </c>
      <c r="T869" s="7">
        <f t="shared" si="130"/>
        <v>3.9999999999995595E-4</v>
      </c>
      <c r="U869" s="8">
        <f t="shared" si="131"/>
        <v>3.9999999999995595E-4</v>
      </c>
      <c r="V869" s="9" t="str">
        <f t="shared" si="132"/>
        <v>depeg</v>
      </c>
      <c r="W869" s="10">
        <f t="shared" si="133"/>
        <v>8.0000000000002292E-4</v>
      </c>
      <c r="X869" s="36">
        <f t="shared" si="134"/>
        <v>8.0000000000002292E-4</v>
      </c>
    </row>
    <row r="870" spans="2:24" x14ac:dyDescent="0.25">
      <c r="B870" s="91" t="s">
        <v>520</v>
      </c>
      <c r="C870" s="3">
        <v>0.99909999999999999</v>
      </c>
      <c r="D870" s="3">
        <v>1.01</v>
      </c>
      <c r="E870" s="3">
        <v>0.99750000000000005</v>
      </c>
      <c r="F870" s="49">
        <v>0.99990000000000001</v>
      </c>
      <c r="G870" s="3">
        <v>1</v>
      </c>
      <c r="H870" s="44">
        <v>20174060342</v>
      </c>
      <c r="I870" s="4">
        <v>9187808440</v>
      </c>
      <c r="J870" s="67">
        <v>0.99939999999999996</v>
      </c>
      <c r="K870" s="67">
        <v>1.01</v>
      </c>
      <c r="L870" s="67">
        <v>0.99850000000000005</v>
      </c>
      <c r="M870" s="68">
        <v>0.99990000000000001</v>
      </c>
      <c r="N870" s="44">
        <v>278630288</v>
      </c>
      <c r="O870" s="4">
        <v>1099136354</v>
      </c>
      <c r="P870" s="4">
        <f t="shared" si="135"/>
        <v>8088672086</v>
      </c>
      <c r="Q870" s="5">
        <f t="shared" si="127"/>
        <v>0.11962987269246984</v>
      </c>
      <c r="R870" s="5">
        <f t="shared" si="128"/>
        <v>1.3811314295512678E-2</v>
      </c>
      <c r="S870" s="6" t="str">
        <f t="shared" si="129"/>
        <v>depeg</v>
      </c>
      <c r="T870" s="7">
        <f t="shared" si="130"/>
        <v>9.9999999999988987E-5</v>
      </c>
      <c r="U870" s="8">
        <f t="shared" si="131"/>
        <v>9.9999999999988987E-5</v>
      </c>
      <c r="V870" s="9" t="str">
        <f t="shared" si="132"/>
        <v>depeg</v>
      </c>
      <c r="W870" s="10">
        <f t="shared" si="133"/>
        <v>9.9999999999988987E-5</v>
      </c>
      <c r="X870" s="36">
        <f t="shared" si="134"/>
        <v>9.9999999999988987E-5</v>
      </c>
    </row>
    <row r="871" spans="2:24" x14ac:dyDescent="0.25">
      <c r="B871" s="91" t="s">
        <v>521</v>
      </c>
      <c r="C871" s="3">
        <v>0.999</v>
      </c>
      <c r="D871" s="3">
        <v>1</v>
      </c>
      <c r="E871" s="3">
        <v>0.99709999999999999</v>
      </c>
      <c r="F871" s="49">
        <v>0.99939999999999996</v>
      </c>
      <c r="G871" s="3">
        <v>1</v>
      </c>
      <c r="H871" s="44">
        <v>19801020732</v>
      </c>
      <c r="I871" s="4">
        <v>9182879622</v>
      </c>
      <c r="J871" s="67">
        <v>0.99870000000000003</v>
      </c>
      <c r="K871" s="67">
        <v>1.01</v>
      </c>
      <c r="L871" s="67">
        <v>0.99760000000000004</v>
      </c>
      <c r="M871" s="68">
        <v>0.99950000000000006</v>
      </c>
      <c r="N871" s="44">
        <v>257140387</v>
      </c>
      <c r="O871" s="4">
        <v>1101510122</v>
      </c>
      <c r="P871" s="4">
        <f t="shared" si="135"/>
        <v>8081369500</v>
      </c>
      <c r="Q871" s="5">
        <f t="shared" si="127"/>
        <v>0.11995258212478831</v>
      </c>
      <c r="R871" s="5">
        <f t="shared" si="128"/>
        <v>1.2986218765199361E-2</v>
      </c>
      <c r="S871" s="6" t="str">
        <f t="shared" si="129"/>
        <v>depeg</v>
      </c>
      <c r="T871" s="7">
        <f t="shared" si="130"/>
        <v>6.0000000000004494E-4</v>
      </c>
      <c r="U871" s="8">
        <f t="shared" si="131"/>
        <v>6.0000000000004494E-4</v>
      </c>
      <c r="V871" s="9" t="str">
        <f t="shared" si="132"/>
        <v>depeg</v>
      </c>
      <c r="W871" s="10">
        <f t="shared" si="133"/>
        <v>4.9999999999994493E-4</v>
      </c>
      <c r="X871" s="36">
        <f t="shared" si="134"/>
        <v>4.9999999999994493E-4</v>
      </c>
    </row>
    <row r="872" spans="2:24" x14ac:dyDescent="0.25">
      <c r="B872" s="91" t="s">
        <v>522</v>
      </c>
      <c r="C872" s="3">
        <v>1</v>
      </c>
      <c r="D872" s="3">
        <v>1.01</v>
      </c>
      <c r="E872" s="3">
        <v>0.99680000000000002</v>
      </c>
      <c r="F872" s="49">
        <v>0.999</v>
      </c>
      <c r="G872" s="3">
        <v>1</v>
      </c>
      <c r="H872" s="44">
        <v>21927614040</v>
      </c>
      <c r="I872" s="4">
        <v>9179226233</v>
      </c>
      <c r="J872" s="67">
        <v>1</v>
      </c>
      <c r="K872" s="67">
        <v>1</v>
      </c>
      <c r="L872" s="67">
        <v>0.99770000000000003</v>
      </c>
      <c r="M872" s="68">
        <v>0.99880000000000002</v>
      </c>
      <c r="N872" s="44">
        <v>272931352</v>
      </c>
      <c r="O872" s="4">
        <v>1095116621</v>
      </c>
      <c r="P872" s="4">
        <f t="shared" si="135"/>
        <v>8084109612</v>
      </c>
      <c r="Q872" s="5">
        <f t="shared" si="127"/>
        <v>0.11930380548449437</v>
      </c>
      <c r="R872" s="5">
        <f t="shared" si="128"/>
        <v>1.2446924298381165E-2</v>
      </c>
      <c r="S872" s="6" t="str">
        <f t="shared" si="129"/>
        <v>depeg</v>
      </c>
      <c r="T872" s="7">
        <f t="shared" si="130"/>
        <v>1.0000000000000009E-3</v>
      </c>
      <c r="U872" s="8">
        <f t="shared" si="131"/>
        <v>1.0000000000000009E-3</v>
      </c>
      <c r="V872" s="9" t="str">
        <f t="shared" si="132"/>
        <v>depeg</v>
      </c>
      <c r="W872" s="10">
        <f t="shared" si="133"/>
        <v>1.1999999999999789E-3</v>
      </c>
      <c r="X872" s="36">
        <f t="shared" si="134"/>
        <v>1.1999999999999789E-3</v>
      </c>
    </row>
    <row r="873" spans="2:24" x14ac:dyDescent="0.25">
      <c r="B873" s="91" t="s">
        <v>523</v>
      </c>
      <c r="C873" s="3">
        <v>0.99829999999999997</v>
      </c>
      <c r="D873" s="3">
        <v>1.01</v>
      </c>
      <c r="E873" s="3">
        <v>0.99490000000000001</v>
      </c>
      <c r="F873" s="49">
        <v>0.99960000000000004</v>
      </c>
      <c r="G873" s="3">
        <v>1</v>
      </c>
      <c r="H873" s="44">
        <v>23293356124</v>
      </c>
      <c r="I873" s="4">
        <v>9183872308</v>
      </c>
      <c r="J873" s="67">
        <v>0.99819999999999998</v>
      </c>
      <c r="K873" s="67">
        <v>1</v>
      </c>
      <c r="L873" s="67">
        <v>0.99509999999999998</v>
      </c>
      <c r="M873" s="68">
        <v>1</v>
      </c>
      <c r="N873" s="44">
        <v>284329507</v>
      </c>
      <c r="O873" s="4">
        <v>1103604872</v>
      </c>
      <c r="P873" s="4">
        <f t="shared" si="135"/>
        <v>8080267436</v>
      </c>
      <c r="Q873" s="5">
        <f t="shared" si="127"/>
        <v>0.12016770649551152</v>
      </c>
      <c r="R873" s="5">
        <f t="shared" si="128"/>
        <v>1.2206463743841742E-2</v>
      </c>
      <c r="S873" s="6" t="str">
        <f t="shared" si="129"/>
        <v>depeg</v>
      </c>
      <c r="T873" s="7">
        <f t="shared" si="130"/>
        <v>3.9999999999995595E-4</v>
      </c>
      <c r="U873" s="8">
        <f t="shared" si="131"/>
        <v>3.9999999999995595E-4</v>
      </c>
      <c r="V873" s="9" t="str">
        <f t="shared" si="132"/>
        <v>peg</v>
      </c>
      <c r="W873" s="10">
        <f t="shared" si="133"/>
        <v>0</v>
      </c>
      <c r="X873" s="36">
        <f t="shared" si="134"/>
        <v>0</v>
      </c>
    </row>
    <row r="874" spans="2:24" x14ac:dyDescent="0.25">
      <c r="B874" s="91" t="s">
        <v>524</v>
      </c>
      <c r="C874" s="3">
        <v>1</v>
      </c>
      <c r="D874" s="3">
        <v>1</v>
      </c>
      <c r="E874" s="3">
        <v>0.99709999999999999</v>
      </c>
      <c r="F874" s="49">
        <v>0.99860000000000004</v>
      </c>
      <c r="G874" s="3">
        <v>1</v>
      </c>
      <c r="H874" s="44">
        <v>18560508406</v>
      </c>
      <c r="I874" s="4">
        <v>9175440524</v>
      </c>
      <c r="J874" s="67">
        <v>1</v>
      </c>
      <c r="K874" s="67">
        <v>1</v>
      </c>
      <c r="L874" s="67">
        <v>0.99750000000000005</v>
      </c>
      <c r="M874" s="68">
        <v>0.99819999999999998</v>
      </c>
      <c r="N874" s="44">
        <v>247223175</v>
      </c>
      <c r="O874" s="4">
        <v>1100023054</v>
      </c>
      <c r="P874" s="4">
        <f t="shared" si="135"/>
        <v>8075417470</v>
      </c>
      <c r="Q874" s="5">
        <f t="shared" si="127"/>
        <v>0.11988776463895043</v>
      </c>
      <c r="R874" s="5">
        <f t="shared" si="128"/>
        <v>1.3319849305425324E-2</v>
      </c>
      <c r="S874" s="6" t="str">
        <f t="shared" si="129"/>
        <v>depeg</v>
      </c>
      <c r="T874" s="7">
        <f t="shared" si="130"/>
        <v>1.3999999999999568E-3</v>
      </c>
      <c r="U874" s="8">
        <f t="shared" si="131"/>
        <v>1.3999999999999568E-3</v>
      </c>
      <c r="V874" s="9" t="str">
        <f t="shared" si="132"/>
        <v>depeg</v>
      </c>
      <c r="W874" s="10">
        <f t="shared" si="133"/>
        <v>1.8000000000000238E-3</v>
      </c>
      <c r="X874" s="36">
        <f t="shared" si="134"/>
        <v>1.8000000000000238E-3</v>
      </c>
    </row>
    <row r="875" spans="2:24" x14ac:dyDescent="0.25">
      <c r="B875" s="91" t="s">
        <v>525</v>
      </c>
      <c r="C875" s="3">
        <v>1</v>
      </c>
      <c r="D875" s="3">
        <v>1</v>
      </c>
      <c r="E875" s="3">
        <v>0.99670000000000003</v>
      </c>
      <c r="F875" s="49">
        <v>1</v>
      </c>
      <c r="G875" s="3">
        <v>1</v>
      </c>
      <c r="H875" s="44">
        <v>16806691103</v>
      </c>
      <c r="I875" s="4">
        <v>9197655630</v>
      </c>
      <c r="J875" s="67">
        <v>1</v>
      </c>
      <c r="K875" s="67">
        <v>1</v>
      </c>
      <c r="L875" s="67">
        <v>0.99739999999999995</v>
      </c>
      <c r="M875" s="68">
        <v>1</v>
      </c>
      <c r="N875" s="44">
        <v>228429648</v>
      </c>
      <c r="O875" s="4">
        <v>1102870101</v>
      </c>
      <c r="P875" s="4">
        <f t="shared" si="135"/>
        <v>8094785529</v>
      </c>
      <c r="Q875" s="5">
        <f t="shared" si="127"/>
        <v>0.11990774012051156</v>
      </c>
      <c r="R875" s="5">
        <f t="shared" si="128"/>
        <v>1.3591589599646133E-2</v>
      </c>
      <c r="S875" s="6" t="str">
        <f t="shared" si="129"/>
        <v>peg</v>
      </c>
      <c r="T875" s="7">
        <f t="shared" si="130"/>
        <v>0</v>
      </c>
      <c r="U875" s="8">
        <f t="shared" si="131"/>
        <v>0</v>
      </c>
      <c r="V875" s="9" t="str">
        <f t="shared" si="132"/>
        <v>peg</v>
      </c>
      <c r="W875" s="10">
        <f t="shared" si="133"/>
        <v>0</v>
      </c>
      <c r="X875" s="36">
        <f t="shared" si="134"/>
        <v>0</v>
      </c>
    </row>
    <row r="876" spans="2:24" x14ac:dyDescent="0.25">
      <c r="B876" s="91" t="s">
        <v>526</v>
      </c>
      <c r="C876" s="3">
        <v>1</v>
      </c>
      <c r="D876" s="3">
        <v>1</v>
      </c>
      <c r="E876" s="3">
        <v>0.99270000000000003</v>
      </c>
      <c r="F876" s="49">
        <v>0.99990000000000001</v>
      </c>
      <c r="G876" s="3">
        <v>1</v>
      </c>
      <c r="H876" s="44">
        <v>19416307998</v>
      </c>
      <c r="I876" s="4">
        <v>9187858531</v>
      </c>
      <c r="J876" s="67">
        <v>1</v>
      </c>
      <c r="K876" s="67">
        <v>1.01</v>
      </c>
      <c r="L876" s="67">
        <v>0.997</v>
      </c>
      <c r="M876" s="68">
        <v>0.99990000000000001</v>
      </c>
      <c r="N876" s="44">
        <v>268662387</v>
      </c>
      <c r="O876" s="4">
        <v>1093299428</v>
      </c>
      <c r="P876" s="4">
        <f t="shared" si="135"/>
        <v>8094559103</v>
      </c>
      <c r="Q876" s="5">
        <f t="shared" si="127"/>
        <v>0.1189939336039174</v>
      </c>
      <c r="R876" s="5">
        <f t="shared" si="128"/>
        <v>1.3836945058127111E-2</v>
      </c>
      <c r="S876" s="6" t="str">
        <f t="shared" si="129"/>
        <v>depeg</v>
      </c>
      <c r="T876" s="7">
        <f t="shared" si="130"/>
        <v>9.9999999999988987E-5</v>
      </c>
      <c r="U876" s="8">
        <f t="shared" si="131"/>
        <v>9.9999999999988987E-5</v>
      </c>
      <c r="V876" s="9" t="str">
        <f t="shared" si="132"/>
        <v>depeg</v>
      </c>
      <c r="W876" s="10">
        <f t="shared" si="133"/>
        <v>9.9999999999988987E-5</v>
      </c>
      <c r="X876" s="36">
        <f t="shared" si="134"/>
        <v>9.9999999999988987E-5</v>
      </c>
    </row>
    <row r="877" spans="2:24" x14ac:dyDescent="0.25">
      <c r="B877" s="91" t="s">
        <v>527</v>
      </c>
      <c r="C877" s="3">
        <v>0.99990000000000001</v>
      </c>
      <c r="D877" s="3">
        <v>1.01</v>
      </c>
      <c r="E877" s="3">
        <v>0.99750000000000005</v>
      </c>
      <c r="F877" s="49">
        <v>1</v>
      </c>
      <c r="G877" s="3">
        <v>1</v>
      </c>
      <c r="H877" s="44">
        <v>24559681375</v>
      </c>
      <c r="I877" s="4">
        <v>9216243182</v>
      </c>
      <c r="J877" s="67">
        <v>0.99919999999999998</v>
      </c>
      <c r="K877" s="67">
        <v>1.01</v>
      </c>
      <c r="L877" s="67">
        <v>0.99829999999999997</v>
      </c>
      <c r="M877" s="68">
        <v>1</v>
      </c>
      <c r="N877" s="44">
        <v>262565337</v>
      </c>
      <c r="O877" s="4">
        <v>1096247771</v>
      </c>
      <c r="P877" s="4">
        <f t="shared" si="135"/>
        <v>8119995411</v>
      </c>
      <c r="Q877" s="5">
        <f t="shared" si="127"/>
        <v>0.11894735732896593</v>
      </c>
      <c r="R877" s="5">
        <f t="shared" si="128"/>
        <v>1.0690909747195367E-2</v>
      </c>
      <c r="S877" s="6" t="str">
        <f t="shared" si="129"/>
        <v>peg</v>
      </c>
      <c r="T877" s="7">
        <f t="shared" si="130"/>
        <v>0</v>
      </c>
      <c r="U877" s="8">
        <f t="shared" si="131"/>
        <v>0</v>
      </c>
      <c r="V877" s="9" t="str">
        <f t="shared" si="132"/>
        <v>peg</v>
      </c>
      <c r="W877" s="10">
        <f t="shared" si="133"/>
        <v>0</v>
      </c>
      <c r="X877" s="36">
        <f t="shared" si="134"/>
        <v>0</v>
      </c>
    </row>
    <row r="878" spans="2:24" x14ac:dyDescent="0.25">
      <c r="B878" s="91" t="s">
        <v>528</v>
      </c>
      <c r="C878" s="3">
        <v>0.99929999999999997</v>
      </c>
      <c r="D878" s="3">
        <v>1</v>
      </c>
      <c r="E878" s="3">
        <v>0.996</v>
      </c>
      <c r="F878" s="49">
        <v>0.99990000000000001</v>
      </c>
      <c r="G878" s="3">
        <v>1</v>
      </c>
      <c r="H878" s="44">
        <v>28520237097</v>
      </c>
      <c r="I878" s="4">
        <v>9186701141</v>
      </c>
      <c r="J878" s="67">
        <v>1</v>
      </c>
      <c r="K878" s="67">
        <v>1</v>
      </c>
      <c r="L878" s="67">
        <v>0.99829999999999997</v>
      </c>
      <c r="M878" s="68">
        <v>0.99919999999999998</v>
      </c>
      <c r="N878" s="44">
        <v>338710426</v>
      </c>
      <c r="O878" s="4">
        <v>1061787659</v>
      </c>
      <c r="P878" s="4">
        <f t="shared" si="135"/>
        <v>8124913482</v>
      </c>
      <c r="Q878" s="5">
        <f t="shared" si="127"/>
        <v>0.11557877443746049</v>
      </c>
      <c r="R878" s="5">
        <f t="shared" si="128"/>
        <v>1.1876143415218256E-2</v>
      </c>
      <c r="S878" s="6" t="str">
        <f t="shared" si="129"/>
        <v>depeg</v>
      </c>
      <c r="T878" s="7">
        <f t="shared" si="130"/>
        <v>9.9999999999988987E-5</v>
      </c>
      <c r="U878" s="8">
        <f t="shared" si="131"/>
        <v>9.9999999999988987E-5</v>
      </c>
      <c r="V878" s="9" t="str">
        <f t="shared" si="132"/>
        <v>depeg</v>
      </c>
      <c r="W878" s="10">
        <f t="shared" si="133"/>
        <v>8.0000000000002292E-4</v>
      </c>
      <c r="X878" s="36">
        <f t="shared" si="134"/>
        <v>8.0000000000002292E-4</v>
      </c>
    </row>
    <row r="879" spans="2:24" x14ac:dyDescent="0.25">
      <c r="B879" s="91" t="s">
        <v>529</v>
      </c>
      <c r="C879" s="3">
        <v>1</v>
      </c>
      <c r="D879" s="3">
        <v>1</v>
      </c>
      <c r="E879" s="3">
        <v>0.99060000000000004</v>
      </c>
      <c r="F879" s="49">
        <v>0.99919999999999998</v>
      </c>
      <c r="G879" s="3">
        <v>1</v>
      </c>
      <c r="H879" s="44">
        <v>20262759503</v>
      </c>
      <c r="I879" s="4">
        <v>9180705693</v>
      </c>
      <c r="J879" s="67">
        <v>0.99839999999999995</v>
      </c>
      <c r="K879" s="67">
        <v>1</v>
      </c>
      <c r="L879" s="67">
        <v>0.99280000000000002</v>
      </c>
      <c r="M879" s="68">
        <v>1</v>
      </c>
      <c r="N879" s="44">
        <v>251459273</v>
      </c>
      <c r="O879" s="4">
        <v>1038804929</v>
      </c>
      <c r="P879" s="4">
        <f t="shared" si="135"/>
        <v>8141900764</v>
      </c>
      <c r="Q879" s="5">
        <f t="shared" si="127"/>
        <v>0.11315088008888644</v>
      </c>
      <c r="R879" s="5">
        <f t="shared" si="128"/>
        <v>1.2409922397922664E-2</v>
      </c>
      <c r="S879" s="6" t="str">
        <f t="shared" si="129"/>
        <v>depeg</v>
      </c>
      <c r="T879" s="7">
        <f t="shared" si="130"/>
        <v>8.0000000000002292E-4</v>
      </c>
      <c r="U879" s="8">
        <f t="shared" si="131"/>
        <v>8.0000000000002292E-4</v>
      </c>
      <c r="V879" s="9" t="str">
        <f t="shared" si="132"/>
        <v>peg</v>
      </c>
      <c r="W879" s="10">
        <f t="shared" si="133"/>
        <v>0</v>
      </c>
      <c r="X879" s="36">
        <f t="shared" si="134"/>
        <v>0</v>
      </c>
    </row>
    <row r="880" spans="2:24" x14ac:dyDescent="0.25">
      <c r="B880" s="91" t="s">
        <v>530</v>
      </c>
      <c r="C880" s="3">
        <v>0.99839999999999995</v>
      </c>
      <c r="D880" s="3">
        <v>1.01</v>
      </c>
      <c r="E880" s="3">
        <v>0.99270000000000003</v>
      </c>
      <c r="F880" s="49">
        <v>1</v>
      </c>
      <c r="G880" s="3">
        <v>1</v>
      </c>
      <c r="H880" s="44">
        <v>28513816011</v>
      </c>
      <c r="I880" s="4">
        <v>9190162858</v>
      </c>
      <c r="J880" s="67">
        <v>0.99780000000000002</v>
      </c>
      <c r="K880" s="67">
        <v>1</v>
      </c>
      <c r="L880" s="67">
        <v>0.99339999999999995</v>
      </c>
      <c r="M880" s="68">
        <v>0.99919999999999998</v>
      </c>
      <c r="N880" s="44">
        <v>262308134</v>
      </c>
      <c r="O880" s="4">
        <v>1039654962</v>
      </c>
      <c r="P880" s="4">
        <f t="shared" si="135"/>
        <v>8150507896</v>
      </c>
      <c r="Q880" s="5">
        <f t="shared" ref="Q880:Q943" si="136">O880/I880</f>
        <v>0.11312693562279852</v>
      </c>
      <c r="R880" s="5">
        <f t="shared" ref="R880:R943" si="137">N880/H880</f>
        <v>9.1993345927043682E-3</v>
      </c>
      <c r="S880" s="6" t="str">
        <f t="shared" ref="S880:S943" si="138">IF(F880=G880,"peg","depeg")</f>
        <v>peg</v>
      </c>
      <c r="T880" s="7">
        <f t="shared" ref="T880:T943" si="139">G880-F880</f>
        <v>0</v>
      </c>
      <c r="U880" s="8">
        <f t="shared" ref="U880:U943" si="140">T880/G880</f>
        <v>0</v>
      </c>
      <c r="V880" s="9" t="str">
        <f t="shared" ref="V880:V943" si="141">IF(M880=G880,"peg","depeg")</f>
        <v>depeg</v>
      </c>
      <c r="W880" s="10">
        <f t="shared" ref="W880:W943" si="142">G880-M880</f>
        <v>8.0000000000002292E-4</v>
      </c>
      <c r="X880" s="36">
        <f t="shared" ref="X880:X943" si="143">W880/G880</f>
        <v>8.0000000000002292E-4</v>
      </c>
    </row>
    <row r="881" spans="2:24" x14ac:dyDescent="0.25">
      <c r="B881" s="91" t="s">
        <v>531</v>
      </c>
      <c r="C881" s="3">
        <v>1</v>
      </c>
      <c r="D881" s="3">
        <v>1.01</v>
      </c>
      <c r="E881" s="3">
        <v>0.99680000000000002</v>
      </c>
      <c r="F881" s="49">
        <v>0.99890000000000001</v>
      </c>
      <c r="G881" s="3">
        <v>1</v>
      </c>
      <c r="H881" s="44">
        <v>18453609716</v>
      </c>
      <c r="I881" s="4">
        <v>9177873626</v>
      </c>
      <c r="J881" s="67">
        <v>0.99919999999999998</v>
      </c>
      <c r="K881" s="67">
        <v>1.01</v>
      </c>
      <c r="L881" s="67">
        <v>0.99550000000000005</v>
      </c>
      <c r="M881" s="68">
        <v>0.99780000000000002</v>
      </c>
      <c r="N881" s="44">
        <v>229374669</v>
      </c>
      <c r="O881" s="4">
        <v>1029539265</v>
      </c>
      <c r="P881" s="4">
        <f t="shared" si="135"/>
        <v>8148334361</v>
      </c>
      <c r="Q881" s="5">
        <f t="shared" si="136"/>
        <v>0.11217623024176515</v>
      </c>
      <c r="R881" s="5">
        <f t="shared" si="137"/>
        <v>1.2429799509692849E-2</v>
      </c>
      <c r="S881" s="6" t="str">
        <f t="shared" si="138"/>
        <v>depeg</v>
      </c>
      <c r="T881" s="7">
        <f t="shared" si="139"/>
        <v>1.0999999999999899E-3</v>
      </c>
      <c r="U881" s="8">
        <f t="shared" si="140"/>
        <v>1.0999999999999899E-3</v>
      </c>
      <c r="V881" s="9" t="str">
        <f t="shared" si="141"/>
        <v>depeg</v>
      </c>
      <c r="W881" s="10">
        <f t="shared" si="142"/>
        <v>2.1999999999999797E-3</v>
      </c>
      <c r="X881" s="36">
        <f t="shared" si="143"/>
        <v>2.1999999999999797E-3</v>
      </c>
    </row>
    <row r="882" spans="2:24" x14ac:dyDescent="0.25">
      <c r="B882" s="91" t="s">
        <v>532</v>
      </c>
      <c r="C882" s="3">
        <v>0.99980000000000002</v>
      </c>
      <c r="D882" s="3">
        <v>1.01</v>
      </c>
      <c r="E882" s="3">
        <v>0.99570000000000003</v>
      </c>
      <c r="F882" s="49">
        <v>1</v>
      </c>
      <c r="G882" s="3">
        <v>1</v>
      </c>
      <c r="H882" s="44">
        <v>16834529314</v>
      </c>
      <c r="I882" s="4">
        <v>9197892701</v>
      </c>
      <c r="J882" s="67">
        <v>1</v>
      </c>
      <c r="K882" s="67">
        <v>1.01</v>
      </c>
      <c r="L882" s="67">
        <v>0.99460000000000004</v>
      </c>
      <c r="M882" s="68">
        <v>0.99960000000000004</v>
      </c>
      <c r="N882" s="44">
        <v>230791965</v>
      </c>
      <c r="O882" s="4">
        <v>1031489116</v>
      </c>
      <c r="P882" s="4">
        <f t="shared" si="135"/>
        <v>8166403585</v>
      </c>
      <c r="Q882" s="5">
        <f t="shared" si="136"/>
        <v>0.11214406924836771</v>
      </c>
      <c r="R882" s="5">
        <f t="shared" si="137"/>
        <v>1.3709439729215823E-2</v>
      </c>
      <c r="S882" s="6" t="str">
        <f t="shared" si="138"/>
        <v>peg</v>
      </c>
      <c r="T882" s="7">
        <f t="shared" si="139"/>
        <v>0</v>
      </c>
      <c r="U882" s="8">
        <f t="shared" si="140"/>
        <v>0</v>
      </c>
      <c r="V882" s="9" t="str">
        <f t="shared" si="141"/>
        <v>depeg</v>
      </c>
      <c r="W882" s="10">
        <f t="shared" si="142"/>
        <v>3.9999999999995595E-4</v>
      </c>
      <c r="X882" s="36">
        <f t="shared" si="143"/>
        <v>3.9999999999995595E-4</v>
      </c>
    </row>
    <row r="883" spans="2:24" x14ac:dyDescent="0.25">
      <c r="B883" s="91" t="s">
        <v>533</v>
      </c>
      <c r="C883" s="3">
        <v>1.02</v>
      </c>
      <c r="D883" s="3">
        <v>1.02</v>
      </c>
      <c r="E883" s="3">
        <v>0.99790000000000001</v>
      </c>
      <c r="F883" s="49">
        <v>0.99950000000000006</v>
      </c>
      <c r="G883" s="3">
        <v>1</v>
      </c>
      <c r="H883" s="44">
        <v>17207532375</v>
      </c>
      <c r="I883" s="4">
        <v>9183592661</v>
      </c>
      <c r="J883" s="67">
        <v>1.01</v>
      </c>
      <c r="K883" s="67">
        <v>1.01</v>
      </c>
      <c r="L883" s="67">
        <v>0.99770000000000003</v>
      </c>
      <c r="M883" s="68">
        <v>1</v>
      </c>
      <c r="N883" s="44">
        <v>250629643</v>
      </c>
      <c r="O883" s="4">
        <v>1032048962</v>
      </c>
      <c r="P883" s="4">
        <f t="shared" si="135"/>
        <v>8151543699</v>
      </c>
      <c r="Q883" s="5">
        <f t="shared" si="136"/>
        <v>0.11237965359491678</v>
      </c>
      <c r="R883" s="5">
        <f t="shared" si="137"/>
        <v>1.4565112390206966E-2</v>
      </c>
      <c r="S883" s="6" t="str">
        <f t="shared" si="138"/>
        <v>depeg</v>
      </c>
      <c r="T883" s="7">
        <f t="shared" si="139"/>
        <v>4.9999999999994493E-4</v>
      </c>
      <c r="U883" s="8">
        <f t="shared" si="140"/>
        <v>4.9999999999994493E-4</v>
      </c>
      <c r="V883" s="9" t="str">
        <f t="shared" si="141"/>
        <v>peg</v>
      </c>
      <c r="W883" s="10">
        <f t="shared" si="142"/>
        <v>0</v>
      </c>
      <c r="X883" s="36">
        <f t="shared" si="143"/>
        <v>0</v>
      </c>
    </row>
    <row r="884" spans="2:24" x14ac:dyDescent="0.25">
      <c r="B884" s="91" t="s">
        <v>534</v>
      </c>
      <c r="C884" s="3">
        <v>1</v>
      </c>
      <c r="D884" s="3">
        <v>1.02</v>
      </c>
      <c r="E884" s="3">
        <v>0.99870000000000003</v>
      </c>
      <c r="F884" s="49">
        <v>1.02</v>
      </c>
      <c r="G884" s="3">
        <v>1</v>
      </c>
      <c r="H884" s="44">
        <v>21713824216</v>
      </c>
      <c r="I884" s="4">
        <v>9332410549</v>
      </c>
      <c r="J884" s="67">
        <v>0.99980000000000002</v>
      </c>
      <c r="K884" s="67">
        <v>1.01</v>
      </c>
      <c r="L884" s="67">
        <v>0.99790000000000001</v>
      </c>
      <c r="M884" s="68">
        <v>1.01</v>
      </c>
      <c r="N884" s="44">
        <v>268646941</v>
      </c>
      <c r="O884" s="4">
        <v>997225800</v>
      </c>
      <c r="P884" s="4">
        <f t="shared" si="135"/>
        <v>8335184749</v>
      </c>
      <c r="Q884" s="5">
        <f t="shared" si="136"/>
        <v>0.10685618627299419</v>
      </c>
      <c r="R884" s="5">
        <f t="shared" si="137"/>
        <v>1.2372161546838231E-2</v>
      </c>
      <c r="S884" s="6" t="str">
        <f t="shared" si="138"/>
        <v>depeg</v>
      </c>
      <c r="T884" s="7">
        <f t="shared" si="139"/>
        <v>-2.0000000000000018E-2</v>
      </c>
      <c r="U884" s="8">
        <f t="shared" si="140"/>
        <v>-2.0000000000000018E-2</v>
      </c>
      <c r="V884" s="9" t="str">
        <f t="shared" si="141"/>
        <v>depeg</v>
      </c>
      <c r="W884" s="10">
        <f t="shared" si="142"/>
        <v>-1.0000000000000009E-2</v>
      </c>
      <c r="X884" s="36">
        <f t="shared" si="143"/>
        <v>-1.0000000000000009E-2</v>
      </c>
    </row>
    <row r="885" spans="2:24" x14ac:dyDescent="0.25">
      <c r="B885" s="91" t="s">
        <v>535</v>
      </c>
      <c r="C885" s="3">
        <v>0.99960000000000004</v>
      </c>
      <c r="D885" s="3">
        <v>1.01</v>
      </c>
      <c r="E885" s="3">
        <v>0.99750000000000005</v>
      </c>
      <c r="F885" s="49">
        <v>1</v>
      </c>
      <c r="G885" s="3">
        <v>1</v>
      </c>
      <c r="H885" s="44">
        <v>20410901924</v>
      </c>
      <c r="I885" s="4">
        <v>9202338339</v>
      </c>
      <c r="J885" s="67">
        <v>0.99990000000000001</v>
      </c>
      <c r="K885" s="67">
        <v>1.01</v>
      </c>
      <c r="L885" s="67">
        <v>0.99760000000000004</v>
      </c>
      <c r="M885" s="68">
        <v>1</v>
      </c>
      <c r="N885" s="44">
        <v>277293073</v>
      </c>
      <c r="O885" s="4">
        <v>927221552</v>
      </c>
      <c r="P885" s="4">
        <f t="shared" si="135"/>
        <v>8275116787</v>
      </c>
      <c r="Q885" s="5">
        <f t="shared" si="136"/>
        <v>0.10075934157630194</v>
      </c>
      <c r="R885" s="5">
        <f t="shared" si="137"/>
        <v>1.3585537475634386E-2</v>
      </c>
      <c r="S885" s="6" t="str">
        <f t="shared" si="138"/>
        <v>peg</v>
      </c>
      <c r="T885" s="7">
        <f t="shared" si="139"/>
        <v>0</v>
      </c>
      <c r="U885" s="8">
        <f t="shared" si="140"/>
        <v>0</v>
      </c>
      <c r="V885" s="9" t="str">
        <f t="shared" si="141"/>
        <v>peg</v>
      </c>
      <c r="W885" s="10">
        <f t="shared" si="142"/>
        <v>0</v>
      </c>
      <c r="X885" s="36">
        <f t="shared" si="143"/>
        <v>0</v>
      </c>
    </row>
    <row r="886" spans="2:24" x14ac:dyDescent="0.25">
      <c r="B886" s="91" t="s">
        <v>536</v>
      </c>
      <c r="C886" s="3">
        <v>1</v>
      </c>
      <c r="D886" s="3">
        <v>1.01</v>
      </c>
      <c r="E886" s="3">
        <v>0.99829999999999997</v>
      </c>
      <c r="F886" s="49">
        <v>0.99990000000000001</v>
      </c>
      <c r="G886" s="3">
        <v>1</v>
      </c>
      <c r="H886" s="44">
        <v>18926019120</v>
      </c>
      <c r="I886" s="4">
        <v>9187111584</v>
      </c>
      <c r="J886" s="67">
        <v>0.99890000000000001</v>
      </c>
      <c r="K886" s="67">
        <v>1.01</v>
      </c>
      <c r="L886" s="67">
        <v>0.99729999999999996</v>
      </c>
      <c r="M886" s="68">
        <v>0.99970000000000003</v>
      </c>
      <c r="N886" s="44">
        <v>230378726</v>
      </c>
      <c r="O886" s="4">
        <v>926644568</v>
      </c>
      <c r="P886" s="4">
        <f t="shared" si="135"/>
        <v>8260467016</v>
      </c>
      <c r="Q886" s="5">
        <f t="shared" si="136"/>
        <v>0.1008635368720041</v>
      </c>
      <c r="R886" s="5">
        <f t="shared" si="137"/>
        <v>1.2172592901829427E-2</v>
      </c>
      <c r="S886" s="6" t="str">
        <f t="shared" si="138"/>
        <v>depeg</v>
      </c>
      <c r="T886" s="7">
        <f t="shared" si="139"/>
        <v>9.9999999999988987E-5</v>
      </c>
      <c r="U886" s="8">
        <f t="shared" si="140"/>
        <v>9.9999999999988987E-5</v>
      </c>
      <c r="V886" s="9" t="str">
        <f t="shared" si="141"/>
        <v>depeg</v>
      </c>
      <c r="W886" s="10">
        <f t="shared" si="142"/>
        <v>2.9999999999996696E-4</v>
      </c>
      <c r="X886" s="36">
        <f t="shared" si="143"/>
        <v>2.9999999999996696E-4</v>
      </c>
    </row>
    <row r="887" spans="2:24" x14ac:dyDescent="0.25">
      <c r="B887" s="91" t="s">
        <v>537</v>
      </c>
      <c r="C887" s="3">
        <v>1</v>
      </c>
      <c r="D887" s="3">
        <v>1.01</v>
      </c>
      <c r="E887" s="3">
        <v>0.997</v>
      </c>
      <c r="F887" s="49">
        <v>1</v>
      </c>
      <c r="G887" s="3">
        <v>1</v>
      </c>
      <c r="H887" s="44">
        <v>20201360245</v>
      </c>
      <c r="I887" s="4">
        <v>9206224847</v>
      </c>
      <c r="J887" s="67">
        <v>1</v>
      </c>
      <c r="K887" s="67">
        <v>1.01</v>
      </c>
      <c r="L887" s="67">
        <v>0.99760000000000004</v>
      </c>
      <c r="M887" s="68">
        <v>0.99939999999999996</v>
      </c>
      <c r="N887" s="44">
        <v>240627594</v>
      </c>
      <c r="O887" s="4">
        <v>926367159</v>
      </c>
      <c r="P887" s="4">
        <f t="shared" si="135"/>
        <v>8279857688</v>
      </c>
      <c r="Q887" s="5">
        <f t="shared" si="136"/>
        <v>0.10062399891328659</v>
      </c>
      <c r="R887" s="5">
        <f t="shared" si="137"/>
        <v>1.1911455024894043E-2</v>
      </c>
      <c r="S887" s="6" t="str">
        <f t="shared" si="138"/>
        <v>peg</v>
      </c>
      <c r="T887" s="7">
        <f t="shared" si="139"/>
        <v>0</v>
      </c>
      <c r="U887" s="8">
        <f t="shared" si="140"/>
        <v>0</v>
      </c>
      <c r="V887" s="9" t="str">
        <f t="shared" si="141"/>
        <v>depeg</v>
      </c>
      <c r="W887" s="10">
        <f t="shared" si="142"/>
        <v>6.0000000000004494E-4</v>
      </c>
      <c r="X887" s="36">
        <f t="shared" si="143"/>
        <v>6.0000000000004494E-4</v>
      </c>
    </row>
    <row r="888" spans="2:24" x14ac:dyDescent="0.25">
      <c r="B888" s="91" t="s">
        <v>538</v>
      </c>
      <c r="C888" s="3">
        <v>1</v>
      </c>
      <c r="D888" s="3">
        <v>1.01</v>
      </c>
      <c r="E888" s="3">
        <v>0.98950000000000005</v>
      </c>
      <c r="F888" s="49">
        <v>1</v>
      </c>
      <c r="G888" s="3">
        <v>1</v>
      </c>
      <c r="H888" s="44">
        <v>18015458533</v>
      </c>
      <c r="I888" s="4">
        <v>9211095727</v>
      </c>
      <c r="J888" s="67">
        <v>1</v>
      </c>
      <c r="K888" s="67">
        <v>1.01</v>
      </c>
      <c r="L888" s="67">
        <v>0.99839999999999995</v>
      </c>
      <c r="M888" s="68">
        <v>1</v>
      </c>
      <c r="N888" s="44">
        <v>227229690</v>
      </c>
      <c r="O888" s="4">
        <v>929618326</v>
      </c>
      <c r="P888" s="4">
        <f t="shared" si="135"/>
        <v>8281477401</v>
      </c>
      <c r="Q888" s="5">
        <f t="shared" si="136"/>
        <v>0.10092375039324135</v>
      </c>
      <c r="R888" s="5">
        <f t="shared" si="137"/>
        <v>1.2613039495151883E-2</v>
      </c>
      <c r="S888" s="6" t="str">
        <f t="shared" si="138"/>
        <v>peg</v>
      </c>
      <c r="T888" s="7">
        <f t="shared" si="139"/>
        <v>0</v>
      </c>
      <c r="U888" s="8">
        <f t="shared" si="140"/>
        <v>0</v>
      </c>
      <c r="V888" s="9" t="str">
        <f t="shared" si="141"/>
        <v>peg</v>
      </c>
      <c r="W888" s="10">
        <f t="shared" si="142"/>
        <v>0</v>
      </c>
      <c r="X888" s="36">
        <f t="shared" si="143"/>
        <v>0</v>
      </c>
    </row>
    <row r="889" spans="2:24" x14ac:dyDescent="0.25">
      <c r="B889" s="91" t="s">
        <v>539</v>
      </c>
      <c r="C889" s="3">
        <v>0.99890000000000001</v>
      </c>
      <c r="D889" s="3">
        <v>1.01</v>
      </c>
      <c r="E889" s="3">
        <v>0.99660000000000004</v>
      </c>
      <c r="F889" s="49">
        <v>1</v>
      </c>
      <c r="G889" s="3">
        <v>1</v>
      </c>
      <c r="H889" s="44">
        <v>22069989504</v>
      </c>
      <c r="I889" s="4">
        <v>9225029698</v>
      </c>
      <c r="J889" s="67">
        <v>1</v>
      </c>
      <c r="K889" s="67">
        <v>1.01</v>
      </c>
      <c r="L889" s="67">
        <v>0.999</v>
      </c>
      <c r="M889" s="68">
        <v>1</v>
      </c>
      <c r="N889" s="44">
        <v>262437538</v>
      </c>
      <c r="O889" s="4">
        <v>930464300</v>
      </c>
      <c r="P889" s="4">
        <f t="shared" si="135"/>
        <v>8294565398</v>
      </c>
      <c r="Q889" s="5">
        <f t="shared" si="136"/>
        <v>0.10086301404555109</v>
      </c>
      <c r="R889" s="5">
        <f t="shared" si="137"/>
        <v>1.1891149198436882E-2</v>
      </c>
      <c r="S889" s="6" t="str">
        <f t="shared" si="138"/>
        <v>peg</v>
      </c>
      <c r="T889" s="7">
        <f t="shared" si="139"/>
        <v>0</v>
      </c>
      <c r="U889" s="8">
        <f t="shared" si="140"/>
        <v>0</v>
      </c>
      <c r="V889" s="9" t="str">
        <f t="shared" si="141"/>
        <v>peg</v>
      </c>
      <c r="W889" s="10">
        <f t="shared" si="142"/>
        <v>0</v>
      </c>
      <c r="X889" s="36">
        <f t="shared" si="143"/>
        <v>0</v>
      </c>
    </row>
    <row r="890" spans="2:24" x14ac:dyDescent="0.25">
      <c r="B890" s="91" t="s">
        <v>540</v>
      </c>
      <c r="C890" s="3">
        <v>1</v>
      </c>
      <c r="D890" s="3">
        <v>1.01</v>
      </c>
      <c r="E890" s="3">
        <v>0.99750000000000005</v>
      </c>
      <c r="F890" s="49">
        <v>0.999</v>
      </c>
      <c r="G890" s="3">
        <v>1</v>
      </c>
      <c r="H890" s="44">
        <v>22595324560</v>
      </c>
      <c r="I890" s="4">
        <v>9178402109</v>
      </c>
      <c r="J890" s="67">
        <v>1</v>
      </c>
      <c r="K890" s="67">
        <v>1.01</v>
      </c>
      <c r="L890" s="67">
        <v>0.99829999999999997</v>
      </c>
      <c r="M890" s="68">
        <v>0.99980000000000002</v>
      </c>
      <c r="N890" s="44">
        <v>270824709</v>
      </c>
      <c r="O890" s="4">
        <v>926770867</v>
      </c>
      <c r="P890" s="4">
        <f t="shared" si="135"/>
        <v>8251631242</v>
      </c>
      <c r="Q890" s="5">
        <f t="shared" si="136"/>
        <v>0.10097300771898443</v>
      </c>
      <c r="R890" s="5">
        <f t="shared" si="137"/>
        <v>1.1985873815658084E-2</v>
      </c>
      <c r="S890" s="6" t="str">
        <f t="shared" si="138"/>
        <v>depeg</v>
      </c>
      <c r="T890" s="7">
        <f t="shared" si="139"/>
        <v>1.0000000000000009E-3</v>
      </c>
      <c r="U890" s="8">
        <f t="shared" si="140"/>
        <v>1.0000000000000009E-3</v>
      </c>
      <c r="V890" s="9" t="str">
        <f t="shared" si="141"/>
        <v>depeg</v>
      </c>
      <c r="W890" s="10">
        <f t="shared" si="142"/>
        <v>1.9999999999997797E-4</v>
      </c>
      <c r="X890" s="36">
        <f t="shared" si="143"/>
        <v>1.9999999999997797E-4</v>
      </c>
    </row>
    <row r="891" spans="2:24" x14ac:dyDescent="0.25">
      <c r="B891" s="91" t="s">
        <v>541</v>
      </c>
      <c r="C891" s="3">
        <v>1</v>
      </c>
      <c r="D891" s="3">
        <v>1.01</v>
      </c>
      <c r="E891" s="3">
        <v>0.99250000000000005</v>
      </c>
      <c r="F891" s="49">
        <v>1</v>
      </c>
      <c r="G891" s="3">
        <v>1</v>
      </c>
      <c r="H891" s="44">
        <v>21617089198</v>
      </c>
      <c r="I891" s="4">
        <v>9188929329</v>
      </c>
      <c r="J891" s="67">
        <v>1</v>
      </c>
      <c r="K891" s="67">
        <v>1.01</v>
      </c>
      <c r="L891" s="67">
        <v>0.99399999999999999</v>
      </c>
      <c r="M891" s="68">
        <v>1</v>
      </c>
      <c r="N891" s="44">
        <v>280081178</v>
      </c>
      <c r="O891" s="4">
        <v>926977218</v>
      </c>
      <c r="P891" s="4">
        <f t="shared" si="135"/>
        <v>8261952111</v>
      </c>
      <c r="Q891" s="5">
        <f t="shared" si="136"/>
        <v>0.10087978531671653</v>
      </c>
      <c r="R891" s="5">
        <f t="shared" si="137"/>
        <v>1.2956470477344051E-2</v>
      </c>
      <c r="S891" s="6" t="str">
        <f t="shared" si="138"/>
        <v>peg</v>
      </c>
      <c r="T891" s="7">
        <f t="shared" si="139"/>
        <v>0</v>
      </c>
      <c r="U891" s="8">
        <f t="shared" si="140"/>
        <v>0</v>
      </c>
      <c r="V891" s="9" t="str">
        <f t="shared" si="141"/>
        <v>peg</v>
      </c>
      <c r="W891" s="10">
        <f t="shared" si="142"/>
        <v>0</v>
      </c>
      <c r="X891" s="36">
        <f t="shared" si="143"/>
        <v>0</v>
      </c>
    </row>
    <row r="892" spans="2:24" x14ac:dyDescent="0.25">
      <c r="B892" s="91" t="s">
        <v>542</v>
      </c>
      <c r="C892" s="3">
        <v>1</v>
      </c>
      <c r="D892" s="3">
        <v>1.01</v>
      </c>
      <c r="E892" s="3">
        <v>0.99670000000000003</v>
      </c>
      <c r="F892" s="49">
        <v>1</v>
      </c>
      <c r="G892" s="3">
        <v>1</v>
      </c>
      <c r="H892" s="44">
        <v>25367004473</v>
      </c>
      <c r="I892" s="4">
        <v>9190776522</v>
      </c>
      <c r="J892" s="67">
        <v>1</v>
      </c>
      <c r="K892" s="67">
        <v>1.01</v>
      </c>
      <c r="L892" s="67">
        <v>0.99950000000000006</v>
      </c>
      <c r="M892" s="68">
        <v>1</v>
      </c>
      <c r="N892" s="44">
        <v>317475211</v>
      </c>
      <c r="O892" s="4">
        <v>928547024</v>
      </c>
      <c r="P892" s="4">
        <f t="shared" si="135"/>
        <v>8262229498</v>
      </c>
      <c r="Q892" s="5">
        <f t="shared" si="136"/>
        <v>0.10103031248527621</v>
      </c>
      <c r="R892" s="5">
        <f t="shared" si="137"/>
        <v>1.2515281863016684E-2</v>
      </c>
      <c r="S892" s="6" t="str">
        <f t="shared" si="138"/>
        <v>peg</v>
      </c>
      <c r="T892" s="7">
        <f t="shared" si="139"/>
        <v>0</v>
      </c>
      <c r="U892" s="8">
        <f t="shared" si="140"/>
        <v>0</v>
      </c>
      <c r="V892" s="9" t="str">
        <f t="shared" si="141"/>
        <v>peg</v>
      </c>
      <c r="W892" s="10">
        <f t="shared" si="142"/>
        <v>0</v>
      </c>
      <c r="X892" s="36">
        <f t="shared" si="143"/>
        <v>0</v>
      </c>
    </row>
    <row r="893" spans="2:24" x14ac:dyDescent="0.25">
      <c r="B893" s="91" t="s">
        <v>543</v>
      </c>
      <c r="C893" s="3">
        <v>0.99839999999999995</v>
      </c>
      <c r="D893" s="3">
        <v>1</v>
      </c>
      <c r="E893" s="3">
        <v>0.9919</v>
      </c>
      <c r="F893" s="49">
        <v>1</v>
      </c>
      <c r="G893" s="3">
        <v>1</v>
      </c>
      <c r="H893" s="44">
        <v>21481732223</v>
      </c>
      <c r="I893" s="4">
        <v>9215902574</v>
      </c>
      <c r="J893" s="67">
        <v>0.99670000000000003</v>
      </c>
      <c r="K893" s="67">
        <v>1</v>
      </c>
      <c r="L893" s="67">
        <v>0.9909</v>
      </c>
      <c r="M893" s="68">
        <v>1</v>
      </c>
      <c r="N893" s="44">
        <v>275629670</v>
      </c>
      <c r="O893" s="4">
        <v>928751866</v>
      </c>
      <c r="P893" s="4">
        <f t="shared" si="135"/>
        <v>8287150708</v>
      </c>
      <c r="Q893" s="5">
        <f t="shared" si="136"/>
        <v>0.10077709248144663</v>
      </c>
      <c r="R893" s="5">
        <f t="shared" si="137"/>
        <v>1.2830886594186739E-2</v>
      </c>
      <c r="S893" s="6" t="str">
        <f t="shared" si="138"/>
        <v>peg</v>
      </c>
      <c r="T893" s="7">
        <f t="shared" si="139"/>
        <v>0</v>
      </c>
      <c r="U893" s="8">
        <f t="shared" si="140"/>
        <v>0</v>
      </c>
      <c r="V893" s="9" t="str">
        <f t="shared" si="141"/>
        <v>peg</v>
      </c>
      <c r="W893" s="10">
        <f t="shared" si="142"/>
        <v>0</v>
      </c>
      <c r="X893" s="36">
        <f t="shared" si="143"/>
        <v>0</v>
      </c>
    </row>
    <row r="894" spans="2:24" x14ac:dyDescent="0.25">
      <c r="B894" s="91" t="s">
        <v>544</v>
      </c>
      <c r="C894" s="3">
        <v>1</v>
      </c>
      <c r="D894" s="3">
        <v>1</v>
      </c>
      <c r="E894" s="3">
        <v>0.99060000000000004</v>
      </c>
      <c r="F894" s="49">
        <v>0.99790000000000001</v>
      </c>
      <c r="G894" s="3">
        <v>1</v>
      </c>
      <c r="H894" s="44">
        <v>25901068733</v>
      </c>
      <c r="I894" s="4">
        <v>9168930430</v>
      </c>
      <c r="J894" s="67">
        <v>1</v>
      </c>
      <c r="K894" s="67">
        <v>1</v>
      </c>
      <c r="L894" s="67">
        <v>0.98970000000000002</v>
      </c>
      <c r="M894" s="68">
        <v>0.99619999999999997</v>
      </c>
      <c r="N894" s="44">
        <v>312776437</v>
      </c>
      <c r="O894" s="4">
        <v>923388584</v>
      </c>
      <c r="P894" s="4">
        <f t="shared" si="135"/>
        <v>8245541846</v>
      </c>
      <c r="Q894" s="5">
        <f t="shared" si="136"/>
        <v>0.10070842952180628</v>
      </c>
      <c r="R894" s="5">
        <f t="shared" si="137"/>
        <v>1.2075812014718072E-2</v>
      </c>
      <c r="S894" s="6" t="str">
        <f t="shared" si="138"/>
        <v>depeg</v>
      </c>
      <c r="T894" s="7">
        <f t="shared" si="139"/>
        <v>2.0999999999999908E-3</v>
      </c>
      <c r="U894" s="8">
        <f t="shared" si="140"/>
        <v>2.0999999999999908E-3</v>
      </c>
      <c r="V894" s="9" t="str">
        <f t="shared" si="141"/>
        <v>depeg</v>
      </c>
      <c r="W894" s="10">
        <f t="shared" si="142"/>
        <v>3.8000000000000256E-3</v>
      </c>
      <c r="X894" s="36">
        <f t="shared" si="143"/>
        <v>3.8000000000000256E-3</v>
      </c>
    </row>
    <row r="895" spans="2:24" x14ac:dyDescent="0.25">
      <c r="B895" s="91" t="s">
        <v>545</v>
      </c>
      <c r="C895" s="3">
        <v>0.99870000000000003</v>
      </c>
      <c r="D895" s="3">
        <v>1</v>
      </c>
      <c r="E895" s="3">
        <v>0.99619999999999997</v>
      </c>
      <c r="F895" s="49">
        <v>1</v>
      </c>
      <c r="G895" s="3">
        <v>1</v>
      </c>
      <c r="H895" s="44">
        <v>18590123868</v>
      </c>
      <c r="I895" s="4">
        <v>9200517082</v>
      </c>
      <c r="J895" s="67">
        <v>0.99850000000000005</v>
      </c>
      <c r="K895" s="67">
        <v>1.01</v>
      </c>
      <c r="L895" s="67">
        <v>0.99580000000000002</v>
      </c>
      <c r="M895" s="68">
        <v>1</v>
      </c>
      <c r="N895" s="44">
        <v>264643094</v>
      </c>
      <c r="O895" s="4">
        <v>733862362</v>
      </c>
      <c r="P895" s="4">
        <f t="shared" si="135"/>
        <v>8466654720</v>
      </c>
      <c r="Q895" s="5">
        <f t="shared" si="136"/>
        <v>7.976316498946967E-2</v>
      </c>
      <c r="R895" s="5">
        <f t="shared" si="137"/>
        <v>1.4235682122352171E-2</v>
      </c>
      <c r="S895" s="6" t="str">
        <f t="shared" si="138"/>
        <v>peg</v>
      </c>
      <c r="T895" s="7">
        <f t="shared" si="139"/>
        <v>0</v>
      </c>
      <c r="U895" s="8">
        <f t="shared" si="140"/>
        <v>0</v>
      </c>
      <c r="V895" s="9" t="str">
        <f t="shared" si="141"/>
        <v>peg</v>
      </c>
      <c r="W895" s="10">
        <f t="shared" si="142"/>
        <v>0</v>
      </c>
      <c r="X895" s="36">
        <f t="shared" si="143"/>
        <v>0</v>
      </c>
    </row>
    <row r="896" spans="2:24" x14ac:dyDescent="0.25">
      <c r="B896" s="91" t="s">
        <v>546</v>
      </c>
      <c r="C896" s="3">
        <v>0.99450000000000005</v>
      </c>
      <c r="D896" s="3">
        <v>1.01</v>
      </c>
      <c r="E896" s="3">
        <v>0.99150000000000005</v>
      </c>
      <c r="F896" s="49">
        <v>0.99890000000000001</v>
      </c>
      <c r="G896" s="3">
        <v>1</v>
      </c>
      <c r="H896" s="44">
        <v>20222952960</v>
      </c>
      <c r="I896" s="4">
        <v>9177740881</v>
      </c>
      <c r="J896" s="67">
        <v>0.99850000000000005</v>
      </c>
      <c r="K896" s="67">
        <v>1.01</v>
      </c>
      <c r="L896" s="67">
        <v>0.99160000000000004</v>
      </c>
      <c r="M896" s="68">
        <v>0.99919999999999998</v>
      </c>
      <c r="N896" s="44">
        <v>264040919</v>
      </c>
      <c r="O896" s="4">
        <v>731679484</v>
      </c>
      <c r="P896" s="4">
        <f t="shared" si="135"/>
        <v>8446061397</v>
      </c>
      <c r="Q896" s="5">
        <f t="shared" si="136"/>
        <v>7.972326670441765E-2</v>
      </c>
      <c r="R896" s="5">
        <f t="shared" si="137"/>
        <v>1.30564967204473E-2</v>
      </c>
      <c r="S896" s="6" t="str">
        <f t="shared" si="138"/>
        <v>depeg</v>
      </c>
      <c r="T896" s="7">
        <f t="shared" si="139"/>
        <v>1.0999999999999899E-3</v>
      </c>
      <c r="U896" s="8">
        <f t="shared" si="140"/>
        <v>1.0999999999999899E-3</v>
      </c>
      <c r="V896" s="9" t="str">
        <f t="shared" si="141"/>
        <v>depeg</v>
      </c>
      <c r="W896" s="10">
        <f t="shared" si="142"/>
        <v>8.0000000000002292E-4</v>
      </c>
      <c r="X896" s="36">
        <f t="shared" si="143"/>
        <v>8.0000000000002292E-4</v>
      </c>
    </row>
    <row r="897" spans="2:24" x14ac:dyDescent="0.25">
      <c r="B897" s="91" t="s">
        <v>547</v>
      </c>
      <c r="C897" s="3">
        <v>1</v>
      </c>
      <c r="D897" s="3">
        <v>1.01</v>
      </c>
      <c r="E897" s="3">
        <v>0.99380000000000002</v>
      </c>
      <c r="F897" s="49">
        <v>0.99380000000000002</v>
      </c>
      <c r="G897" s="3">
        <v>1</v>
      </c>
      <c r="H897" s="44">
        <v>23397934727</v>
      </c>
      <c r="I897" s="4">
        <v>9131294353</v>
      </c>
      <c r="J897" s="67">
        <v>1</v>
      </c>
      <c r="K897" s="67">
        <v>1.01</v>
      </c>
      <c r="L897" s="67">
        <v>0.99750000000000005</v>
      </c>
      <c r="M897" s="68">
        <v>0.99850000000000005</v>
      </c>
      <c r="N897" s="44">
        <v>286431524</v>
      </c>
      <c r="O897" s="4">
        <v>731138926</v>
      </c>
      <c r="P897" s="4">
        <f t="shared" si="135"/>
        <v>8400155427</v>
      </c>
      <c r="Q897" s="5">
        <f t="shared" si="136"/>
        <v>8.0069582442032577E-2</v>
      </c>
      <c r="R897" s="5">
        <f t="shared" si="137"/>
        <v>1.2241743869362663E-2</v>
      </c>
      <c r="S897" s="6" t="str">
        <f t="shared" si="138"/>
        <v>depeg</v>
      </c>
      <c r="T897" s="7">
        <f t="shared" si="139"/>
        <v>6.1999999999999833E-3</v>
      </c>
      <c r="U897" s="8">
        <f t="shared" si="140"/>
        <v>6.1999999999999833E-3</v>
      </c>
      <c r="V897" s="9" t="str">
        <f t="shared" si="141"/>
        <v>depeg</v>
      </c>
      <c r="W897" s="10">
        <f t="shared" si="142"/>
        <v>1.4999999999999458E-3</v>
      </c>
      <c r="X897" s="36">
        <f t="shared" si="143"/>
        <v>1.4999999999999458E-3</v>
      </c>
    </row>
    <row r="898" spans="2:24" x14ac:dyDescent="0.25">
      <c r="B898" s="91" t="s">
        <v>548</v>
      </c>
      <c r="C898" s="3">
        <v>1</v>
      </c>
      <c r="D898" s="3">
        <v>1</v>
      </c>
      <c r="E898" s="3">
        <v>0.99709999999999999</v>
      </c>
      <c r="F898" s="49">
        <v>1</v>
      </c>
      <c r="G898" s="3">
        <v>1</v>
      </c>
      <c r="H898" s="44">
        <v>21264596740</v>
      </c>
      <c r="I898" s="4">
        <v>9206533321</v>
      </c>
      <c r="J898" s="67">
        <v>1</v>
      </c>
      <c r="K898" s="67">
        <v>1.01</v>
      </c>
      <c r="L898" s="67">
        <v>0.99880000000000002</v>
      </c>
      <c r="M898" s="68">
        <v>1</v>
      </c>
      <c r="N898" s="44">
        <v>265869062</v>
      </c>
      <c r="O898" s="4">
        <v>733934539</v>
      </c>
      <c r="P898" s="4">
        <f t="shared" si="135"/>
        <v>8472598782</v>
      </c>
      <c r="Q898" s="5">
        <f t="shared" si="136"/>
        <v>7.971888151709651E-2</v>
      </c>
      <c r="R898" s="5">
        <f t="shared" si="137"/>
        <v>1.2502896963001614E-2</v>
      </c>
      <c r="S898" s="6" t="str">
        <f t="shared" si="138"/>
        <v>peg</v>
      </c>
      <c r="T898" s="7">
        <f t="shared" si="139"/>
        <v>0</v>
      </c>
      <c r="U898" s="8">
        <f t="shared" si="140"/>
        <v>0</v>
      </c>
      <c r="V898" s="9" t="str">
        <f t="shared" si="141"/>
        <v>peg</v>
      </c>
      <c r="W898" s="10">
        <f t="shared" si="142"/>
        <v>0</v>
      </c>
      <c r="X898" s="36">
        <f t="shared" si="143"/>
        <v>0</v>
      </c>
    </row>
    <row r="899" spans="2:24" x14ac:dyDescent="0.25">
      <c r="B899" s="91" t="s">
        <v>549</v>
      </c>
      <c r="C899" s="3">
        <v>1</v>
      </c>
      <c r="D899" s="3">
        <v>1</v>
      </c>
      <c r="E899" s="3">
        <v>0.99639999999999995</v>
      </c>
      <c r="F899" s="49">
        <v>1</v>
      </c>
      <c r="G899" s="3">
        <v>1</v>
      </c>
      <c r="H899" s="44">
        <v>24323246034</v>
      </c>
      <c r="I899" s="4">
        <v>9191412080</v>
      </c>
      <c r="J899" s="67">
        <v>1</v>
      </c>
      <c r="K899" s="67">
        <v>1.01</v>
      </c>
      <c r="L899" s="67">
        <v>0.99939999999999996</v>
      </c>
      <c r="M899" s="68">
        <v>1</v>
      </c>
      <c r="N899" s="44">
        <v>296663411</v>
      </c>
      <c r="O899" s="4">
        <v>733108840</v>
      </c>
      <c r="P899" s="4">
        <f t="shared" si="135"/>
        <v>8458303240</v>
      </c>
      <c r="Q899" s="5">
        <f t="shared" si="136"/>
        <v>7.976019719485801E-2</v>
      </c>
      <c r="R899" s="5">
        <f t="shared" si="137"/>
        <v>1.2196703128575523E-2</v>
      </c>
      <c r="S899" s="6" t="str">
        <f t="shared" si="138"/>
        <v>peg</v>
      </c>
      <c r="T899" s="7">
        <f t="shared" si="139"/>
        <v>0</v>
      </c>
      <c r="U899" s="8">
        <f t="shared" si="140"/>
        <v>0</v>
      </c>
      <c r="V899" s="9" t="str">
        <f t="shared" si="141"/>
        <v>peg</v>
      </c>
      <c r="W899" s="10">
        <f t="shared" si="142"/>
        <v>0</v>
      </c>
      <c r="X899" s="36">
        <f t="shared" si="143"/>
        <v>0</v>
      </c>
    </row>
    <row r="900" spans="2:24" x14ac:dyDescent="0.25">
      <c r="B900" s="91" t="s">
        <v>550</v>
      </c>
      <c r="C900" s="3">
        <v>1</v>
      </c>
      <c r="D900" s="3">
        <v>1.01</v>
      </c>
      <c r="E900" s="3">
        <v>0.99890000000000001</v>
      </c>
      <c r="F900" s="49">
        <v>1</v>
      </c>
      <c r="G900" s="3">
        <v>1</v>
      </c>
      <c r="H900" s="44">
        <v>25217650481</v>
      </c>
      <c r="I900" s="4">
        <v>9191048183</v>
      </c>
      <c r="J900" s="67">
        <v>1</v>
      </c>
      <c r="K900" s="67">
        <v>1</v>
      </c>
      <c r="L900" s="67">
        <v>0.99880000000000002</v>
      </c>
      <c r="M900" s="68">
        <v>1</v>
      </c>
      <c r="N900" s="44">
        <v>305768693</v>
      </c>
      <c r="O900" s="4">
        <v>732354854</v>
      </c>
      <c r="P900" s="4">
        <f t="shared" si="135"/>
        <v>8458693329</v>
      </c>
      <c r="Q900" s="5">
        <f t="shared" si="136"/>
        <v>7.9681320282335419E-2</v>
      </c>
      <c r="R900" s="5">
        <f t="shared" si="137"/>
        <v>1.2125185620697636E-2</v>
      </c>
      <c r="S900" s="6" t="str">
        <f t="shared" si="138"/>
        <v>peg</v>
      </c>
      <c r="T900" s="7">
        <f t="shared" si="139"/>
        <v>0</v>
      </c>
      <c r="U900" s="8">
        <f t="shared" si="140"/>
        <v>0</v>
      </c>
      <c r="V900" s="9" t="str">
        <f t="shared" si="141"/>
        <v>peg</v>
      </c>
      <c r="W900" s="10">
        <f t="shared" si="142"/>
        <v>0</v>
      </c>
      <c r="X900" s="36">
        <f t="shared" si="143"/>
        <v>0</v>
      </c>
    </row>
    <row r="901" spans="2:24" x14ac:dyDescent="0.25">
      <c r="B901" s="91" t="s">
        <v>551</v>
      </c>
      <c r="C901" s="3">
        <v>1.01</v>
      </c>
      <c r="D901" s="3">
        <v>1.01</v>
      </c>
      <c r="E901" s="3">
        <v>0.99790000000000001</v>
      </c>
      <c r="F901" s="49">
        <v>1</v>
      </c>
      <c r="G901" s="3">
        <v>1</v>
      </c>
      <c r="H901" s="44">
        <v>33118696637</v>
      </c>
      <c r="I901" s="4">
        <v>9208004587</v>
      </c>
      <c r="J901" s="67">
        <v>1</v>
      </c>
      <c r="K901" s="67">
        <v>1.01</v>
      </c>
      <c r="L901" s="67">
        <v>0.99990000000000001</v>
      </c>
      <c r="M901" s="68">
        <v>1</v>
      </c>
      <c r="N901" s="44">
        <v>329241566</v>
      </c>
      <c r="O901" s="4">
        <v>732922437</v>
      </c>
      <c r="P901" s="4">
        <f t="shared" si="135"/>
        <v>8475082150</v>
      </c>
      <c r="Q901" s="5">
        <f t="shared" si="136"/>
        <v>7.9596228485241088E-2</v>
      </c>
      <c r="R901" s="5">
        <f t="shared" si="137"/>
        <v>9.9412597545331348E-3</v>
      </c>
      <c r="S901" s="6" t="str">
        <f t="shared" si="138"/>
        <v>peg</v>
      </c>
      <c r="T901" s="7">
        <f t="shared" si="139"/>
        <v>0</v>
      </c>
      <c r="U901" s="8">
        <f t="shared" si="140"/>
        <v>0</v>
      </c>
      <c r="V901" s="9" t="str">
        <f t="shared" si="141"/>
        <v>peg</v>
      </c>
      <c r="W901" s="10">
        <f t="shared" si="142"/>
        <v>0</v>
      </c>
      <c r="X901" s="36">
        <f t="shared" si="143"/>
        <v>0</v>
      </c>
    </row>
    <row r="902" spans="2:24" x14ac:dyDescent="0.25">
      <c r="B902" s="91" t="s">
        <v>552</v>
      </c>
      <c r="C902" s="3">
        <v>1</v>
      </c>
      <c r="D902" s="3">
        <v>1.01</v>
      </c>
      <c r="E902" s="3">
        <v>0.99770000000000003</v>
      </c>
      <c r="F902" s="49">
        <v>1.01</v>
      </c>
      <c r="G902" s="3">
        <v>1</v>
      </c>
      <c r="H902" s="44">
        <v>21206505066</v>
      </c>
      <c r="I902" s="4">
        <v>9238040026</v>
      </c>
      <c r="J902" s="67">
        <v>0.99990000000000001</v>
      </c>
      <c r="K902" s="67">
        <v>1.01</v>
      </c>
      <c r="L902" s="67">
        <v>0.99690000000000001</v>
      </c>
      <c r="M902" s="68">
        <v>1</v>
      </c>
      <c r="N902" s="44">
        <v>261665467</v>
      </c>
      <c r="O902" s="4">
        <v>735592844</v>
      </c>
      <c r="P902" s="4">
        <f t="shared" si="135"/>
        <v>8502447182</v>
      </c>
      <c r="Q902" s="5">
        <f t="shared" si="136"/>
        <v>7.9626505398299949E-2</v>
      </c>
      <c r="R902" s="5">
        <f t="shared" si="137"/>
        <v>1.2338924598166033E-2</v>
      </c>
      <c r="S902" s="6" t="str">
        <f t="shared" si="138"/>
        <v>depeg</v>
      </c>
      <c r="T902" s="7">
        <f t="shared" si="139"/>
        <v>-1.0000000000000009E-2</v>
      </c>
      <c r="U902" s="8">
        <f t="shared" si="140"/>
        <v>-1.0000000000000009E-2</v>
      </c>
      <c r="V902" s="9" t="str">
        <f t="shared" si="141"/>
        <v>peg</v>
      </c>
      <c r="W902" s="10">
        <f t="shared" si="142"/>
        <v>0</v>
      </c>
      <c r="X902" s="36">
        <f t="shared" si="143"/>
        <v>0</v>
      </c>
    </row>
    <row r="903" spans="2:24" x14ac:dyDescent="0.25">
      <c r="B903" s="91" t="s">
        <v>553</v>
      </c>
      <c r="C903" s="3">
        <v>1</v>
      </c>
      <c r="D903" s="3">
        <v>1.01</v>
      </c>
      <c r="E903" s="3">
        <v>0.99970000000000003</v>
      </c>
      <c r="F903" s="49">
        <v>1</v>
      </c>
      <c r="G903" s="3">
        <v>1</v>
      </c>
      <c r="H903" s="44">
        <v>21716523327</v>
      </c>
      <c r="I903" s="4">
        <v>9207088207</v>
      </c>
      <c r="J903" s="67">
        <v>1</v>
      </c>
      <c r="K903" s="67">
        <v>1</v>
      </c>
      <c r="L903" s="67">
        <v>1</v>
      </c>
      <c r="M903" s="68">
        <v>1</v>
      </c>
      <c r="N903" s="44">
        <v>244922456</v>
      </c>
      <c r="O903" s="4">
        <v>732993965</v>
      </c>
      <c r="P903" s="4">
        <f t="shared" ref="P903:P966" si="144">I903-O903</f>
        <v>8474094242</v>
      </c>
      <c r="Q903" s="5">
        <f t="shared" si="136"/>
        <v>7.961191948206997E-2</v>
      </c>
      <c r="R903" s="5">
        <f t="shared" si="137"/>
        <v>1.1278161440118254E-2</v>
      </c>
      <c r="S903" s="6" t="str">
        <f t="shared" si="138"/>
        <v>peg</v>
      </c>
      <c r="T903" s="7">
        <f t="shared" si="139"/>
        <v>0</v>
      </c>
      <c r="U903" s="8">
        <f t="shared" si="140"/>
        <v>0</v>
      </c>
      <c r="V903" s="9" t="str">
        <f t="shared" si="141"/>
        <v>peg</v>
      </c>
      <c r="W903" s="10">
        <f t="shared" si="142"/>
        <v>0</v>
      </c>
      <c r="X903" s="36">
        <f t="shared" si="143"/>
        <v>0</v>
      </c>
    </row>
    <row r="904" spans="2:24" x14ac:dyDescent="0.25">
      <c r="B904" s="91" t="s">
        <v>554</v>
      </c>
      <c r="C904" s="3">
        <v>1</v>
      </c>
      <c r="D904" s="3">
        <v>1.01</v>
      </c>
      <c r="E904" s="3">
        <v>0.99590000000000001</v>
      </c>
      <c r="F904" s="49">
        <v>1</v>
      </c>
      <c r="G904" s="3">
        <v>1</v>
      </c>
      <c r="H904" s="44">
        <v>28748565604</v>
      </c>
      <c r="I904" s="4">
        <v>9216616643</v>
      </c>
      <c r="J904" s="67">
        <v>1</v>
      </c>
      <c r="K904" s="67">
        <v>1</v>
      </c>
      <c r="L904" s="67">
        <v>1</v>
      </c>
      <c r="M904" s="68">
        <v>1</v>
      </c>
      <c r="N904" s="44">
        <v>269662003</v>
      </c>
      <c r="O904" s="4">
        <v>733338647</v>
      </c>
      <c r="P904" s="4">
        <f t="shared" si="144"/>
        <v>8483277996</v>
      </c>
      <c r="Q904" s="5">
        <f t="shared" si="136"/>
        <v>7.9567011996421605E-2</v>
      </c>
      <c r="R904" s="5">
        <f t="shared" si="137"/>
        <v>9.3800159185152502E-3</v>
      </c>
      <c r="S904" s="6" t="str">
        <f t="shared" si="138"/>
        <v>peg</v>
      </c>
      <c r="T904" s="7">
        <f t="shared" si="139"/>
        <v>0</v>
      </c>
      <c r="U904" s="8">
        <f t="shared" si="140"/>
        <v>0</v>
      </c>
      <c r="V904" s="9" t="str">
        <f t="shared" si="141"/>
        <v>peg</v>
      </c>
      <c r="W904" s="10">
        <f t="shared" si="142"/>
        <v>0</v>
      </c>
      <c r="X904" s="36">
        <f t="shared" si="143"/>
        <v>0</v>
      </c>
    </row>
    <row r="905" spans="2:24" x14ac:dyDescent="0.25">
      <c r="B905" s="91" t="s">
        <v>555</v>
      </c>
      <c r="C905" s="3">
        <v>1</v>
      </c>
      <c r="D905" s="3">
        <v>1.01</v>
      </c>
      <c r="E905" s="3">
        <v>0.99690000000000001</v>
      </c>
      <c r="F905" s="49">
        <v>1</v>
      </c>
      <c r="G905" s="3">
        <v>1</v>
      </c>
      <c r="H905" s="44">
        <v>39277703093</v>
      </c>
      <c r="I905" s="4">
        <v>9193510455</v>
      </c>
      <c r="J905" s="67">
        <v>0.99950000000000006</v>
      </c>
      <c r="K905" s="67">
        <v>1.01</v>
      </c>
      <c r="L905" s="67">
        <v>0.99690000000000001</v>
      </c>
      <c r="M905" s="68">
        <v>1</v>
      </c>
      <c r="N905" s="44">
        <v>361418859</v>
      </c>
      <c r="O905" s="4">
        <v>733934795</v>
      </c>
      <c r="P905" s="4">
        <f t="shared" si="144"/>
        <v>8459575660</v>
      </c>
      <c r="Q905" s="5">
        <f t="shared" si="136"/>
        <v>7.9831833399486796E-2</v>
      </c>
      <c r="R905" s="5">
        <f t="shared" si="137"/>
        <v>9.2016291824460437E-3</v>
      </c>
      <c r="S905" s="6" t="str">
        <f t="shared" si="138"/>
        <v>peg</v>
      </c>
      <c r="T905" s="7">
        <f t="shared" si="139"/>
        <v>0</v>
      </c>
      <c r="U905" s="8">
        <f t="shared" si="140"/>
        <v>0</v>
      </c>
      <c r="V905" s="9" t="str">
        <f t="shared" si="141"/>
        <v>peg</v>
      </c>
      <c r="W905" s="10">
        <f t="shared" si="142"/>
        <v>0</v>
      </c>
      <c r="X905" s="36">
        <f t="shared" si="143"/>
        <v>0</v>
      </c>
    </row>
    <row r="906" spans="2:24" x14ac:dyDescent="0.25">
      <c r="B906" s="91" t="s">
        <v>556</v>
      </c>
      <c r="C906" s="3">
        <v>1</v>
      </c>
      <c r="D906" s="3">
        <v>1.01</v>
      </c>
      <c r="E906" s="3">
        <v>0.98839999999999995</v>
      </c>
      <c r="F906" s="49">
        <v>1</v>
      </c>
      <c r="G906" s="3">
        <v>1</v>
      </c>
      <c r="H906" s="44">
        <v>26529161098</v>
      </c>
      <c r="I906" s="4">
        <v>9201188636</v>
      </c>
      <c r="J906" s="67">
        <v>1</v>
      </c>
      <c r="K906" s="67">
        <v>1</v>
      </c>
      <c r="L906" s="67">
        <v>0.98819999999999997</v>
      </c>
      <c r="M906" s="68">
        <v>0.99950000000000006</v>
      </c>
      <c r="N906" s="44">
        <v>286430600</v>
      </c>
      <c r="O906" s="4">
        <v>730053627</v>
      </c>
      <c r="P906" s="4">
        <f t="shared" si="144"/>
        <v>8471135009</v>
      </c>
      <c r="Q906" s="5">
        <f t="shared" si="136"/>
        <v>7.9343403975399157E-2</v>
      </c>
      <c r="R906" s="5">
        <f t="shared" si="137"/>
        <v>1.0796820862216923E-2</v>
      </c>
      <c r="S906" s="6" t="str">
        <f t="shared" si="138"/>
        <v>peg</v>
      </c>
      <c r="T906" s="7">
        <f t="shared" si="139"/>
        <v>0</v>
      </c>
      <c r="U906" s="8">
        <f t="shared" si="140"/>
        <v>0</v>
      </c>
      <c r="V906" s="9" t="str">
        <f t="shared" si="141"/>
        <v>depeg</v>
      </c>
      <c r="W906" s="10">
        <f t="shared" si="142"/>
        <v>4.9999999999994493E-4</v>
      </c>
      <c r="X906" s="36">
        <f t="shared" si="143"/>
        <v>4.9999999999994493E-4</v>
      </c>
    </row>
    <row r="907" spans="2:24" x14ac:dyDescent="0.25">
      <c r="B907" s="91" t="s">
        <v>557</v>
      </c>
      <c r="C907" s="3">
        <v>1</v>
      </c>
      <c r="D907" s="3">
        <v>1.02</v>
      </c>
      <c r="E907" s="3">
        <v>0.99739999999999995</v>
      </c>
      <c r="F907" s="49">
        <v>1</v>
      </c>
      <c r="G907" s="3">
        <v>1</v>
      </c>
      <c r="H907" s="44">
        <v>25504409744</v>
      </c>
      <c r="I907" s="4">
        <v>9219861825</v>
      </c>
      <c r="J907" s="67">
        <v>0.99829999999999997</v>
      </c>
      <c r="K907" s="67">
        <v>1.01</v>
      </c>
      <c r="L907" s="67">
        <v>0.99770000000000003</v>
      </c>
      <c r="M907" s="68">
        <v>1</v>
      </c>
      <c r="N907" s="44">
        <v>275906690</v>
      </c>
      <c r="O907" s="4">
        <v>742358301</v>
      </c>
      <c r="P907" s="4">
        <f t="shared" si="144"/>
        <v>8477503524</v>
      </c>
      <c r="Q907" s="5">
        <f t="shared" si="136"/>
        <v>8.0517291374917102E-2</v>
      </c>
      <c r="R907" s="5">
        <f t="shared" si="137"/>
        <v>1.0817999427134675E-2</v>
      </c>
      <c r="S907" s="6" t="str">
        <f t="shared" si="138"/>
        <v>peg</v>
      </c>
      <c r="T907" s="7">
        <f t="shared" si="139"/>
        <v>0</v>
      </c>
      <c r="U907" s="8">
        <f t="shared" si="140"/>
        <v>0</v>
      </c>
      <c r="V907" s="9" t="str">
        <f t="shared" si="141"/>
        <v>peg</v>
      </c>
      <c r="W907" s="10">
        <f t="shared" si="142"/>
        <v>0</v>
      </c>
      <c r="X907" s="36">
        <f t="shared" si="143"/>
        <v>0</v>
      </c>
    </row>
    <row r="908" spans="2:24" x14ac:dyDescent="0.25">
      <c r="B908" s="91" t="s">
        <v>558</v>
      </c>
      <c r="C908" s="3">
        <v>1</v>
      </c>
      <c r="D908" s="3">
        <v>1.01</v>
      </c>
      <c r="E908" s="3">
        <v>0.99580000000000002</v>
      </c>
      <c r="F908" s="49">
        <v>1</v>
      </c>
      <c r="G908" s="3">
        <v>1</v>
      </c>
      <c r="H908" s="44">
        <v>23773499797</v>
      </c>
      <c r="I908" s="4">
        <v>9207629723</v>
      </c>
      <c r="J908" s="67">
        <v>1</v>
      </c>
      <c r="K908" s="67">
        <v>1</v>
      </c>
      <c r="L908" s="67">
        <v>0.99529999999999996</v>
      </c>
      <c r="M908" s="68">
        <v>0.99839999999999995</v>
      </c>
      <c r="N908" s="44">
        <v>258124392</v>
      </c>
      <c r="O908" s="4">
        <v>735400453</v>
      </c>
      <c r="P908" s="4">
        <f t="shared" si="144"/>
        <v>8472229270</v>
      </c>
      <c r="Q908" s="5">
        <f t="shared" si="136"/>
        <v>7.9868595406592247E-2</v>
      </c>
      <c r="R908" s="5">
        <f t="shared" si="137"/>
        <v>1.0857652184327229E-2</v>
      </c>
      <c r="S908" s="6" t="str">
        <f t="shared" si="138"/>
        <v>peg</v>
      </c>
      <c r="T908" s="7">
        <f t="shared" si="139"/>
        <v>0</v>
      </c>
      <c r="U908" s="8">
        <f t="shared" si="140"/>
        <v>0</v>
      </c>
      <c r="V908" s="9" t="str">
        <f t="shared" si="141"/>
        <v>depeg</v>
      </c>
      <c r="W908" s="10">
        <f t="shared" si="142"/>
        <v>1.6000000000000458E-3</v>
      </c>
      <c r="X908" s="36">
        <f t="shared" si="143"/>
        <v>1.6000000000000458E-3</v>
      </c>
    </row>
    <row r="909" spans="2:24" x14ac:dyDescent="0.25">
      <c r="B909" s="91" t="s">
        <v>559</v>
      </c>
      <c r="C909" s="3">
        <v>0.99939999999999996</v>
      </c>
      <c r="D909" s="3">
        <v>1.01</v>
      </c>
      <c r="E909" s="3">
        <v>0.99590000000000001</v>
      </c>
      <c r="F909" s="49">
        <v>1</v>
      </c>
      <c r="G909" s="3">
        <v>1</v>
      </c>
      <c r="H909" s="44">
        <v>29418233806</v>
      </c>
      <c r="I909" s="4">
        <v>9215681004</v>
      </c>
      <c r="J909" s="67">
        <v>0.99829999999999997</v>
      </c>
      <c r="K909" s="67">
        <v>1.01</v>
      </c>
      <c r="L909" s="67">
        <v>0.99570000000000003</v>
      </c>
      <c r="M909" s="68">
        <v>1</v>
      </c>
      <c r="N909" s="44">
        <v>278942203</v>
      </c>
      <c r="O909" s="4">
        <v>735558465</v>
      </c>
      <c r="P909" s="4">
        <f t="shared" si="144"/>
        <v>8480122539</v>
      </c>
      <c r="Q909" s="5">
        <f t="shared" si="136"/>
        <v>7.9815964189812572E-2</v>
      </c>
      <c r="R909" s="5">
        <f t="shared" si="137"/>
        <v>9.4819493528910739E-3</v>
      </c>
      <c r="S909" s="6" t="str">
        <f t="shared" si="138"/>
        <v>peg</v>
      </c>
      <c r="T909" s="7">
        <f t="shared" si="139"/>
        <v>0</v>
      </c>
      <c r="U909" s="8">
        <f t="shared" si="140"/>
        <v>0</v>
      </c>
      <c r="V909" s="9" t="str">
        <f t="shared" si="141"/>
        <v>peg</v>
      </c>
      <c r="W909" s="10">
        <f t="shared" si="142"/>
        <v>0</v>
      </c>
      <c r="X909" s="36">
        <f t="shared" si="143"/>
        <v>0</v>
      </c>
    </row>
    <row r="910" spans="2:24" x14ac:dyDescent="0.25">
      <c r="B910" s="91" t="s">
        <v>560</v>
      </c>
      <c r="C910" s="3">
        <v>1</v>
      </c>
      <c r="D910" s="3">
        <v>1.01</v>
      </c>
      <c r="E910" s="3">
        <v>0.99490000000000001</v>
      </c>
      <c r="F910" s="49">
        <v>0.99929999999999997</v>
      </c>
      <c r="G910" s="3">
        <v>1</v>
      </c>
      <c r="H910" s="44">
        <v>23548822467</v>
      </c>
      <c r="I910" s="4">
        <v>9181588927</v>
      </c>
      <c r="J910" s="67">
        <v>1</v>
      </c>
      <c r="K910" s="67">
        <v>1.01</v>
      </c>
      <c r="L910" s="67">
        <v>0.995</v>
      </c>
      <c r="M910" s="68">
        <v>0.99829999999999997</v>
      </c>
      <c r="N910" s="44">
        <v>249661876</v>
      </c>
      <c r="O910" s="4">
        <v>733062335</v>
      </c>
      <c r="P910" s="4">
        <f t="shared" si="144"/>
        <v>8448526592</v>
      </c>
      <c r="Q910" s="5">
        <f t="shared" si="136"/>
        <v>7.9840465613125786E-2</v>
      </c>
      <c r="R910" s="5">
        <f t="shared" si="137"/>
        <v>1.0601883654686435E-2</v>
      </c>
      <c r="S910" s="6" t="str">
        <f t="shared" si="138"/>
        <v>depeg</v>
      </c>
      <c r="T910" s="7">
        <f t="shared" si="139"/>
        <v>7.0000000000003393E-4</v>
      </c>
      <c r="U910" s="8">
        <f t="shared" si="140"/>
        <v>7.0000000000003393E-4</v>
      </c>
      <c r="V910" s="9" t="str">
        <f t="shared" si="141"/>
        <v>depeg</v>
      </c>
      <c r="W910" s="10">
        <f t="shared" si="142"/>
        <v>1.7000000000000348E-3</v>
      </c>
      <c r="X910" s="36">
        <f t="shared" si="143"/>
        <v>1.7000000000000348E-3</v>
      </c>
    </row>
    <row r="911" spans="2:24" x14ac:dyDescent="0.25">
      <c r="B911" s="91" t="s">
        <v>561</v>
      </c>
      <c r="C911" s="3">
        <v>1</v>
      </c>
      <c r="D911" s="3">
        <v>1.01</v>
      </c>
      <c r="E911" s="3">
        <v>0.99719999999999998</v>
      </c>
      <c r="F911" s="49">
        <v>1</v>
      </c>
      <c r="G911" s="3">
        <v>1</v>
      </c>
      <c r="H911" s="44">
        <v>29614424319</v>
      </c>
      <c r="I911" s="4">
        <v>9215795902</v>
      </c>
      <c r="J911" s="67">
        <v>1</v>
      </c>
      <c r="K911" s="67">
        <v>1.01</v>
      </c>
      <c r="L911" s="67">
        <v>0.99839999999999995</v>
      </c>
      <c r="M911" s="68">
        <v>1</v>
      </c>
      <c r="N911" s="44">
        <v>267403161</v>
      </c>
      <c r="O911" s="4">
        <v>737098010</v>
      </c>
      <c r="P911" s="4">
        <f t="shared" si="144"/>
        <v>8478697892</v>
      </c>
      <c r="Q911" s="5">
        <f t="shared" si="136"/>
        <v>7.9982024107113303E-2</v>
      </c>
      <c r="R911" s="5">
        <f t="shared" si="137"/>
        <v>9.0294904307303952E-3</v>
      </c>
      <c r="S911" s="6" t="str">
        <f t="shared" si="138"/>
        <v>peg</v>
      </c>
      <c r="T911" s="7">
        <f t="shared" si="139"/>
        <v>0</v>
      </c>
      <c r="U911" s="8">
        <f t="shared" si="140"/>
        <v>0</v>
      </c>
      <c r="V911" s="9" t="str">
        <f t="shared" si="141"/>
        <v>peg</v>
      </c>
      <c r="W911" s="10">
        <f t="shared" si="142"/>
        <v>0</v>
      </c>
      <c r="X911" s="36">
        <f t="shared" si="143"/>
        <v>0</v>
      </c>
    </row>
    <row r="912" spans="2:24" x14ac:dyDescent="0.25">
      <c r="B912" s="91" t="s">
        <v>562</v>
      </c>
      <c r="C912" s="3">
        <v>1</v>
      </c>
      <c r="D912" s="3">
        <v>1.01</v>
      </c>
      <c r="E912" s="3">
        <v>0.99229999999999996</v>
      </c>
      <c r="F912" s="49">
        <v>1</v>
      </c>
      <c r="G912" s="3">
        <v>1</v>
      </c>
      <c r="H912" s="44">
        <v>31617065491</v>
      </c>
      <c r="I912" s="4">
        <v>9211044466</v>
      </c>
      <c r="J912" s="67">
        <v>1</v>
      </c>
      <c r="K912" s="67">
        <v>1</v>
      </c>
      <c r="L912" s="67">
        <v>0.99509999999999998</v>
      </c>
      <c r="M912" s="68">
        <v>1</v>
      </c>
      <c r="N912" s="44">
        <v>292616628</v>
      </c>
      <c r="O912" s="4">
        <v>736098442</v>
      </c>
      <c r="P912" s="4">
        <f t="shared" si="144"/>
        <v>8474946024</v>
      </c>
      <c r="Q912" s="5">
        <f t="shared" si="136"/>
        <v>7.9914763707536307E-2</v>
      </c>
      <c r="R912" s="5">
        <f t="shared" si="137"/>
        <v>9.2550217250014933E-3</v>
      </c>
      <c r="S912" s="6" t="str">
        <f t="shared" si="138"/>
        <v>peg</v>
      </c>
      <c r="T912" s="7">
        <f t="shared" si="139"/>
        <v>0</v>
      </c>
      <c r="U912" s="8">
        <f t="shared" si="140"/>
        <v>0</v>
      </c>
      <c r="V912" s="9" t="str">
        <f t="shared" si="141"/>
        <v>peg</v>
      </c>
      <c r="W912" s="10">
        <f t="shared" si="142"/>
        <v>0</v>
      </c>
      <c r="X912" s="36">
        <f t="shared" si="143"/>
        <v>0</v>
      </c>
    </row>
    <row r="913" spans="2:24" x14ac:dyDescent="0.25">
      <c r="B913" s="91" t="s">
        <v>563</v>
      </c>
      <c r="C913" s="3">
        <v>0.99680000000000002</v>
      </c>
      <c r="D913" s="3">
        <v>1.01</v>
      </c>
      <c r="E913" s="3">
        <v>0.99660000000000004</v>
      </c>
      <c r="F913" s="49">
        <v>1</v>
      </c>
      <c r="G913" s="3">
        <v>1</v>
      </c>
      <c r="H913" s="44">
        <v>30557149519</v>
      </c>
      <c r="I913" s="4">
        <v>9188046841</v>
      </c>
      <c r="J913" s="67">
        <v>0.99880000000000002</v>
      </c>
      <c r="K913" s="67">
        <v>1</v>
      </c>
      <c r="L913" s="67">
        <v>0.99809999999999999</v>
      </c>
      <c r="M913" s="68">
        <v>0.99990000000000001</v>
      </c>
      <c r="N913" s="44">
        <v>370385643</v>
      </c>
      <c r="O913" s="4">
        <v>732000939</v>
      </c>
      <c r="P913" s="4">
        <f t="shared" si="144"/>
        <v>8456045902</v>
      </c>
      <c r="Q913" s="5">
        <f t="shared" si="136"/>
        <v>7.9668829694421892E-2</v>
      </c>
      <c r="R913" s="5">
        <f t="shared" si="137"/>
        <v>1.2121079643560977E-2</v>
      </c>
      <c r="S913" s="6" t="str">
        <f t="shared" si="138"/>
        <v>peg</v>
      </c>
      <c r="T913" s="7">
        <f t="shared" si="139"/>
        <v>0</v>
      </c>
      <c r="U913" s="8">
        <f t="shared" si="140"/>
        <v>0</v>
      </c>
      <c r="V913" s="9" t="str">
        <f t="shared" si="141"/>
        <v>depeg</v>
      </c>
      <c r="W913" s="10">
        <f t="shared" si="142"/>
        <v>9.9999999999988987E-5</v>
      </c>
      <c r="X913" s="36">
        <f t="shared" si="143"/>
        <v>9.9999999999988987E-5</v>
      </c>
    </row>
    <row r="914" spans="2:24" x14ac:dyDescent="0.25">
      <c r="B914" s="91" t="s">
        <v>564</v>
      </c>
      <c r="C914" s="3">
        <v>1</v>
      </c>
      <c r="D914" s="3">
        <v>1.04</v>
      </c>
      <c r="E914" s="3">
        <v>0.99590000000000001</v>
      </c>
      <c r="F914" s="49">
        <v>0.99750000000000005</v>
      </c>
      <c r="G914" s="3">
        <v>1</v>
      </c>
      <c r="H914" s="44">
        <v>45585907575</v>
      </c>
      <c r="I914" s="4">
        <v>9165240437</v>
      </c>
      <c r="J914" s="67">
        <v>1</v>
      </c>
      <c r="K914" s="67">
        <v>1.01</v>
      </c>
      <c r="L914" s="67">
        <v>0.98409999999999997</v>
      </c>
      <c r="M914" s="68">
        <v>0.99890000000000001</v>
      </c>
      <c r="N914" s="44">
        <v>517602290</v>
      </c>
      <c r="O914" s="4">
        <v>733401633</v>
      </c>
      <c r="P914" s="4">
        <f t="shared" si="144"/>
        <v>8431838804</v>
      </c>
      <c r="Q914" s="5">
        <f t="shared" si="136"/>
        <v>8.0019901064380561E-2</v>
      </c>
      <c r="R914" s="5">
        <f t="shared" si="137"/>
        <v>1.1354436437366467E-2</v>
      </c>
      <c r="S914" s="6" t="str">
        <f t="shared" si="138"/>
        <v>depeg</v>
      </c>
      <c r="T914" s="7">
        <f t="shared" si="139"/>
        <v>2.4999999999999467E-3</v>
      </c>
      <c r="U914" s="8">
        <f t="shared" si="140"/>
        <v>2.4999999999999467E-3</v>
      </c>
      <c r="V914" s="9" t="str">
        <f t="shared" si="141"/>
        <v>depeg</v>
      </c>
      <c r="W914" s="10">
        <f t="shared" si="142"/>
        <v>1.0999999999999899E-3</v>
      </c>
      <c r="X914" s="36">
        <f t="shared" si="143"/>
        <v>1.0999999999999899E-3</v>
      </c>
    </row>
    <row r="915" spans="2:24" x14ac:dyDescent="0.25">
      <c r="B915" s="91" t="s">
        <v>565</v>
      </c>
      <c r="C915" s="3">
        <v>0.99960000000000004</v>
      </c>
      <c r="D915" s="3">
        <v>1</v>
      </c>
      <c r="E915" s="3">
        <v>0.98570000000000002</v>
      </c>
      <c r="F915" s="49">
        <v>1</v>
      </c>
      <c r="G915" s="3">
        <v>1</v>
      </c>
      <c r="H915" s="44">
        <v>39619617695</v>
      </c>
      <c r="I915" s="4">
        <v>8807934628</v>
      </c>
      <c r="J915" s="67">
        <v>1</v>
      </c>
      <c r="K915" s="67">
        <v>1.01</v>
      </c>
      <c r="L915" s="67">
        <v>0.98250000000000004</v>
      </c>
      <c r="M915" s="68">
        <v>1</v>
      </c>
      <c r="N915" s="44">
        <v>511987831</v>
      </c>
      <c r="O915" s="4">
        <v>727045905</v>
      </c>
      <c r="P915" s="4">
        <f t="shared" si="144"/>
        <v>8080888723</v>
      </c>
      <c r="Q915" s="5">
        <f t="shared" si="136"/>
        <v>8.2544425646479722E-2</v>
      </c>
      <c r="R915" s="5">
        <f t="shared" si="137"/>
        <v>1.2922583830600994E-2</v>
      </c>
      <c r="S915" s="6" t="str">
        <f t="shared" si="138"/>
        <v>peg</v>
      </c>
      <c r="T915" s="7">
        <f t="shared" si="139"/>
        <v>0</v>
      </c>
      <c r="U915" s="8">
        <f t="shared" si="140"/>
        <v>0</v>
      </c>
      <c r="V915" s="9" t="str">
        <f t="shared" si="141"/>
        <v>peg</v>
      </c>
      <c r="W915" s="10">
        <f t="shared" si="142"/>
        <v>0</v>
      </c>
      <c r="X915" s="36">
        <f t="shared" si="143"/>
        <v>0</v>
      </c>
    </row>
    <row r="916" spans="2:24" x14ac:dyDescent="0.25">
      <c r="B916" s="91" t="s">
        <v>566</v>
      </c>
      <c r="C916" s="3">
        <v>1</v>
      </c>
      <c r="D916" s="3">
        <v>1.01</v>
      </c>
      <c r="E916" s="3">
        <v>0.99450000000000005</v>
      </c>
      <c r="F916" s="49">
        <v>0.998</v>
      </c>
      <c r="G916" s="3">
        <v>1</v>
      </c>
      <c r="H916" s="44">
        <v>35009124470</v>
      </c>
      <c r="I916" s="4">
        <v>8780766210</v>
      </c>
      <c r="J916" s="67">
        <v>1</v>
      </c>
      <c r="K916" s="67">
        <v>1.01</v>
      </c>
      <c r="L916" s="67">
        <v>0.99950000000000006</v>
      </c>
      <c r="M916" s="68">
        <v>1</v>
      </c>
      <c r="N916" s="44">
        <v>437098476</v>
      </c>
      <c r="O916" s="4">
        <v>728548294</v>
      </c>
      <c r="P916" s="4">
        <f t="shared" si="144"/>
        <v>8052217916</v>
      </c>
      <c r="Q916" s="5">
        <f t="shared" si="136"/>
        <v>8.2970924925696202E-2</v>
      </c>
      <c r="R916" s="5">
        <f t="shared" si="137"/>
        <v>1.2485272985748563E-2</v>
      </c>
      <c r="S916" s="6" t="str">
        <f t="shared" si="138"/>
        <v>depeg</v>
      </c>
      <c r="T916" s="7">
        <f t="shared" si="139"/>
        <v>2.0000000000000018E-3</v>
      </c>
      <c r="U916" s="8">
        <f t="shared" si="140"/>
        <v>2.0000000000000018E-3</v>
      </c>
      <c r="V916" s="9" t="str">
        <f t="shared" si="141"/>
        <v>peg</v>
      </c>
      <c r="W916" s="10">
        <f t="shared" si="142"/>
        <v>0</v>
      </c>
      <c r="X916" s="36">
        <f t="shared" si="143"/>
        <v>0</v>
      </c>
    </row>
    <row r="917" spans="2:24" x14ac:dyDescent="0.25">
      <c r="B917" s="91" t="s">
        <v>567</v>
      </c>
      <c r="C917" s="3">
        <v>1</v>
      </c>
      <c r="D917" s="3">
        <v>1</v>
      </c>
      <c r="E917" s="3">
        <v>0.99099999999999999</v>
      </c>
      <c r="F917" s="49">
        <v>1</v>
      </c>
      <c r="G917" s="3">
        <v>1</v>
      </c>
      <c r="H917" s="44">
        <v>40377918880</v>
      </c>
      <c r="I917" s="4">
        <v>8801618923</v>
      </c>
      <c r="J917" s="67">
        <v>1</v>
      </c>
      <c r="K917" s="67">
        <v>1.01</v>
      </c>
      <c r="L917" s="67">
        <v>0.99619999999999997</v>
      </c>
      <c r="M917" s="68">
        <v>1</v>
      </c>
      <c r="N917" s="44">
        <v>478039732</v>
      </c>
      <c r="O917" s="4">
        <v>744189846</v>
      </c>
      <c r="P917" s="4">
        <f t="shared" si="144"/>
        <v>8057429077</v>
      </c>
      <c r="Q917" s="5">
        <f t="shared" si="136"/>
        <v>8.4551473144936565E-2</v>
      </c>
      <c r="R917" s="5">
        <f t="shared" si="137"/>
        <v>1.1839137460766527E-2</v>
      </c>
      <c r="S917" s="6" t="str">
        <f t="shared" si="138"/>
        <v>peg</v>
      </c>
      <c r="T917" s="7">
        <f t="shared" si="139"/>
        <v>0</v>
      </c>
      <c r="U917" s="8">
        <f t="shared" si="140"/>
        <v>0</v>
      </c>
      <c r="V917" s="9" t="str">
        <f t="shared" si="141"/>
        <v>peg</v>
      </c>
      <c r="W917" s="10">
        <f t="shared" si="142"/>
        <v>0</v>
      </c>
      <c r="X917" s="36">
        <f t="shared" si="143"/>
        <v>0</v>
      </c>
    </row>
    <row r="918" spans="2:24" x14ac:dyDescent="0.25">
      <c r="B918" s="91" t="s">
        <v>568</v>
      </c>
      <c r="C918" s="3">
        <v>1</v>
      </c>
      <c r="D918" s="3">
        <v>1.01</v>
      </c>
      <c r="E918" s="3">
        <v>0.99880000000000002</v>
      </c>
      <c r="F918" s="49">
        <v>1</v>
      </c>
      <c r="G918" s="3">
        <v>1</v>
      </c>
      <c r="H918" s="44">
        <v>36706734857</v>
      </c>
      <c r="I918" s="4">
        <v>8827585611</v>
      </c>
      <c r="J918" s="67">
        <v>0.998</v>
      </c>
      <c r="K918" s="67">
        <v>1.01</v>
      </c>
      <c r="L918" s="67">
        <v>0.99739999999999995</v>
      </c>
      <c r="M918" s="68">
        <v>1</v>
      </c>
      <c r="N918" s="44">
        <v>445311776</v>
      </c>
      <c r="O918" s="4">
        <v>743577975</v>
      </c>
      <c r="P918" s="4">
        <f t="shared" si="144"/>
        <v>8084007636</v>
      </c>
      <c r="Q918" s="5">
        <f t="shared" si="136"/>
        <v>8.4233448166555536E-2</v>
      </c>
      <c r="R918" s="5">
        <f t="shared" si="137"/>
        <v>1.2131609573415346E-2</v>
      </c>
      <c r="S918" s="6" t="str">
        <f t="shared" si="138"/>
        <v>peg</v>
      </c>
      <c r="T918" s="7">
        <f t="shared" si="139"/>
        <v>0</v>
      </c>
      <c r="U918" s="8">
        <f t="shared" si="140"/>
        <v>0</v>
      </c>
      <c r="V918" s="9" t="str">
        <f t="shared" si="141"/>
        <v>peg</v>
      </c>
      <c r="W918" s="10">
        <f t="shared" si="142"/>
        <v>0</v>
      </c>
      <c r="X918" s="36">
        <f t="shared" si="143"/>
        <v>0</v>
      </c>
    </row>
    <row r="919" spans="2:24" x14ac:dyDescent="0.25">
      <c r="B919" s="91" t="s">
        <v>569</v>
      </c>
      <c r="C919" s="3">
        <v>1</v>
      </c>
      <c r="D919" s="3">
        <v>1.01</v>
      </c>
      <c r="E919" s="3">
        <v>0.99519999999999997</v>
      </c>
      <c r="F919" s="49">
        <v>1</v>
      </c>
      <c r="G919" s="3">
        <v>1</v>
      </c>
      <c r="H919" s="44">
        <v>38116870951</v>
      </c>
      <c r="I919" s="4">
        <v>8808209446</v>
      </c>
      <c r="J919" s="67">
        <v>1</v>
      </c>
      <c r="K919" s="67">
        <v>1</v>
      </c>
      <c r="L919" s="67">
        <v>0.99309999999999998</v>
      </c>
      <c r="M919" s="68">
        <v>0.999</v>
      </c>
      <c r="N919" s="44">
        <v>477608688</v>
      </c>
      <c r="O919" s="4">
        <v>738416890</v>
      </c>
      <c r="P919" s="4">
        <f t="shared" si="144"/>
        <v>8069792556</v>
      </c>
      <c r="Q919" s="5">
        <f t="shared" si="136"/>
        <v>8.3832803310022477E-2</v>
      </c>
      <c r="R919" s="5">
        <f t="shared" si="137"/>
        <v>1.2530112679342844E-2</v>
      </c>
      <c r="S919" s="6" t="str">
        <f t="shared" si="138"/>
        <v>peg</v>
      </c>
      <c r="T919" s="7">
        <f t="shared" si="139"/>
        <v>0</v>
      </c>
      <c r="U919" s="8">
        <f t="shared" si="140"/>
        <v>0</v>
      </c>
      <c r="V919" s="9" t="str">
        <f t="shared" si="141"/>
        <v>depeg</v>
      </c>
      <c r="W919" s="10">
        <f t="shared" si="142"/>
        <v>1.0000000000000009E-3</v>
      </c>
      <c r="X919" s="36">
        <f t="shared" si="143"/>
        <v>1.0000000000000009E-3</v>
      </c>
    </row>
    <row r="920" spans="2:24" x14ac:dyDescent="0.25">
      <c r="B920" s="91" t="s">
        <v>570</v>
      </c>
      <c r="C920" s="3">
        <v>0.99829999999999997</v>
      </c>
      <c r="D920" s="3">
        <v>1.01</v>
      </c>
      <c r="E920" s="3">
        <v>0.99319999999999997</v>
      </c>
      <c r="F920" s="49">
        <v>1</v>
      </c>
      <c r="G920" s="3">
        <v>1</v>
      </c>
      <c r="H920" s="44">
        <v>35192290092</v>
      </c>
      <c r="I920" s="4">
        <v>8838137762</v>
      </c>
      <c r="J920" s="67">
        <v>0.99939999999999996</v>
      </c>
      <c r="K920" s="67">
        <v>1.01</v>
      </c>
      <c r="L920" s="67">
        <v>0.99399999999999999</v>
      </c>
      <c r="M920" s="68">
        <v>1</v>
      </c>
      <c r="N920" s="44">
        <v>447623269</v>
      </c>
      <c r="O920" s="4">
        <v>736647569</v>
      </c>
      <c r="P920" s="4">
        <f t="shared" si="144"/>
        <v>8101490193</v>
      </c>
      <c r="Q920" s="5">
        <f t="shared" si="136"/>
        <v>8.3348731241467161E-2</v>
      </c>
      <c r="R920" s="5">
        <f t="shared" si="137"/>
        <v>1.2719356081397921E-2</v>
      </c>
      <c r="S920" s="6" t="str">
        <f t="shared" si="138"/>
        <v>peg</v>
      </c>
      <c r="T920" s="7">
        <f t="shared" si="139"/>
        <v>0</v>
      </c>
      <c r="U920" s="8">
        <f t="shared" si="140"/>
        <v>0</v>
      </c>
      <c r="V920" s="9" t="str">
        <f t="shared" si="141"/>
        <v>peg</v>
      </c>
      <c r="W920" s="10">
        <f t="shared" si="142"/>
        <v>0</v>
      </c>
      <c r="X920" s="36">
        <f t="shared" si="143"/>
        <v>0</v>
      </c>
    </row>
    <row r="921" spans="2:24" x14ac:dyDescent="0.25">
      <c r="B921" s="91" t="s">
        <v>571</v>
      </c>
      <c r="C921" s="3">
        <v>1</v>
      </c>
      <c r="D921" s="3">
        <v>1.01</v>
      </c>
      <c r="E921" s="3">
        <v>0.99329999999999996</v>
      </c>
      <c r="F921" s="49">
        <v>0.998</v>
      </c>
      <c r="G921" s="3">
        <v>1</v>
      </c>
      <c r="H921" s="44">
        <v>32858110128</v>
      </c>
      <c r="I921" s="4">
        <v>8780541726</v>
      </c>
      <c r="J921" s="67">
        <v>1</v>
      </c>
      <c r="K921" s="67">
        <v>1.01</v>
      </c>
      <c r="L921" s="67">
        <v>0.99450000000000005</v>
      </c>
      <c r="M921" s="68">
        <v>0.99939999999999996</v>
      </c>
      <c r="N921" s="44">
        <v>386722721</v>
      </c>
      <c r="O921" s="4">
        <v>745730541</v>
      </c>
      <c r="P921" s="4">
        <f t="shared" si="144"/>
        <v>8034811185</v>
      </c>
      <c r="Q921" s="5">
        <f t="shared" si="136"/>
        <v>8.492990116906142E-2</v>
      </c>
      <c r="R921" s="5">
        <f t="shared" si="137"/>
        <v>1.1769475465676728E-2</v>
      </c>
      <c r="S921" s="6" t="str">
        <f t="shared" si="138"/>
        <v>depeg</v>
      </c>
      <c r="T921" s="7">
        <f t="shared" si="139"/>
        <v>2.0000000000000018E-3</v>
      </c>
      <c r="U921" s="8">
        <f t="shared" si="140"/>
        <v>2.0000000000000018E-3</v>
      </c>
      <c r="V921" s="9" t="str">
        <f t="shared" si="141"/>
        <v>depeg</v>
      </c>
      <c r="W921" s="10">
        <f t="shared" si="142"/>
        <v>6.0000000000004494E-4</v>
      </c>
      <c r="X921" s="36">
        <f t="shared" si="143"/>
        <v>6.0000000000004494E-4</v>
      </c>
    </row>
    <row r="922" spans="2:24" x14ac:dyDescent="0.25">
      <c r="B922" s="91" t="s">
        <v>572</v>
      </c>
      <c r="C922" s="3">
        <v>1</v>
      </c>
      <c r="D922" s="3">
        <v>1.01</v>
      </c>
      <c r="E922" s="3">
        <v>0.99339999999999995</v>
      </c>
      <c r="F922" s="49">
        <v>1</v>
      </c>
      <c r="G922" s="3">
        <v>1</v>
      </c>
      <c r="H922" s="44">
        <v>35985513624</v>
      </c>
      <c r="I922" s="4">
        <v>8826217018</v>
      </c>
      <c r="J922" s="67">
        <v>1</v>
      </c>
      <c r="K922" s="67">
        <v>1</v>
      </c>
      <c r="L922" s="67">
        <v>0.99619999999999997</v>
      </c>
      <c r="M922" s="68">
        <v>1</v>
      </c>
      <c r="N922" s="44">
        <v>427366175</v>
      </c>
      <c r="O922" s="4">
        <v>707866970</v>
      </c>
      <c r="P922" s="4">
        <f t="shared" si="144"/>
        <v>8118350048</v>
      </c>
      <c r="Q922" s="5">
        <f t="shared" si="136"/>
        <v>8.0200494567082489E-2</v>
      </c>
      <c r="R922" s="5">
        <f t="shared" si="137"/>
        <v>1.1876061558142512E-2</v>
      </c>
      <c r="S922" s="6" t="str">
        <f t="shared" si="138"/>
        <v>peg</v>
      </c>
      <c r="T922" s="7">
        <f t="shared" si="139"/>
        <v>0</v>
      </c>
      <c r="U922" s="8">
        <f t="shared" si="140"/>
        <v>0</v>
      </c>
      <c r="V922" s="9" t="str">
        <f t="shared" si="141"/>
        <v>peg</v>
      </c>
      <c r="W922" s="10">
        <f t="shared" si="142"/>
        <v>0</v>
      </c>
      <c r="X922" s="36">
        <f t="shared" si="143"/>
        <v>0</v>
      </c>
    </row>
    <row r="923" spans="2:24" x14ac:dyDescent="0.25">
      <c r="B923" s="91" t="s">
        <v>573</v>
      </c>
      <c r="C923" s="3">
        <v>1.01</v>
      </c>
      <c r="D923" s="3">
        <v>1.02</v>
      </c>
      <c r="E923" s="3">
        <v>0.99539999999999995</v>
      </c>
      <c r="F923" s="49">
        <v>1</v>
      </c>
      <c r="G923" s="3">
        <v>1</v>
      </c>
      <c r="H923" s="44">
        <v>38944229194</v>
      </c>
      <c r="I923" s="4">
        <v>8807651948</v>
      </c>
      <c r="J923" s="67">
        <v>1</v>
      </c>
      <c r="K923" s="67">
        <v>1.01</v>
      </c>
      <c r="L923" s="67">
        <v>0.99619999999999997</v>
      </c>
      <c r="M923" s="68">
        <v>1</v>
      </c>
      <c r="N923" s="44">
        <v>420645623</v>
      </c>
      <c r="O923" s="4">
        <v>707936082</v>
      </c>
      <c r="P923" s="4">
        <f t="shared" si="144"/>
        <v>8099715866</v>
      </c>
      <c r="Q923" s="5">
        <f t="shared" si="136"/>
        <v>8.0377390725658138E-2</v>
      </c>
      <c r="R923" s="5">
        <f t="shared" si="137"/>
        <v>1.0801231188953854E-2</v>
      </c>
      <c r="S923" s="6" t="str">
        <f t="shared" si="138"/>
        <v>peg</v>
      </c>
      <c r="T923" s="7">
        <f t="shared" si="139"/>
        <v>0</v>
      </c>
      <c r="U923" s="8">
        <f t="shared" si="140"/>
        <v>0</v>
      </c>
      <c r="V923" s="9" t="str">
        <f t="shared" si="141"/>
        <v>peg</v>
      </c>
      <c r="W923" s="10">
        <f t="shared" si="142"/>
        <v>0</v>
      </c>
      <c r="X923" s="36">
        <f t="shared" si="143"/>
        <v>0</v>
      </c>
    </row>
    <row r="924" spans="2:24" x14ac:dyDescent="0.25">
      <c r="B924" s="91" t="s">
        <v>574</v>
      </c>
      <c r="C924" s="3">
        <v>1</v>
      </c>
      <c r="D924" s="3">
        <v>1.01</v>
      </c>
      <c r="E924" s="3">
        <v>0.99550000000000005</v>
      </c>
      <c r="F924" s="49">
        <v>1.01</v>
      </c>
      <c r="G924" s="3">
        <v>1</v>
      </c>
      <c r="H924" s="44">
        <v>33726005349</v>
      </c>
      <c r="I924" s="4">
        <v>8846790751</v>
      </c>
      <c r="J924" s="67">
        <v>1</v>
      </c>
      <c r="K924" s="67">
        <v>1.01</v>
      </c>
      <c r="L924" s="67">
        <v>0.99650000000000005</v>
      </c>
      <c r="M924" s="68">
        <v>1</v>
      </c>
      <c r="N924" s="44">
        <v>418061541</v>
      </c>
      <c r="O924" s="4">
        <v>709487843</v>
      </c>
      <c r="P924" s="4">
        <f t="shared" si="144"/>
        <v>8137302908</v>
      </c>
      <c r="Q924" s="5">
        <f t="shared" si="136"/>
        <v>8.0197199523432017E-2</v>
      </c>
      <c r="R924" s="5">
        <f t="shared" si="137"/>
        <v>1.239582146399665E-2</v>
      </c>
      <c r="S924" s="6" t="str">
        <f t="shared" si="138"/>
        <v>depeg</v>
      </c>
      <c r="T924" s="7">
        <f t="shared" si="139"/>
        <v>-1.0000000000000009E-2</v>
      </c>
      <c r="U924" s="8">
        <f t="shared" si="140"/>
        <v>-1.0000000000000009E-2</v>
      </c>
      <c r="V924" s="9" t="str">
        <f t="shared" si="141"/>
        <v>peg</v>
      </c>
      <c r="W924" s="10">
        <f t="shared" si="142"/>
        <v>0</v>
      </c>
      <c r="X924" s="36">
        <f t="shared" si="143"/>
        <v>0</v>
      </c>
    </row>
    <row r="925" spans="2:24" x14ac:dyDescent="0.25">
      <c r="B925" s="91" t="s">
        <v>575</v>
      </c>
      <c r="C925" s="3">
        <v>1</v>
      </c>
      <c r="D925" s="3">
        <v>1.01</v>
      </c>
      <c r="E925" s="3">
        <v>0.99660000000000004</v>
      </c>
      <c r="F925" s="49">
        <v>1</v>
      </c>
      <c r="G925" s="3">
        <v>1</v>
      </c>
      <c r="H925" s="44">
        <v>37971264880</v>
      </c>
      <c r="I925" s="4">
        <v>8818190632</v>
      </c>
      <c r="J925" s="67">
        <v>1</v>
      </c>
      <c r="K925" s="67">
        <v>1.01</v>
      </c>
      <c r="L925" s="67">
        <v>0.99750000000000005</v>
      </c>
      <c r="M925" s="68">
        <v>1</v>
      </c>
      <c r="N925" s="44">
        <v>479674913</v>
      </c>
      <c r="O925" s="4">
        <v>708460100</v>
      </c>
      <c r="P925" s="4">
        <f t="shared" si="144"/>
        <v>8109730532</v>
      </c>
      <c r="Q925" s="5">
        <f t="shared" si="136"/>
        <v>8.034075578147469E-2</v>
      </c>
      <c r="R925" s="5">
        <f t="shared" si="137"/>
        <v>1.2632576621187342E-2</v>
      </c>
      <c r="S925" s="6" t="str">
        <f t="shared" si="138"/>
        <v>peg</v>
      </c>
      <c r="T925" s="7">
        <f t="shared" si="139"/>
        <v>0</v>
      </c>
      <c r="U925" s="8">
        <f t="shared" si="140"/>
        <v>0</v>
      </c>
      <c r="V925" s="9" t="str">
        <f t="shared" si="141"/>
        <v>peg</v>
      </c>
      <c r="W925" s="10">
        <f t="shared" si="142"/>
        <v>0</v>
      </c>
      <c r="X925" s="36">
        <f t="shared" si="143"/>
        <v>0</v>
      </c>
    </row>
    <row r="926" spans="2:24" x14ac:dyDescent="0.25">
      <c r="B926" s="91" t="s">
        <v>576</v>
      </c>
      <c r="C926" s="3">
        <v>0.99919999999999998</v>
      </c>
      <c r="D926" s="3">
        <v>1.01</v>
      </c>
      <c r="E926" s="3">
        <v>0.99309999999999998</v>
      </c>
      <c r="F926" s="49">
        <v>1</v>
      </c>
      <c r="G926" s="3">
        <v>1</v>
      </c>
      <c r="H926" s="44">
        <v>47340041421</v>
      </c>
      <c r="I926" s="4">
        <v>8815678128</v>
      </c>
      <c r="J926" s="67">
        <v>1</v>
      </c>
      <c r="K926" s="67">
        <v>1.01</v>
      </c>
      <c r="L926" s="67">
        <v>0.99519999999999997</v>
      </c>
      <c r="M926" s="68">
        <v>1</v>
      </c>
      <c r="N926" s="44">
        <v>639942387</v>
      </c>
      <c r="O926" s="4">
        <v>707650725</v>
      </c>
      <c r="P926" s="4">
        <f t="shared" si="144"/>
        <v>8108027403</v>
      </c>
      <c r="Q926" s="5">
        <f t="shared" si="136"/>
        <v>8.0271842361438805E-2</v>
      </c>
      <c r="R926" s="5">
        <f t="shared" si="137"/>
        <v>1.3517993812234438E-2</v>
      </c>
      <c r="S926" s="6" t="str">
        <f t="shared" si="138"/>
        <v>peg</v>
      </c>
      <c r="T926" s="7">
        <f t="shared" si="139"/>
        <v>0</v>
      </c>
      <c r="U926" s="8">
        <f t="shared" si="140"/>
        <v>0</v>
      </c>
      <c r="V926" s="9" t="str">
        <f t="shared" si="141"/>
        <v>peg</v>
      </c>
      <c r="W926" s="10">
        <f t="shared" si="142"/>
        <v>0</v>
      </c>
      <c r="X926" s="36">
        <f t="shared" si="143"/>
        <v>0</v>
      </c>
    </row>
    <row r="927" spans="2:24" x14ac:dyDescent="0.25">
      <c r="B927" s="91" t="s">
        <v>577</v>
      </c>
      <c r="C927" s="3">
        <v>0.99639999999999995</v>
      </c>
      <c r="D927" s="3">
        <v>1.02</v>
      </c>
      <c r="E927" s="3">
        <v>0.99490000000000001</v>
      </c>
      <c r="F927" s="49">
        <v>0.99890000000000001</v>
      </c>
      <c r="G927" s="3">
        <v>1</v>
      </c>
      <c r="H927" s="44">
        <v>44447276085</v>
      </c>
      <c r="I927" s="4">
        <v>8788814168</v>
      </c>
      <c r="J927" s="67">
        <v>0.99460000000000004</v>
      </c>
      <c r="K927" s="67">
        <v>1.01</v>
      </c>
      <c r="L927" s="67">
        <v>0.99390000000000001</v>
      </c>
      <c r="M927" s="68">
        <v>0.99990000000000001</v>
      </c>
      <c r="N927" s="44">
        <v>654997591</v>
      </c>
      <c r="O927" s="4">
        <v>706230046</v>
      </c>
      <c r="P927" s="4">
        <f t="shared" si="144"/>
        <v>8082584122</v>
      </c>
      <c r="Q927" s="5">
        <f t="shared" si="136"/>
        <v>8.0355555652931857E-2</v>
      </c>
      <c r="R927" s="5">
        <f t="shared" si="137"/>
        <v>1.473650690646142E-2</v>
      </c>
      <c r="S927" s="6" t="str">
        <f t="shared" si="138"/>
        <v>depeg</v>
      </c>
      <c r="T927" s="7">
        <f t="shared" si="139"/>
        <v>1.0999999999999899E-3</v>
      </c>
      <c r="U927" s="8">
        <f t="shared" si="140"/>
        <v>1.0999999999999899E-3</v>
      </c>
      <c r="V927" s="9" t="str">
        <f t="shared" si="141"/>
        <v>depeg</v>
      </c>
      <c r="W927" s="10">
        <f t="shared" si="142"/>
        <v>9.9999999999988987E-5</v>
      </c>
      <c r="X927" s="36">
        <f t="shared" si="143"/>
        <v>9.9999999999988987E-5</v>
      </c>
    </row>
    <row r="928" spans="2:24" x14ac:dyDescent="0.25">
      <c r="B928" s="91" t="s">
        <v>578</v>
      </c>
      <c r="C928" s="3">
        <v>1</v>
      </c>
      <c r="D928" s="3">
        <v>1.01</v>
      </c>
      <c r="E928" s="3">
        <v>0.99270000000000003</v>
      </c>
      <c r="F928" s="49">
        <v>0.996</v>
      </c>
      <c r="G928" s="3">
        <v>1</v>
      </c>
      <c r="H928" s="44">
        <v>46955432504</v>
      </c>
      <c r="I928" s="4">
        <v>8763040004</v>
      </c>
      <c r="J928" s="67">
        <v>1</v>
      </c>
      <c r="K928" s="67">
        <v>1.01</v>
      </c>
      <c r="L928" s="67">
        <v>0.99429999999999996</v>
      </c>
      <c r="M928" s="68">
        <v>0.99539999999999995</v>
      </c>
      <c r="N928" s="44">
        <v>645252420</v>
      </c>
      <c r="O928" s="4">
        <v>702987442</v>
      </c>
      <c r="P928" s="4">
        <f t="shared" si="144"/>
        <v>8060052562</v>
      </c>
      <c r="Q928" s="5">
        <f t="shared" si="136"/>
        <v>8.0221868401731886E-2</v>
      </c>
      <c r="R928" s="5">
        <f t="shared" si="137"/>
        <v>1.374180548640528E-2</v>
      </c>
      <c r="S928" s="6" t="str">
        <f t="shared" si="138"/>
        <v>depeg</v>
      </c>
      <c r="T928" s="7">
        <f t="shared" si="139"/>
        <v>4.0000000000000036E-3</v>
      </c>
      <c r="U928" s="8">
        <f t="shared" si="140"/>
        <v>4.0000000000000036E-3</v>
      </c>
      <c r="V928" s="9" t="str">
        <f t="shared" si="141"/>
        <v>depeg</v>
      </c>
      <c r="W928" s="10">
        <f t="shared" si="142"/>
        <v>4.6000000000000485E-3</v>
      </c>
      <c r="X928" s="36">
        <f t="shared" si="143"/>
        <v>4.6000000000000485E-3</v>
      </c>
    </row>
    <row r="929" spans="2:24" x14ac:dyDescent="0.25">
      <c r="B929" s="91" t="s">
        <v>579</v>
      </c>
      <c r="C929" s="3">
        <v>1</v>
      </c>
      <c r="D929" s="3">
        <v>1.01</v>
      </c>
      <c r="E929" s="3">
        <v>0.99390000000000001</v>
      </c>
      <c r="F929" s="49">
        <v>1</v>
      </c>
      <c r="G929" s="3">
        <v>1</v>
      </c>
      <c r="H929" s="44">
        <v>50496315260</v>
      </c>
      <c r="I929" s="4">
        <v>8809951434</v>
      </c>
      <c r="J929" s="67">
        <v>1</v>
      </c>
      <c r="K929" s="67">
        <v>1.01</v>
      </c>
      <c r="L929" s="67">
        <v>0.99399999999999999</v>
      </c>
      <c r="M929" s="68">
        <v>1</v>
      </c>
      <c r="N929" s="44">
        <v>556502433</v>
      </c>
      <c r="O929" s="4">
        <v>707164426</v>
      </c>
      <c r="P929" s="4">
        <f t="shared" si="144"/>
        <v>8102787008</v>
      </c>
      <c r="Q929" s="5">
        <f t="shared" si="136"/>
        <v>8.0268822285541788E-2</v>
      </c>
      <c r="R929" s="5">
        <f t="shared" si="137"/>
        <v>1.1020654282092266E-2</v>
      </c>
      <c r="S929" s="6" t="str">
        <f t="shared" si="138"/>
        <v>peg</v>
      </c>
      <c r="T929" s="7">
        <f t="shared" si="139"/>
        <v>0</v>
      </c>
      <c r="U929" s="8">
        <f t="shared" si="140"/>
        <v>0</v>
      </c>
      <c r="V929" s="9" t="str">
        <f t="shared" si="141"/>
        <v>peg</v>
      </c>
      <c r="W929" s="10">
        <f t="shared" si="142"/>
        <v>0</v>
      </c>
      <c r="X929" s="36">
        <f t="shared" si="143"/>
        <v>0</v>
      </c>
    </row>
    <row r="930" spans="2:24" x14ac:dyDescent="0.25">
      <c r="B930" s="91" t="s">
        <v>580</v>
      </c>
      <c r="C930" s="3">
        <v>1</v>
      </c>
      <c r="D930" s="3">
        <v>1.01</v>
      </c>
      <c r="E930" s="3">
        <v>0.99160000000000004</v>
      </c>
      <c r="F930" s="49">
        <v>1</v>
      </c>
      <c r="G930" s="3">
        <v>1</v>
      </c>
      <c r="H930" s="44">
        <v>45525203695</v>
      </c>
      <c r="I930" s="4">
        <v>8812055307</v>
      </c>
      <c r="J930" s="67">
        <v>0.99970000000000003</v>
      </c>
      <c r="K930" s="67">
        <v>1</v>
      </c>
      <c r="L930" s="67">
        <v>0.99270000000000003</v>
      </c>
      <c r="M930" s="68">
        <v>1</v>
      </c>
      <c r="N930" s="44">
        <v>623833304</v>
      </c>
      <c r="O930" s="4">
        <v>707365372</v>
      </c>
      <c r="P930" s="4">
        <f t="shared" si="144"/>
        <v>8104689935</v>
      </c>
      <c r="Q930" s="5">
        <f t="shared" si="136"/>
        <v>8.0272461685311117E-2</v>
      </c>
      <c r="R930" s="5">
        <f t="shared" si="137"/>
        <v>1.3703031581789829E-2</v>
      </c>
      <c r="S930" s="6" t="str">
        <f t="shared" si="138"/>
        <v>peg</v>
      </c>
      <c r="T930" s="7">
        <f t="shared" si="139"/>
        <v>0</v>
      </c>
      <c r="U930" s="8">
        <f t="shared" si="140"/>
        <v>0</v>
      </c>
      <c r="V930" s="9" t="str">
        <f t="shared" si="141"/>
        <v>peg</v>
      </c>
      <c r="W930" s="10">
        <f t="shared" si="142"/>
        <v>0</v>
      </c>
      <c r="X930" s="36">
        <f t="shared" si="143"/>
        <v>0</v>
      </c>
    </row>
    <row r="931" spans="2:24" x14ac:dyDescent="0.25">
      <c r="B931" s="91" t="s">
        <v>581</v>
      </c>
      <c r="C931" s="3">
        <v>1</v>
      </c>
      <c r="D931" s="3">
        <v>1.01</v>
      </c>
      <c r="E931" s="3">
        <v>0.99729999999999996</v>
      </c>
      <c r="F931" s="49">
        <v>1</v>
      </c>
      <c r="G931" s="3">
        <v>1</v>
      </c>
      <c r="H931" s="44">
        <v>42259786355</v>
      </c>
      <c r="I931" s="4">
        <v>8799772955</v>
      </c>
      <c r="J931" s="67">
        <v>1</v>
      </c>
      <c r="K931" s="67">
        <v>1</v>
      </c>
      <c r="L931" s="67">
        <v>0.99729999999999996</v>
      </c>
      <c r="M931" s="68">
        <v>0.99929999999999997</v>
      </c>
      <c r="N931" s="44">
        <v>590472282</v>
      </c>
      <c r="O931" s="4">
        <v>705770466</v>
      </c>
      <c r="P931" s="4">
        <f t="shared" si="144"/>
        <v>8094002489</v>
      </c>
      <c r="Q931" s="5">
        <f t="shared" si="136"/>
        <v>8.020325860782393E-2</v>
      </c>
      <c r="R931" s="5">
        <f t="shared" si="137"/>
        <v>1.3972438881725151E-2</v>
      </c>
      <c r="S931" s="6" t="str">
        <f t="shared" si="138"/>
        <v>peg</v>
      </c>
      <c r="T931" s="7">
        <f t="shared" si="139"/>
        <v>0</v>
      </c>
      <c r="U931" s="8">
        <f t="shared" si="140"/>
        <v>0</v>
      </c>
      <c r="V931" s="9" t="str">
        <f t="shared" si="141"/>
        <v>depeg</v>
      </c>
      <c r="W931" s="10">
        <f t="shared" si="142"/>
        <v>7.0000000000003393E-4</v>
      </c>
      <c r="X931" s="36">
        <f t="shared" si="143"/>
        <v>7.0000000000003393E-4</v>
      </c>
    </row>
    <row r="932" spans="2:24" x14ac:dyDescent="0.25">
      <c r="B932" s="91" t="s">
        <v>582</v>
      </c>
      <c r="C932" s="3">
        <v>0.99870000000000003</v>
      </c>
      <c r="D932" s="3">
        <v>1.02</v>
      </c>
      <c r="E932" s="3">
        <v>0.9879</v>
      </c>
      <c r="F932" s="49">
        <v>1</v>
      </c>
      <c r="G932" s="3">
        <v>1</v>
      </c>
      <c r="H932" s="44">
        <v>53148365727</v>
      </c>
      <c r="I932" s="4">
        <v>8833010950</v>
      </c>
      <c r="J932" s="67">
        <v>0.99680000000000002</v>
      </c>
      <c r="K932" s="67">
        <v>1.02</v>
      </c>
      <c r="L932" s="67">
        <v>0.99390000000000001</v>
      </c>
      <c r="M932" s="68">
        <v>1</v>
      </c>
      <c r="N932" s="44">
        <v>733477055</v>
      </c>
      <c r="O932" s="4">
        <v>708321150</v>
      </c>
      <c r="P932" s="4">
        <f t="shared" si="144"/>
        <v>8124689800</v>
      </c>
      <c r="Q932" s="5">
        <f t="shared" si="136"/>
        <v>8.0190226640667758E-2</v>
      </c>
      <c r="R932" s="5">
        <f t="shared" si="137"/>
        <v>1.3800557081426587E-2</v>
      </c>
      <c r="S932" s="6" t="str">
        <f t="shared" si="138"/>
        <v>peg</v>
      </c>
      <c r="T932" s="7">
        <f t="shared" si="139"/>
        <v>0</v>
      </c>
      <c r="U932" s="8">
        <f t="shared" si="140"/>
        <v>0</v>
      </c>
      <c r="V932" s="9" t="str">
        <f t="shared" si="141"/>
        <v>peg</v>
      </c>
      <c r="W932" s="10">
        <f t="shared" si="142"/>
        <v>0</v>
      </c>
      <c r="X932" s="36">
        <f t="shared" si="143"/>
        <v>0</v>
      </c>
    </row>
    <row r="933" spans="2:24" x14ac:dyDescent="0.25">
      <c r="B933" s="91" t="s">
        <v>583</v>
      </c>
      <c r="C933" s="3">
        <v>0.99819999999999998</v>
      </c>
      <c r="D933" s="3">
        <v>1.01</v>
      </c>
      <c r="E933" s="3">
        <v>0.99039999999999995</v>
      </c>
      <c r="F933" s="49">
        <v>0.99890000000000001</v>
      </c>
      <c r="G933" s="3">
        <v>1</v>
      </c>
      <c r="H933" s="44">
        <v>64544825214</v>
      </c>
      <c r="I933" s="4">
        <v>8788042863</v>
      </c>
      <c r="J933" s="67">
        <v>0.99850000000000005</v>
      </c>
      <c r="K933" s="67">
        <v>1.01</v>
      </c>
      <c r="L933" s="67">
        <v>0.98799999999999999</v>
      </c>
      <c r="M933" s="68">
        <v>0.99690000000000001</v>
      </c>
      <c r="N933" s="44">
        <v>589452910</v>
      </c>
      <c r="O933" s="4">
        <v>704037845</v>
      </c>
      <c r="P933" s="4">
        <f t="shared" si="144"/>
        <v>8084005018</v>
      </c>
      <c r="Q933" s="5">
        <f t="shared" si="136"/>
        <v>8.0113155565522648E-2</v>
      </c>
      <c r="R933" s="5">
        <f t="shared" si="137"/>
        <v>9.1324580715131526E-3</v>
      </c>
      <c r="S933" s="6" t="str">
        <f t="shared" si="138"/>
        <v>depeg</v>
      </c>
      <c r="T933" s="7">
        <f t="shared" si="139"/>
        <v>1.0999999999999899E-3</v>
      </c>
      <c r="U933" s="8">
        <f t="shared" si="140"/>
        <v>1.0999999999999899E-3</v>
      </c>
      <c r="V933" s="9" t="str">
        <f t="shared" si="141"/>
        <v>depeg</v>
      </c>
      <c r="W933" s="10">
        <f t="shared" si="142"/>
        <v>3.0999999999999917E-3</v>
      </c>
      <c r="X933" s="36">
        <f t="shared" si="143"/>
        <v>3.0999999999999917E-3</v>
      </c>
    </row>
    <row r="934" spans="2:24" x14ac:dyDescent="0.25">
      <c r="B934" s="91" t="s">
        <v>584</v>
      </c>
      <c r="C934" s="3">
        <v>1</v>
      </c>
      <c r="D934" s="3">
        <v>1</v>
      </c>
      <c r="E934" s="3">
        <v>0.99180000000000001</v>
      </c>
      <c r="F934" s="49">
        <v>1</v>
      </c>
      <c r="G934" s="3">
        <v>1</v>
      </c>
      <c r="H934" s="44">
        <v>53063776325</v>
      </c>
      <c r="I934" s="4">
        <v>6362506770</v>
      </c>
      <c r="J934" s="67">
        <v>1</v>
      </c>
      <c r="K934" s="67">
        <v>1</v>
      </c>
      <c r="L934" s="67">
        <v>0.99219999999999997</v>
      </c>
      <c r="M934" s="68">
        <v>1</v>
      </c>
      <c r="N934" s="44">
        <v>442974311</v>
      </c>
      <c r="O934" s="4">
        <v>706953524</v>
      </c>
      <c r="P934" s="4">
        <f t="shared" si="144"/>
        <v>5655553246</v>
      </c>
      <c r="Q934" s="5">
        <f t="shared" si="136"/>
        <v>0.11111241992438776</v>
      </c>
      <c r="R934" s="5">
        <f t="shared" si="137"/>
        <v>8.3479605425537916E-3</v>
      </c>
      <c r="S934" s="6" t="str">
        <f t="shared" si="138"/>
        <v>peg</v>
      </c>
      <c r="T934" s="7">
        <f t="shared" si="139"/>
        <v>0</v>
      </c>
      <c r="U934" s="8">
        <f t="shared" si="140"/>
        <v>0</v>
      </c>
      <c r="V934" s="9" t="str">
        <f t="shared" si="141"/>
        <v>peg</v>
      </c>
      <c r="W934" s="10">
        <f t="shared" si="142"/>
        <v>0</v>
      </c>
      <c r="X934" s="36">
        <f t="shared" si="143"/>
        <v>0</v>
      </c>
    </row>
    <row r="935" spans="2:24" x14ac:dyDescent="0.25">
      <c r="B935" s="91" t="s">
        <v>585</v>
      </c>
      <c r="C935" s="3">
        <v>0.99919999999999998</v>
      </c>
      <c r="D935" s="3">
        <v>1.01</v>
      </c>
      <c r="E935" s="3">
        <v>0.99590000000000001</v>
      </c>
      <c r="F935" s="49">
        <v>1</v>
      </c>
      <c r="G935" s="3">
        <v>1</v>
      </c>
      <c r="H935" s="44">
        <v>49750084616</v>
      </c>
      <c r="I935" s="4">
        <v>6365704844</v>
      </c>
      <c r="J935" s="67">
        <v>0.99670000000000003</v>
      </c>
      <c r="K935" s="67">
        <v>1.01</v>
      </c>
      <c r="L935" s="67">
        <v>0.99670000000000003</v>
      </c>
      <c r="M935" s="68">
        <v>1</v>
      </c>
      <c r="N935" s="44">
        <v>418915209</v>
      </c>
      <c r="O935" s="4">
        <v>707081134</v>
      </c>
      <c r="P935" s="4">
        <f t="shared" si="144"/>
        <v>5658623710</v>
      </c>
      <c r="Q935" s="5">
        <f t="shared" si="136"/>
        <v>0.11107664450802489</v>
      </c>
      <c r="R935" s="5">
        <f t="shared" si="137"/>
        <v>8.4203918894496452E-3</v>
      </c>
      <c r="S935" s="6" t="str">
        <f t="shared" si="138"/>
        <v>peg</v>
      </c>
      <c r="T935" s="7">
        <f t="shared" si="139"/>
        <v>0</v>
      </c>
      <c r="U935" s="8">
        <f t="shared" si="140"/>
        <v>0</v>
      </c>
      <c r="V935" s="9" t="str">
        <f t="shared" si="141"/>
        <v>peg</v>
      </c>
      <c r="W935" s="10">
        <f t="shared" si="142"/>
        <v>0</v>
      </c>
      <c r="X935" s="36">
        <f t="shared" si="143"/>
        <v>0</v>
      </c>
    </row>
    <row r="936" spans="2:24" x14ac:dyDescent="0.25">
      <c r="B936" s="91" t="s">
        <v>586</v>
      </c>
      <c r="C936" s="3">
        <v>1</v>
      </c>
      <c r="D936" s="3">
        <v>1.02</v>
      </c>
      <c r="E936" s="3">
        <v>0.97119999999999995</v>
      </c>
      <c r="F936" s="49">
        <v>0.99839999999999995</v>
      </c>
      <c r="G936" s="3">
        <v>1</v>
      </c>
      <c r="H936" s="44">
        <v>68664007367</v>
      </c>
      <c r="I936" s="4">
        <v>6350624152</v>
      </c>
      <c r="J936" s="67">
        <v>1</v>
      </c>
      <c r="K936" s="67">
        <v>1.01</v>
      </c>
      <c r="L936" s="67">
        <v>0.96240000000000003</v>
      </c>
      <c r="M936" s="68">
        <v>0.99729999999999996</v>
      </c>
      <c r="N936" s="44">
        <v>560486656</v>
      </c>
      <c r="O936" s="4">
        <v>704347645</v>
      </c>
      <c r="P936" s="4">
        <f t="shared" si="144"/>
        <v>5646276507</v>
      </c>
      <c r="Q936" s="5">
        <f t="shared" si="136"/>
        <v>0.11090998745031699</v>
      </c>
      <c r="R936" s="5">
        <f t="shared" si="137"/>
        <v>8.1627431531089249E-3</v>
      </c>
      <c r="S936" s="6" t="str">
        <f t="shared" si="138"/>
        <v>depeg</v>
      </c>
      <c r="T936" s="7">
        <f t="shared" si="139"/>
        <v>1.6000000000000458E-3</v>
      </c>
      <c r="U936" s="8">
        <f t="shared" si="140"/>
        <v>1.6000000000000458E-3</v>
      </c>
      <c r="V936" s="9" t="str">
        <f t="shared" si="141"/>
        <v>depeg</v>
      </c>
      <c r="W936" s="10">
        <f t="shared" si="142"/>
        <v>2.7000000000000357E-3</v>
      </c>
      <c r="X936" s="36">
        <f t="shared" si="143"/>
        <v>2.7000000000000357E-3</v>
      </c>
    </row>
    <row r="937" spans="2:24" x14ac:dyDescent="0.25">
      <c r="B937" s="91" t="s">
        <v>587</v>
      </c>
      <c r="C937" s="3">
        <v>1.01</v>
      </c>
      <c r="D937" s="3">
        <v>1.06</v>
      </c>
      <c r="E937" s="3">
        <v>0.98699999999999999</v>
      </c>
      <c r="F937" s="49">
        <v>1</v>
      </c>
      <c r="G937" s="3">
        <v>1</v>
      </c>
      <c r="H937" s="44">
        <v>79545041693</v>
      </c>
      <c r="I937" s="4">
        <v>6367741249</v>
      </c>
      <c r="J937" s="67">
        <v>1</v>
      </c>
      <c r="K937" s="67">
        <v>1.01</v>
      </c>
      <c r="L937" s="67">
        <v>0.98860000000000003</v>
      </c>
      <c r="M937" s="68">
        <v>1</v>
      </c>
      <c r="N937" s="44">
        <v>628815173</v>
      </c>
      <c r="O937" s="4">
        <v>707434772</v>
      </c>
      <c r="P937" s="4">
        <f t="shared" si="144"/>
        <v>5660306477</v>
      </c>
      <c r="Q937" s="5">
        <f t="shared" si="136"/>
        <v>0.11109665803570405</v>
      </c>
      <c r="R937" s="5">
        <f t="shared" si="137"/>
        <v>7.9051460608554319E-3</v>
      </c>
      <c r="S937" s="6" t="str">
        <f t="shared" si="138"/>
        <v>peg</v>
      </c>
      <c r="T937" s="7">
        <f t="shared" si="139"/>
        <v>0</v>
      </c>
      <c r="U937" s="8">
        <f t="shared" si="140"/>
        <v>0</v>
      </c>
      <c r="V937" s="9" t="str">
        <f t="shared" si="141"/>
        <v>peg</v>
      </c>
      <c r="W937" s="10">
        <f t="shared" si="142"/>
        <v>0</v>
      </c>
      <c r="X937" s="36">
        <f t="shared" si="143"/>
        <v>0</v>
      </c>
    </row>
    <row r="938" spans="2:24" x14ac:dyDescent="0.25">
      <c r="B938" s="91" t="s">
        <v>588</v>
      </c>
      <c r="C938" s="3">
        <v>1</v>
      </c>
      <c r="D938" s="3">
        <v>1.01</v>
      </c>
      <c r="E938" s="3">
        <v>0.99529999999999996</v>
      </c>
      <c r="F938" s="49">
        <v>1</v>
      </c>
      <c r="G938" s="3">
        <v>1</v>
      </c>
      <c r="H938" s="44">
        <v>57870685210</v>
      </c>
      <c r="I938" s="4">
        <v>6391680873</v>
      </c>
      <c r="J938" s="67">
        <v>1</v>
      </c>
      <c r="K938" s="67">
        <v>1.01</v>
      </c>
      <c r="L938" s="67">
        <v>0.99660000000000004</v>
      </c>
      <c r="M938" s="68">
        <v>1</v>
      </c>
      <c r="N938" s="44">
        <v>527392293</v>
      </c>
      <c r="O938" s="4">
        <v>707731494</v>
      </c>
      <c r="P938" s="4">
        <f t="shared" si="144"/>
        <v>5683949379</v>
      </c>
      <c r="Q938" s="5">
        <f t="shared" si="136"/>
        <v>0.11072697590232146</v>
      </c>
      <c r="R938" s="5">
        <f t="shared" si="137"/>
        <v>9.1132892428387405E-3</v>
      </c>
      <c r="S938" s="6" t="str">
        <f t="shared" si="138"/>
        <v>peg</v>
      </c>
      <c r="T938" s="7">
        <f t="shared" si="139"/>
        <v>0</v>
      </c>
      <c r="U938" s="8">
        <f t="shared" si="140"/>
        <v>0</v>
      </c>
      <c r="V938" s="9" t="str">
        <f t="shared" si="141"/>
        <v>peg</v>
      </c>
      <c r="W938" s="10">
        <f t="shared" si="142"/>
        <v>0</v>
      </c>
      <c r="X938" s="36">
        <f t="shared" si="143"/>
        <v>0</v>
      </c>
    </row>
    <row r="939" spans="2:24" x14ac:dyDescent="0.25">
      <c r="B939" s="91" t="s">
        <v>589</v>
      </c>
      <c r="C939" s="3">
        <v>1</v>
      </c>
      <c r="D939" s="3">
        <v>1.01</v>
      </c>
      <c r="E939" s="3">
        <v>0.99450000000000005</v>
      </c>
      <c r="F939" s="49">
        <v>1</v>
      </c>
      <c r="G939" s="3">
        <v>1</v>
      </c>
      <c r="H939" s="44">
        <v>63400633378</v>
      </c>
      <c r="I939" s="4">
        <v>6384977966</v>
      </c>
      <c r="J939" s="67">
        <v>1</v>
      </c>
      <c r="K939" s="67">
        <v>1.01</v>
      </c>
      <c r="L939" s="67">
        <v>0.99460000000000004</v>
      </c>
      <c r="M939" s="68">
        <v>1</v>
      </c>
      <c r="N939" s="44">
        <v>573933002</v>
      </c>
      <c r="O939" s="4">
        <v>709059520</v>
      </c>
      <c r="P939" s="4">
        <f t="shared" si="144"/>
        <v>5675918446</v>
      </c>
      <c r="Q939" s="5">
        <f t="shared" si="136"/>
        <v>0.11105120859864218</v>
      </c>
      <c r="R939" s="5">
        <f t="shared" si="137"/>
        <v>9.0524805734693899E-3</v>
      </c>
      <c r="S939" s="6" t="str">
        <f t="shared" si="138"/>
        <v>peg</v>
      </c>
      <c r="T939" s="7">
        <f t="shared" si="139"/>
        <v>0</v>
      </c>
      <c r="U939" s="8">
        <f t="shared" si="140"/>
        <v>0</v>
      </c>
      <c r="V939" s="9" t="str">
        <f t="shared" si="141"/>
        <v>peg</v>
      </c>
      <c r="W939" s="10">
        <f t="shared" si="142"/>
        <v>0</v>
      </c>
      <c r="X939" s="36">
        <f t="shared" si="143"/>
        <v>0</v>
      </c>
    </row>
    <row r="940" spans="2:24" x14ac:dyDescent="0.25">
      <c r="B940" s="91" t="s">
        <v>590</v>
      </c>
      <c r="C940" s="3">
        <v>1.01</v>
      </c>
      <c r="D940" s="3">
        <v>1.02</v>
      </c>
      <c r="E940" s="3">
        <v>0.98929999999999996</v>
      </c>
      <c r="F940" s="49">
        <v>1</v>
      </c>
      <c r="G940" s="3">
        <v>1</v>
      </c>
      <c r="H940" s="44">
        <v>72554504815</v>
      </c>
      <c r="I940" s="4">
        <v>6379446479</v>
      </c>
      <c r="J940" s="67">
        <v>1.01</v>
      </c>
      <c r="K940" s="67">
        <v>1.01</v>
      </c>
      <c r="L940" s="67">
        <v>0.98950000000000005</v>
      </c>
      <c r="M940" s="68">
        <v>1</v>
      </c>
      <c r="N940" s="44">
        <v>569477470</v>
      </c>
      <c r="O940" s="4">
        <v>706891936</v>
      </c>
      <c r="P940" s="4">
        <f t="shared" si="144"/>
        <v>5672554543</v>
      </c>
      <c r="Q940" s="5">
        <f t="shared" si="136"/>
        <v>0.11080772263345451</v>
      </c>
      <c r="R940" s="5">
        <f t="shared" si="137"/>
        <v>7.8489608805415705E-3</v>
      </c>
      <c r="S940" s="6" t="str">
        <f t="shared" si="138"/>
        <v>peg</v>
      </c>
      <c r="T940" s="7">
        <f t="shared" si="139"/>
        <v>0</v>
      </c>
      <c r="U940" s="8">
        <f t="shared" si="140"/>
        <v>0</v>
      </c>
      <c r="V940" s="9" t="str">
        <f t="shared" si="141"/>
        <v>peg</v>
      </c>
      <c r="W940" s="10">
        <f t="shared" si="142"/>
        <v>0</v>
      </c>
      <c r="X940" s="36">
        <f t="shared" si="143"/>
        <v>0</v>
      </c>
    </row>
    <row r="941" spans="2:24" x14ac:dyDescent="0.25">
      <c r="B941" s="91" t="s">
        <v>591</v>
      </c>
      <c r="C941" s="3">
        <v>0.99929999999999997</v>
      </c>
      <c r="D941" s="3">
        <v>1.02</v>
      </c>
      <c r="E941" s="3">
        <v>0.99739999999999995</v>
      </c>
      <c r="F941" s="49">
        <v>1.02</v>
      </c>
      <c r="G941" s="3">
        <v>1</v>
      </c>
      <c r="H941" s="44">
        <v>59321368204</v>
      </c>
      <c r="I941" s="4">
        <v>6475090416</v>
      </c>
      <c r="J941" s="67">
        <v>0.99719999999999998</v>
      </c>
      <c r="K941" s="67">
        <v>1.01</v>
      </c>
      <c r="L941" s="67">
        <v>0.99470000000000003</v>
      </c>
      <c r="M941" s="68">
        <v>1.01</v>
      </c>
      <c r="N941" s="44">
        <v>570788155</v>
      </c>
      <c r="O941" s="4">
        <v>711940631</v>
      </c>
      <c r="P941" s="4">
        <f t="shared" si="144"/>
        <v>5763149785</v>
      </c>
      <c r="Q941" s="5">
        <f t="shared" si="136"/>
        <v>0.10995068566776905</v>
      </c>
      <c r="R941" s="5">
        <f t="shared" si="137"/>
        <v>9.6219654448481198E-3</v>
      </c>
      <c r="S941" s="6" t="str">
        <f t="shared" si="138"/>
        <v>depeg</v>
      </c>
      <c r="T941" s="7">
        <f t="shared" si="139"/>
        <v>-2.0000000000000018E-2</v>
      </c>
      <c r="U941" s="8">
        <f t="shared" si="140"/>
        <v>-2.0000000000000018E-2</v>
      </c>
      <c r="V941" s="9" t="str">
        <f t="shared" si="141"/>
        <v>depeg</v>
      </c>
      <c r="W941" s="10">
        <f t="shared" si="142"/>
        <v>-1.0000000000000009E-2</v>
      </c>
      <c r="X941" s="36">
        <f t="shared" si="143"/>
        <v>-1.0000000000000009E-2</v>
      </c>
    </row>
    <row r="942" spans="2:24" x14ac:dyDescent="0.25">
      <c r="B942" s="91" t="s">
        <v>592</v>
      </c>
      <c r="C942" s="3">
        <v>1.01</v>
      </c>
      <c r="D942" s="3">
        <v>1.02</v>
      </c>
      <c r="E942" s="3">
        <v>0.99739999999999995</v>
      </c>
      <c r="F942" s="49">
        <v>1</v>
      </c>
      <c r="G942" s="3">
        <v>1</v>
      </c>
      <c r="H942" s="44">
        <v>53776437547</v>
      </c>
      <c r="I942" s="4">
        <v>6366478087</v>
      </c>
      <c r="J942" s="67">
        <v>1</v>
      </c>
      <c r="K942" s="67">
        <v>1</v>
      </c>
      <c r="L942" s="67">
        <v>0.99380000000000002</v>
      </c>
      <c r="M942" s="68">
        <v>0.99909999999999999</v>
      </c>
      <c r="N942" s="44">
        <v>568954079</v>
      </c>
      <c r="O942" s="4">
        <v>705617261</v>
      </c>
      <c r="P942" s="4">
        <f t="shared" si="144"/>
        <v>5660860826</v>
      </c>
      <c r="Q942" s="5">
        <f t="shared" si="136"/>
        <v>0.11083321914526524</v>
      </c>
      <c r="R942" s="5">
        <f t="shared" si="137"/>
        <v>1.0579988280234081E-2</v>
      </c>
      <c r="S942" s="6" t="str">
        <f t="shared" si="138"/>
        <v>peg</v>
      </c>
      <c r="T942" s="7">
        <f t="shared" si="139"/>
        <v>0</v>
      </c>
      <c r="U942" s="8">
        <f t="shared" si="140"/>
        <v>0</v>
      </c>
      <c r="V942" s="9" t="str">
        <f t="shared" si="141"/>
        <v>depeg</v>
      </c>
      <c r="W942" s="10">
        <f t="shared" si="142"/>
        <v>9.000000000000119E-4</v>
      </c>
      <c r="X942" s="36">
        <f t="shared" si="143"/>
        <v>9.000000000000119E-4</v>
      </c>
    </row>
    <row r="943" spans="2:24" x14ac:dyDescent="0.25">
      <c r="B943" s="91" t="s">
        <v>593</v>
      </c>
      <c r="C943" s="3">
        <v>1</v>
      </c>
      <c r="D943" s="3">
        <v>1.02</v>
      </c>
      <c r="E943" s="3">
        <v>0.99890000000000001</v>
      </c>
      <c r="F943" s="49">
        <v>1.01</v>
      </c>
      <c r="G943" s="3">
        <v>1</v>
      </c>
      <c r="H943" s="44">
        <v>60315142637</v>
      </c>
      <c r="I943" s="4">
        <v>6399889751</v>
      </c>
      <c r="J943" s="67">
        <v>0.99970000000000003</v>
      </c>
      <c r="K943" s="67">
        <v>1.01</v>
      </c>
      <c r="L943" s="67">
        <v>0.99839999999999995</v>
      </c>
      <c r="M943" s="68">
        <v>1</v>
      </c>
      <c r="N943" s="44">
        <v>546869282</v>
      </c>
      <c r="O943" s="4">
        <v>708112192</v>
      </c>
      <c r="P943" s="4">
        <f t="shared" si="144"/>
        <v>5691777559</v>
      </c>
      <c r="Q943" s="5">
        <f t="shared" si="136"/>
        <v>0.11064443600600395</v>
      </c>
      <c r="R943" s="5">
        <f t="shared" si="137"/>
        <v>9.0668654352899763E-3</v>
      </c>
      <c r="S943" s="6" t="str">
        <f t="shared" si="138"/>
        <v>depeg</v>
      </c>
      <c r="T943" s="7">
        <f t="shared" si="139"/>
        <v>-1.0000000000000009E-2</v>
      </c>
      <c r="U943" s="8">
        <f t="shared" si="140"/>
        <v>-1.0000000000000009E-2</v>
      </c>
      <c r="V943" s="9" t="str">
        <f t="shared" si="141"/>
        <v>peg</v>
      </c>
      <c r="W943" s="10">
        <f t="shared" si="142"/>
        <v>0</v>
      </c>
      <c r="X943" s="36">
        <f t="shared" si="143"/>
        <v>0</v>
      </c>
    </row>
    <row r="944" spans="2:24" x14ac:dyDescent="0.25">
      <c r="B944" s="91" t="s">
        <v>594</v>
      </c>
      <c r="C944" s="3">
        <v>1</v>
      </c>
      <c r="D944" s="3">
        <v>1.01</v>
      </c>
      <c r="E944" s="3">
        <v>0.99919999999999998</v>
      </c>
      <c r="F944" s="49">
        <v>1</v>
      </c>
      <c r="G944" s="3">
        <v>1</v>
      </c>
      <c r="H944" s="44">
        <v>58963072938</v>
      </c>
      <c r="I944" s="4">
        <v>6383346956</v>
      </c>
      <c r="J944" s="67">
        <v>1</v>
      </c>
      <c r="K944" s="67">
        <v>1.01</v>
      </c>
      <c r="L944" s="67">
        <v>0.99650000000000005</v>
      </c>
      <c r="M944" s="68">
        <v>0.99929999999999997</v>
      </c>
      <c r="N944" s="44">
        <v>538532397</v>
      </c>
      <c r="O944" s="4">
        <v>705834653</v>
      </c>
      <c r="P944" s="4">
        <f t="shared" si="144"/>
        <v>5677512303</v>
      </c>
      <c r="Q944" s="5">
        <f t="shared" ref="Q944:Q1007" si="145">O944/I944</f>
        <v>0.11057438329222473</v>
      </c>
      <c r="R944" s="5">
        <f t="shared" ref="R944:R1007" si="146">N944/H944</f>
        <v>9.1333841702292175E-3</v>
      </c>
      <c r="S944" s="6" t="str">
        <f t="shared" ref="S944:S1007" si="147">IF(F944=G944,"peg","depeg")</f>
        <v>peg</v>
      </c>
      <c r="T944" s="7">
        <f t="shared" ref="T944:T1007" si="148">G944-F944</f>
        <v>0</v>
      </c>
      <c r="U944" s="8">
        <f t="shared" ref="U944:U1007" si="149">T944/G944</f>
        <v>0</v>
      </c>
      <c r="V944" s="9" t="str">
        <f t="shared" ref="V944:V1007" si="150">IF(M944=G944,"peg","depeg")</f>
        <v>depeg</v>
      </c>
      <c r="W944" s="10">
        <f t="shared" ref="W944:W1007" si="151">G944-M944</f>
        <v>7.0000000000003393E-4</v>
      </c>
      <c r="X944" s="36">
        <f t="shared" ref="X944:X1007" si="152">W944/G944</f>
        <v>7.0000000000003393E-4</v>
      </c>
    </row>
    <row r="945" spans="2:24" x14ac:dyDescent="0.25">
      <c r="B945" s="91" t="s">
        <v>595</v>
      </c>
      <c r="C945" s="3">
        <v>1.01</v>
      </c>
      <c r="D945" s="3">
        <v>1.01</v>
      </c>
      <c r="E945" s="3">
        <v>0.99850000000000005</v>
      </c>
      <c r="F945" s="49">
        <v>1</v>
      </c>
      <c r="G945" s="3">
        <v>1</v>
      </c>
      <c r="H945" s="44">
        <v>49997806582</v>
      </c>
      <c r="I945" s="4">
        <v>6383156258</v>
      </c>
      <c r="J945" s="67">
        <v>1.01</v>
      </c>
      <c r="K945" s="67">
        <v>1.01</v>
      </c>
      <c r="L945" s="67">
        <v>0.99609999999999999</v>
      </c>
      <c r="M945" s="68">
        <v>1</v>
      </c>
      <c r="N945" s="44">
        <v>527930176</v>
      </c>
      <c r="O945" s="4">
        <v>708705583</v>
      </c>
      <c r="P945" s="4">
        <f t="shared" si="144"/>
        <v>5674450675</v>
      </c>
      <c r="Q945" s="5">
        <f t="shared" si="145"/>
        <v>0.11102745324646884</v>
      </c>
      <c r="R945" s="5">
        <f t="shared" si="146"/>
        <v>1.0559066728940528E-2</v>
      </c>
      <c r="S945" s="6" t="str">
        <f t="shared" si="147"/>
        <v>peg</v>
      </c>
      <c r="T945" s="7">
        <f t="shared" si="148"/>
        <v>0</v>
      </c>
      <c r="U945" s="8">
        <f t="shared" si="149"/>
        <v>0</v>
      </c>
      <c r="V945" s="9" t="str">
        <f t="shared" si="150"/>
        <v>peg</v>
      </c>
      <c r="W945" s="10">
        <f t="shared" si="151"/>
        <v>0</v>
      </c>
      <c r="X945" s="36">
        <f t="shared" si="152"/>
        <v>0</v>
      </c>
    </row>
    <row r="946" spans="2:24" x14ac:dyDescent="0.25">
      <c r="B946" s="91" t="s">
        <v>596</v>
      </c>
      <c r="C946" s="3">
        <v>1</v>
      </c>
      <c r="D946" s="3">
        <v>1.01</v>
      </c>
      <c r="E946" s="3">
        <v>0.99880000000000002</v>
      </c>
      <c r="F946" s="49">
        <v>1.01</v>
      </c>
      <c r="G946" s="3">
        <v>1</v>
      </c>
      <c r="H946" s="44">
        <v>56216767268</v>
      </c>
      <c r="I946" s="4">
        <v>6412791086</v>
      </c>
      <c r="J946" s="67">
        <v>1</v>
      </c>
      <c r="K946" s="67">
        <v>1.01</v>
      </c>
      <c r="L946" s="67">
        <v>0.99870000000000003</v>
      </c>
      <c r="M946" s="68">
        <v>1</v>
      </c>
      <c r="N946" s="44">
        <v>483918719</v>
      </c>
      <c r="O946" s="4">
        <v>711412929</v>
      </c>
      <c r="P946" s="4">
        <f t="shared" si="144"/>
        <v>5701378157</v>
      </c>
      <c r="Q946" s="5">
        <f t="shared" si="145"/>
        <v>0.11093655156693187</v>
      </c>
      <c r="R946" s="5">
        <f t="shared" si="146"/>
        <v>8.6080851410938169E-3</v>
      </c>
      <c r="S946" s="6" t="str">
        <f t="shared" si="147"/>
        <v>depeg</v>
      </c>
      <c r="T946" s="7">
        <f t="shared" si="148"/>
        <v>-1.0000000000000009E-2</v>
      </c>
      <c r="U946" s="8">
        <f t="shared" si="149"/>
        <v>-1.0000000000000009E-2</v>
      </c>
      <c r="V946" s="9" t="str">
        <f t="shared" si="150"/>
        <v>peg</v>
      </c>
      <c r="W946" s="10">
        <f t="shared" si="151"/>
        <v>0</v>
      </c>
      <c r="X946" s="36">
        <f t="shared" si="152"/>
        <v>0</v>
      </c>
    </row>
    <row r="947" spans="2:24" x14ac:dyDescent="0.25">
      <c r="B947" s="91" t="s">
        <v>597</v>
      </c>
      <c r="C947" s="3">
        <v>1.01</v>
      </c>
      <c r="D947" s="3">
        <v>1.02</v>
      </c>
      <c r="E947" s="3">
        <v>0.99270000000000003</v>
      </c>
      <c r="F947" s="49">
        <v>1.01</v>
      </c>
      <c r="G947" s="3">
        <v>1</v>
      </c>
      <c r="H947" s="44">
        <v>89936833210</v>
      </c>
      <c r="I947" s="4">
        <v>6393551732</v>
      </c>
      <c r="J947" s="67">
        <v>1</v>
      </c>
      <c r="K947" s="67">
        <v>1.01</v>
      </c>
      <c r="L947" s="67">
        <v>0.99209999999999998</v>
      </c>
      <c r="M947" s="68">
        <v>1</v>
      </c>
      <c r="N947" s="44">
        <v>588729708</v>
      </c>
      <c r="O947" s="4">
        <v>724193405</v>
      </c>
      <c r="P947" s="4">
        <f t="shared" si="144"/>
        <v>5669358327</v>
      </c>
      <c r="Q947" s="5">
        <f t="shared" si="145"/>
        <v>0.11326934313761489</v>
      </c>
      <c r="R947" s="5">
        <f t="shared" si="146"/>
        <v>6.5460355561478634E-3</v>
      </c>
      <c r="S947" s="6" t="str">
        <f t="shared" si="147"/>
        <v>depeg</v>
      </c>
      <c r="T947" s="7">
        <f t="shared" si="148"/>
        <v>-1.0000000000000009E-2</v>
      </c>
      <c r="U947" s="8">
        <f t="shared" si="149"/>
        <v>-1.0000000000000009E-2</v>
      </c>
      <c r="V947" s="9" t="str">
        <f t="shared" si="150"/>
        <v>peg</v>
      </c>
      <c r="W947" s="10">
        <f t="shared" si="151"/>
        <v>0</v>
      </c>
      <c r="X947" s="36">
        <f t="shared" si="152"/>
        <v>0</v>
      </c>
    </row>
    <row r="948" spans="2:24" x14ac:dyDescent="0.25">
      <c r="B948" s="91" t="s">
        <v>598</v>
      </c>
      <c r="C948" s="3">
        <v>1.01</v>
      </c>
      <c r="D948" s="3">
        <v>1.01</v>
      </c>
      <c r="E948" s="3">
        <v>0.99239999999999995</v>
      </c>
      <c r="F948" s="49">
        <v>1.01</v>
      </c>
      <c r="G948" s="3">
        <v>1</v>
      </c>
      <c r="H948" s="44">
        <v>79272305845</v>
      </c>
      <c r="I948" s="4">
        <v>6412700243</v>
      </c>
      <c r="J948" s="67">
        <v>1</v>
      </c>
      <c r="K948" s="67">
        <v>1.01</v>
      </c>
      <c r="L948" s="67">
        <v>0.9909</v>
      </c>
      <c r="M948" s="68">
        <v>1.01</v>
      </c>
      <c r="N948" s="44">
        <v>617721870</v>
      </c>
      <c r="O948" s="4">
        <v>725730674</v>
      </c>
      <c r="P948" s="4">
        <f t="shared" si="144"/>
        <v>5686969569</v>
      </c>
      <c r="Q948" s="5">
        <f t="shared" si="145"/>
        <v>0.11317084012966236</v>
      </c>
      <c r="R948" s="5">
        <f t="shared" si="146"/>
        <v>7.7924044647802058E-3</v>
      </c>
      <c r="S948" s="6" t="str">
        <f t="shared" si="147"/>
        <v>depeg</v>
      </c>
      <c r="T948" s="7">
        <f t="shared" si="148"/>
        <v>-1.0000000000000009E-2</v>
      </c>
      <c r="U948" s="8">
        <f t="shared" si="149"/>
        <v>-1.0000000000000009E-2</v>
      </c>
      <c r="V948" s="9" t="str">
        <f t="shared" si="150"/>
        <v>depeg</v>
      </c>
      <c r="W948" s="10">
        <f t="shared" si="151"/>
        <v>-1.0000000000000009E-2</v>
      </c>
      <c r="X948" s="36">
        <f t="shared" si="152"/>
        <v>-1.0000000000000009E-2</v>
      </c>
    </row>
    <row r="949" spans="2:24" x14ac:dyDescent="0.25">
      <c r="B949" s="91" t="s">
        <v>599</v>
      </c>
      <c r="C949" s="3">
        <v>1</v>
      </c>
      <c r="D949" s="3">
        <v>1.01</v>
      </c>
      <c r="E949" s="3">
        <v>1</v>
      </c>
      <c r="F949" s="49">
        <v>1.01</v>
      </c>
      <c r="G949" s="3">
        <v>1</v>
      </c>
      <c r="H949" s="44">
        <v>45898873538</v>
      </c>
      <c r="I949" s="4">
        <v>6410789504</v>
      </c>
      <c r="J949" s="67">
        <v>1</v>
      </c>
      <c r="K949" s="67">
        <v>1.01</v>
      </c>
      <c r="L949" s="67">
        <v>0.99809999999999999</v>
      </c>
      <c r="M949" s="68">
        <v>1</v>
      </c>
      <c r="N949" s="44">
        <v>358936206</v>
      </c>
      <c r="O949" s="4">
        <v>731472167</v>
      </c>
      <c r="P949" s="4">
        <f t="shared" si="144"/>
        <v>5679317337</v>
      </c>
      <c r="Q949" s="5">
        <f t="shared" si="145"/>
        <v>0.11410016918253194</v>
      </c>
      <c r="R949" s="5">
        <f t="shared" si="146"/>
        <v>7.8201528345316403E-3</v>
      </c>
      <c r="S949" s="6" t="str">
        <f t="shared" si="147"/>
        <v>depeg</v>
      </c>
      <c r="T949" s="7">
        <f t="shared" si="148"/>
        <v>-1.0000000000000009E-2</v>
      </c>
      <c r="U949" s="8">
        <f t="shared" si="149"/>
        <v>-1.0000000000000009E-2</v>
      </c>
      <c r="V949" s="9" t="str">
        <f t="shared" si="150"/>
        <v>peg</v>
      </c>
      <c r="W949" s="10">
        <f t="shared" si="151"/>
        <v>0</v>
      </c>
      <c r="X949" s="36">
        <f t="shared" si="152"/>
        <v>0</v>
      </c>
    </row>
    <row r="950" spans="2:24" x14ac:dyDescent="0.25">
      <c r="B950" s="91" t="s">
        <v>600</v>
      </c>
      <c r="C950" s="3">
        <v>1</v>
      </c>
      <c r="D950" s="3">
        <v>1.01</v>
      </c>
      <c r="E950" s="3">
        <v>0.99660000000000004</v>
      </c>
      <c r="F950" s="49">
        <v>1</v>
      </c>
      <c r="G950" s="3">
        <v>1</v>
      </c>
      <c r="H950" s="44">
        <v>50062655667</v>
      </c>
      <c r="I950" s="4">
        <v>6387052315</v>
      </c>
      <c r="J950" s="67">
        <v>1</v>
      </c>
      <c r="K950" s="67">
        <v>1.01</v>
      </c>
      <c r="L950" s="67">
        <v>0.99529999999999996</v>
      </c>
      <c r="M950" s="68">
        <v>1</v>
      </c>
      <c r="N950" s="44">
        <v>425919491</v>
      </c>
      <c r="O950" s="4">
        <v>750692090</v>
      </c>
      <c r="P950" s="4">
        <f t="shared" si="144"/>
        <v>5636360225</v>
      </c>
      <c r="Q950" s="5">
        <f t="shared" si="145"/>
        <v>0.11753341807409323</v>
      </c>
      <c r="R950" s="5">
        <f t="shared" si="146"/>
        <v>8.5077286717083825E-3</v>
      </c>
      <c r="S950" s="6" t="str">
        <f t="shared" si="147"/>
        <v>peg</v>
      </c>
      <c r="T950" s="7">
        <f t="shared" si="148"/>
        <v>0</v>
      </c>
      <c r="U950" s="8">
        <f t="shared" si="149"/>
        <v>0</v>
      </c>
      <c r="V950" s="9" t="str">
        <f t="shared" si="150"/>
        <v>peg</v>
      </c>
      <c r="W950" s="10">
        <f t="shared" si="151"/>
        <v>0</v>
      </c>
      <c r="X950" s="36">
        <f t="shared" si="152"/>
        <v>0</v>
      </c>
    </row>
    <row r="951" spans="2:24" x14ac:dyDescent="0.25">
      <c r="B951" s="91" t="s">
        <v>601</v>
      </c>
      <c r="C951" s="3">
        <v>1</v>
      </c>
      <c r="D951" s="3">
        <v>1.01</v>
      </c>
      <c r="E951" s="3">
        <v>0.99560000000000004</v>
      </c>
      <c r="F951" s="49">
        <v>1</v>
      </c>
      <c r="G951" s="3">
        <v>1</v>
      </c>
      <c r="H951" s="44">
        <v>46243541830</v>
      </c>
      <c r="I951" s="4">
        <v>6363019032</v>
      </c>
      <c r="J951" s="67">
        <v>1</v>
      </c>
      <c r="K951" s="67">
        <v>1.01</v>
      </c>
      <c r="L951" s="67">
        <v>0.99339999999999995</v>
      </c>
      <c r="M951" s="68">
        <v>0.999</v>
      </c>
      <c r="N951" s="44">
        <v>419876552</v>
      </c>
      <c r="O951" s="4">
        <v>749507141</v>
      </c>
      <c r="P951" s="4">
        <f t="shared" si="144"/>
        <v>5613511891</v>
      </c>
      <c r="Q951" s="5">
        <f t="shared" si="145"/>
        <v>0.11779112041480375</v>
      </c>
      <c r="R951" s="5">
        <f t="shared" si="146"/>
        <v>9.0796797862833598E-3</v>
      </c>
      <c r="S951" s="6" t="str">
        <f t="shared" si="147"/>
        <v>peg</v>
      </c>
      <c r="T951" s="7">
        <f t="shared" si="148"/>
        <v>0</v>
      </c>
      <c r="U951" s="8">
        <f t="shared" si="149"/>
        <v>0</v>
      </c>
      <c r="V951" s="9" t="str">
        <f t="shared" si="150"/>
        <v>depeg</v>
      </c>
      <c r="W951" s="10">
        <f t="shared" si="151"/>
        <v>1.0000000000000009E-3</v>
      </c>
      <c r="X951" s="36">
        <f t="shared" si="152"/>
        <v>1.0000000000000009E-3</v>
      </c>
    </row>
    <row r="952" spans="2:24" x14ac:dyDescent="0.25">
      <c r="B952" s="91" t="s">
        <v>602</v>
      </c>
      <c r="C952" s="3">
        <v>1.01</v>
      </c>
      <c r="D952" s="3">
        <v>1.01</v>
      </c>
      <c r="E952" s="3">
        <v>0.99719999999999998</v>
      </c>
      <c r="F952" s="49">
        <v>1</v>
      </c>
      <c r="G952" s="3">
        <v>1</v>
      </c>
      <c r="H952" s="44">
        <v>44807056872</v>
      </c>
      <c r="I952" s="4">
        <v>6390799911</v>
      </c>
      <c r="J952" s="67">
        <v>1.01</v>
      </c>
      <c r="K952" s="67">
        <v>1.01</v>
      </c>
      <c r="L952" s="67">
        <v>0.99490000000000001</v>
      </c>
      <c r="M952" s="68">
        <v>1</v>
      </c>
      <c r="N952" s="44">
        <v>379571252</v>
      </c>
      <c r="O952" s="4">
        <v>754368174</v>
      </c>
      <c r="P952" s="4">
        <f t="shared" si="144"/>
        <v>5636431737</v>
      </c>
      <c r="Q952" s="5">
        <f t="shared" si="145"/>
        <v>0.11803971091342778</v>
      </c>
      <c r="R952" s="5">
        <f t="shared" si="146"/>
        <v>8.4712382043819236E-3</v>
      </c>
      <c r="S952" s="6" t="str">
        <f t="shared" si="147"/>
        <v>peg</v>
      </c>
      <c r="T952" s="7">
        <f t="shared" si="148"/>
        <v>0</v>
      </c>
      <c r="U952" s="8">
        <f t="shared" si="149"/>
        <v>0</v>
      </c>
      <c r="V952" s="9" t="str">
        <f t="shared" si="150"/>
        <v>peg</v>
      </c>
      <c r="W952" s="10">
        <f t="shared" si="151"/>
        <v>0</v>
      </c>
      <c r="X952" s="36">
        <f t="shared" si="152"/>
        <v>0</v>
      </c>
    </row>
    <row r="953" spans="2:24" x14ac:dyDescent="0.25">
      <c r="B953" s="91" t="s">
        <v>603</v>
      </c>
      <c r="C953" s="3">
        <v>0.99660000000000004</v>
      </c>
      <c r="D953" s="3">
        <v>1.01</v>
      </c>
      <c r="E953" s="3">
        <v>0.99229999999999996</v>
      </c>
      <c r="F953" s="49">
        <v>1.01</v>
      </c>
      <c r="G953" s="3">
        <v>1</v>
      </c>
      <c r="H953" s="44">
        <v>45214285339</v>
      </c>
      <c r="I953" s="4">
        <v>6411491023</v>
      </c>
      <c r="J953" s="67">
        <v>0.99270000000000003</v>
      </c>
      <c r="K953" s="67">
        <v>1.01</v>
      </c>
      <c r="L953" s="67">
        <v>0.98880000000000001</v>
      </c>
      <c r="M953" s="68">
        <v>1.01</v>
      </c>
      <c r="N953" s="44">
        <v>435965644</v>
      </c>
      <c r="O953" s="4">
        <v>754808506</v>
      </c>
      <c r="P953" s="4">
        <f t="shared" si="144"/>
        <v>5656682517</v>
      </c>
      <c r="Q953" s="5">
        <f t="shared" si="145"/>
        <v>0.11772745267711809</v>
      </c>
      <c r="R953" s="5">
        <f t="shared" si="146"/>
        <v>9.642210215892847E-3</v>
      </c>
      <c r="S953" s="6" t="str">
        <f t="shared" si="147"/>
        <v>depeg</v>
      </c>
      <c r="T953" s="7">
        <f t="shared" si="148"/>
        <v>-1.0000000000000009E-2</v>
      </c>
      <c r="U953" s="8">
        <f t="shared" si="149"/>
        <v>-1.0000000000000009E-2</v>
      </c>
      <c r="V953" s="9" t="str">
        <f t="shared" si="150"/>
        <v>depeg</v>
      </c>
      <c r="W953" s="10">
        <f t="shared" si="151"/>
        <v>-1.0000000000000009E-2</v>
      </c>
      <c r="X953" s="36">
        <f t="shared" si="152"/>
        <v>-1.0000000000000009E-2</v>
      </c>
    </row>
    <row r="954" spans="2:24" x14ac:dyDescent="0.25">
      <c r="B954" s="91" t="s">
        <v>604</v>
      </c>
      <c r="C954" s="3">
        <v>1</v>
      </c>
      <c r="D954" s="3">
        <v>1.01</v>
      </c>
      <c r="E954" s="3">
        <v>0.97970000000000002</v>
      </c>
      <c r="F954" s="49">
        <v>0.99770000000000003</v>
      </c>
      <c r="G954" s="3">
        <v>1</v>
      </c>
      <c r="H954" s="44">
        <v>56696647551</v>
      </c>
      <c r="I954" s="4">
        <v>6346351412</v>
      </c>
      <c r="J954" s="67">
        <v>1</v>
      </c>
      <c r="K954" s="67">
        <v>1.01</v>
      </c>
      <c r="L954" s="67">
        <v>0.98209999999999997</v>
      </c>
      <c r="M954" s="68">
        <v>0.99380000000000002</v>
      </c>
      <c r="N954" s="44">
        <v>469598546</v>
      </c>
      <c r="O954" s="4">
        <v>726970057</v>
      </c>
      <c r="P954" s="4">
        <f t="shared" si="144"/>
        <v>5619381355</v>
      </c>
      <c r="Q954" s="5">
        <f t="shared" si="145"/>
        <v>0.11454929136533608</v>
      </c>
      <c r="R954" s="5">
        <f t="shared" si="146"/>
        <v>8.2826510258403683E-3</v>
      </c>
      <c r="S954" s="6" t="str">
        <f t="shared" si="147"/>
        <v>depeg</v>
      </c>
      <c r="T954" s="7">
        <f t="shared" si="148"/>
        <v>2.2999999999999687E-3</v>
      </c>
      <c r="U954" s="8">
        <f t="shared" si="149"/>
        <v>2.2999999999999687E-3</v>
      </c>
      <c r="V954" s="9" t="str">
        <f t="shared" si="150"/>
        <v>depeg</v>
      </c>
      <c r="W954" s="10">
        <f t="shared" si="151"/>
        <v>6.1999999999999833E-3</v>
      </c>
      <c r="X954" s="36">
        <f t="shared" si="152"/>
        <v>6.1999999999999833E-3</v>
      </c>
    </row>
    <row r="955" spans="2:24" x14ac:dyDescent="0.25">
      <c r="B955" s="91" t="s">
        <v>605</v>
      </c>
      <c r="C955" s="3">
        <v>1.01</v>
      </c>
      <c r="D955" s="3">
        <v>1.01</v>
      </c>
      <c r="E955" s="3">
        <v>0.99539999999999995</v>
      </c>
      <c r="F955" s="49">
        <v>1</v>
      </c>
      <c r="G955" s="3">
        <v>1</v>
      </c>
      <c r="H955" s="44">
        <v>45471713945</v>
      </c>
      <c r="I955" s="4">
        <v>6366825027</v>
      </c>
      <c r="J955" s="67">
        <v>1</v>
      </c>
      <c r="K955" s="67">
        <v>1.01</v>
      </c>
      <c r="L955" s="67">
        <v>0.996</v>
      </c>
      <c r="M955" s="68">
        <v>1</v>
      </c>
      <c r="N955" s="44">
        <v>416817326</v>
      </c>
      <c r="O955" s="4">
        <v>722356290</v>
      </c>
      <c r="P955" s="4">
        <f t="shared" si="144"/>
        <v>5644468737</v>
      </c>
      <c r="Q955" s="5">
        <f t="shared" si="145"/>
        <v>0.11345628110348258</v>
      </c>
      <c r="R955" s="5">
        <f t="shared" si="146"/>
        <v>9.1665189155649279E-3</v>
      </c>
      <c r="S955" s="6" t="str">
        <f t="shared" si="147"/>
        <v>peg</v>
      </c>
      <c r="T955" s="7">
        <f t="shared" si="148"/>
        <v>0</v>
      </c>
      <c r="U955" s="8">
        <f t="shared" si="149"/>
        <v>0</v>
      </c>
      <c r="V955" s="9" t="str">
        <f t="shared" si="150"/>
        <v>peg</v>
      </c>
      <c r="W955" s="10">
        <f t="shared" si="151"/>
        <v>0</v>
      </c>
      <c r="X955" s="36">
        <f t="shared" si="152"/>
        <v>0</v>
      </c>
    </row>
    <row r="956" spans="2:24" x14ac:dyDescent="0.25">
      <c r="B956" s="91" t="s">
        <v>606</v>
      </c>
      <c r="C956" s="3">
        <v>1.01</v>
      </c>
      <c r="D956" s="3">
        <v>1.01</v>
      </c>
      <c r="E956" s="3">
        <v>0.99870000000000003</v>
      </c>
      <c r="F956" s="49">
        <v>1.01</v>
      </c>
      <c r="G956" s="3">
        <v>1</v>
      </c>
      <c r="H956" s="44">
        <v>42681951159</v>
      </c>
      <c r="I956" s="4">
        <v>6402099231</v>
      </c>
      <c r="J956" s="67">
        <v>1</v>
      </c>
      <c r="K956" s="67">
        <v>1.01</v>
      </c>
      <c r="L956" s="67">
        <v>0.99690000000000001</v>
      </c>
      <c r="M956" s="68">
        <v>1</v>
      </c>
      <c r="N956" s="44">
        <v>512937610</v>
      </c>
      <c r="O956" s="4">
        <v>724669381</v>
      </c>
      <c r="P956" s="4">
        <f t="shared" si="144"/>
        <v>5677429850</v>
      </c>
      <c r="Q956" s="5">
        <f t="shared" si="145"/>
        <v>0.11319246310507554</v>
      </c>
      <c r="R956" s="5">
        <f t="shared" si="146"/>
        <v>1.2017670140926558E-2</v>
      </c>
      <c r="S956" s="6" t="str">
        <f t="shared" si="147"/>
        <v>depeg</v>
      </c>
      <c r="T956" s="7">
        <f t="shared" si="148"/>
        <v>-1.0000000000000009E-2</v>
      </c>
      <c r="U956" s="8">
        <f t="shared" si="149"/>
        <v>-1.0000000000000009E-2</v>
      </c>
      <c r="V956" s="9" t="str">
        <f t="shared" si="150"/>
        <v>peg</v>
      </c>
      <c r="W956" s="10">
        <f t="shared" si="151"/>
        <v>0</v>
      </c>
      <c r="X956" s="36">
        <f t="shared" si="152"/>
        <v>0</v>
      </c>
    </row>
    <row r="957" spans="2:24" x14ac:dyDescent="0.25">
      <c r="B957" s="91" t="s">
        <v>607</v>
      </c>
      <c r="C957" s="3">
        <v>1.01</v>
      </c>
      <c r="D957" s="3">
        <v>1.02</v>
      </c>
      <c r="E957" s="3">
        <v>0.99990000000000001</v>
      </c>
      <c r="F957" s="49">
        <v>1</v>
      </c>
      <c r="G957" s="3">
        <v>1</v>
      </c>
      <c r="H957" s="44">
        <v>54458798119</v>
      </c>
      <c r="I957" s="4">
        <v>6391590599</v>
      </c>
      <c r="J957" s="67">
        <v>1.01</v>
      </c>
      <c r="K957" s="67">
        <v>1.01</v>
      </c>
      <c r="L957" s="67">
        <v>0.99719999999999998</v>
      </c>
      <c r="M957" s="68">
        <v>1</v>
      </c>
      <c r="N957" s="44">
        <v>645616338</v>
      </c>
      <c r="O957" s="4">
        <v>734209826</v>
      </c>
      <c r="P957" s="4">
        <f t="shared" si="144"/>
        <v>5657380773</v>
      </c>
      <c r="Q957" s="5">
        <f t="shared" si="145"/>
        <v>0.11487122252712356</v>
      </c>
      <c r="R957" s="5">
        <f t="shared" si="146"/>
        <v>1.1855133794712822E-2</v>
      </c>
      <c r="S957" s="6" t="str">
        <f t="shared" si="147"/>
        <v>peg</v>
      </c>
      <c r="T957" s="7">
        <f t="shared" si="148"/>
        <v>0</v>
      </c>
      <c r="U957" s="8">
        <f t="shared" si="149"/>
        <v>0</v>
      </c>
      <c r="V957" s="9" t="str">
        <f t="shared" si="150"/>
        <v>peg</v>
      </c>
      <c r="W957" s="10">
        <f t="shared" si="151"/>
        <v>0</v>
      </c>
      <c r="X957" s="36">
        <f t="shared" si="152"/>
        <v>0</v>
      </c>
    </row>
    <row r="958" spans="2:24" x14ac:dyDescent="0.25">
      <c r="B958" s="91" t="s">
        <v>608</v>
      </c>
      <c r="C958" s="3">
        <v>1</v>
      </c>
      <c r="D958" s="3">
        <v>1.02</v>
      </c>
      <c r="E958" s="3">
        <v>0.99919999999999998</v>
      </c>
      <c r="F958" s="49">
        <v>1.01</v>
      </c>
      <c r="G958" s="3">
        <v>1</v>
      </c>
      <c r="H958" s="44">
        <v>44414316787</v>
      </c>
      <c r="I958" s="4">
        <v>6410036078</v>
      </c>
      <c r="J958" s="67">
        <v>0.99929999999999997</v>
      </c>
      <c r="K958" s="67">
        <v>1.01</v>
      </c>
      <c r="L958" s="67">
        <v>0.99480000000000002</v>
      </c>
      <c r="M958" s="68">
        <v>1.01</v>
      </c>
      <c r="N958" s="44">
        <v>894054504</v>
      </c>
      <c r="O958" s="4">
        <v>727639125</v>
      </c>
      <c r="P958" s="4">
        <f t="shared" si="144"/>
        <v>5682396953</v>
      </c>
      <c r="Q958" s="5">
        <f t="shared" si="145"/>
        <v>0.11351560523931266</v>
      </c>
      <c r="R958" s="5">
        <f t="shared" si="146"/>
        <v>2.0129871822359955E-2</v>
      </c>
      <c r="S958" s="6" t="str">
        <f t="shared" si="147"/>
        <v>depeg</v>
      </c>
      <c r="T958" s="7">
        <f t="shared" si="148"/>
        <v>-1.0000000000000009E-2</v>
      </c>
      <c r="U958" s="8">
        <f t="shared" si="149"/>
        <v>-1.0000000000000009E-2</v>
      </c>
      <c r="V958" s="9" t="str">
        <f t="shared" si="150"/>
        <v>depeg</v>
      </c>
      <c r="W958" s="10">
        <f t="shared" si="151"/>
        <v>-1.0000000000000009E-2</v>
      </c>
      <c r="X958" s="36">
        <f t="shared" si="152"/>
        <v>-1.0000000000000009E-2</v>
      </c>
    </row>
    <row r="959" spans="2:24" x14ac:dyDescent="0.25">
      <c r="B959" s="91" t="s">
        <v>609</v>
      </c>
      <c r="C959" s="3">
        <v>1.01</v>
      </c>
      <c r="D959" s="3">
        <v>1.01</v>
      </c>
      <c r="E959" s="3">
        <v>0.99580000000000002</v>
      </c>
      <c r="F959" s="49">
        <v>1</v>
      </c>
      <c r="G959" s="3">
        <v>1</v>
      </c>
      <c r="H959" s="44">
        <v>45234041690</v>
      </c>
      <c r="I959" s="4">
        <v>6365977429</v>
      </c>
      <c r="J959" s="67">
        <v>1.01</v>
      </c>
      <c r="K959" s="67">
        <v>1.01</v>
      </c>
      <c r="L959" s="67">
        <v>0.99380000000000002</v>
      </c>
      <c r="M959" s="68">
        <v>0.99990000000000001</v>
      </c>
      <c r="N959" s="44">
        <v>850643276</v>
      </c>
      <c r="O959" s="4">
        <v>725010146</v>
      </c>
      <c r="P959" s="4">
        <f t="shared" si="144"/>
        <v>5640967283</v>
      </c>
      <c r="Q959" s="5">
        <f t="shared" si="145"/>
        <v>0.11388826839021456</v>
      </c>
      <c r="R959" s="5">
        <f t="shared" si="146"/>
        <v>1.8805378520665196E-2</v>
      </c>
      <c r="S959" s="6" t="str">
        <f t="shared" si="147"/>
        <v>peg</v>
      </c>
      <c r="T959" s="7">
        <f t="shared" si="148"/>
        <v>0</v>
      </c>
      <c r="U959" s="8">
        <f t="shared" si="149"/>
        <v>0</v>
      </c>
      <c r="V959" s="9" t="str">
        <f t="shared" si="150"/>
        <v>depeg</v>
      </c>
      <c r="W959" s="10">
        <f t="shared" si="151"/>
        <v>9.9999999999988987E-5</v>
      </c>
      <c r="X959" s="36">
        <f t="shared" si="152"/>
        <v>9.9999999999988987E-5</v>
      </c>
    </row>
    <row r="960" spans="2:24" x14ac:dyDescent="0.25">
      <c r="B960" s="91" t="s">
        <v>610</v>
      </c>
      <c r="C960" s="3">
        <v>1</v>
      </c>
      <c r="D960" s="3">
        <v>1.01</v>
      </c>
      <c r="E960" s="3">
        <v>0.99590000000000001</v>
      </c>
      <c r="F960" s="49">
        <v>1.01</v>
      </c>
      <c r="G960" s="3">
        <v>1</v>
      </c>
      <c r="H960" s="44">
        <v>43011919954</v>
      </c>
      <c r="I960" s="4">
        <v>6403916828</v>
      </c>
      <c r="J960" s="67">
        <v>1</v>
      </c>
      <c r="K960" s="67">
        <v>1.01</v>
      </c>
      <c r="L960" s="67">
        <v>0.99399999999999999</v>
      </c>
      <c r="M960" s="68">
        <v>1.01</v>
      </c>
      <c r="N960" s="44">
        <v>789114157</v>
      </c>
      <c r="O960" s="4">
        <v>729393883</v>
      </c>
      <c r="P960" s="4">
        <f t="shared" si="144"/>
        <v>5674522945</v>
      </c>
      <c r="Q960" s="5">
        <f t="shared" si="145"/>
        <v>0.11389808809053446</v>
      </c>
      <c r="R960" s="5">
        <f t="shared" si="146"/>
        <v>1.8346406248405899E-2</v>
      </c>
      <c r="S960" s="6" t="str">
        <f t="shared" si="147"/>
        <v>depeg</v>
      </c>
      <c r="T960" s="7">
        <f t="shared" si="148"/>
        <v>-1.0000000000000009E-2</v>
      </c>
      <c r="U960" s="8">
        <f t="shared" si="149"/>
        <v>-1.0000000000000009E-2</v>
      </c>
      <c r="V960" s="9" t="str">
        <f t="shared" si="150"/>
        <v>depeg</v>
      </c>
      <c r="W960" s="10">
        <f t="shared" si="151"/>
        <v>-1.0000000000000009E-2</v>
      </c>
      <c r="X960" s="36">
        <f t="shared" si="152"/>
        <v>-1.0000000000000009E-2</v>
      </c>
    </row>
    <row r="961" spans="2:24" x14ac:dyDescent="0.25">
      <c r="B961" s="91" t="s">
        <v>611</v>
      </c>
      <c r="C961" s="3">
        <v>0.99990000000000001</v>
      </c>
      <c r="D961" s="3">
        <v>1.01</v>
      </c>
      <c r="E961" s="3">
        <v>0.98109999999999997</v>
      </c>
      <c r="F961" s="49">
        <v>1</v>
      </c>
      <c r="G961" s="3">
        <v>1</v>
      </c>
      <c r="H961" s="44">
        <v>63213195169</v>
      </c>
      <c r="I961" s="4">
        <v>6378329269</v>
      </c>
      <c r="J961" s="67">
        <v>0.99960000000000004</v>
      </c>
      <c r="K961" s="67">
        <v>1.01</v>
      </c>
      <c r="L961" s="67">
        <v>0.98080000000000001</v>
      </c>
      <c r="M961" s="68">
        <v>1</v>
      </c>
      <c r="N961" s="44">
        <v>1055234948</v>
      </c>
      <c r="O961" s="4">
        <v>729095204</v>
      </c>
      <c r="P961" s="4">
        <f t="shared" si="144"/>
        <v>5649234065</v>
      </c>
      <c r="Q961" s="5">
        <f t="shared" si="145"/>
        <v>0.11430817903107536</v>
      </c>
      <c r="R961" s="5">
        <f t="shared" si="146"/>
        <v>1.6693270213265402E-2</v>
      </c>
      <c r="S961" s="6" t="str">
        <f t="shared" si="147"/>
        <v>peg</v>
      </c>
      <c r="T961" s="7">
        <f t="shared" si="148"/>
        <v>0</v>
      </c>
      <c r="U961" s="8">
        <f t="shared" si="149"/>
        <v>0</v>
      </c>
      <c r="V961" s="9" t="str">
        <f t="shared" si="150"/>
        <v>peg</v>
      </c>
      <c r="W961" s="10">
        <f t="shared" si="151"/>
        <v>0</v>
      </c>
      <c r="X961" s="36">
        <f t="shared" si="152"/>
        <v>0</v>
      </c>
    </row>
    <row r="962" spans="2:24" x14ac:dyDescent="0.25">
      <c r="B962" s="91" t="s">
        <v>612</v>
      </c>
      <c r="C962" s="3">
        <v>0.99639999999999995</v>
      </c>
      <c r="D962" s="3">
        <v>1.01</v>
      </c>
      <c r="E962" s="3">
        <v>0.99260000000000004</v>
      </c>
      <c r="F962" s="49">
        <v>0.99950000000000006</v>
      </c>
      <c r="G962" s="3">
        <v>1</v>
      </c>
      <c r="H962" s="44">
        <v>40321714369</v>
      </c>
      <c r="I962" s="4">
        <v>6358033898</v>
      </c>
      <c r="J962" s="67">
        <v>0.99490000000000001</v>
      </c>
      <c r="K962" s="67">
        <v>1.01</v>
      </c>
      <c r="L962" s="67">
        <v>0.96730000000000005</v>
      </c>
      <c r="M962" s="68">
        <v>0.99970000000000003</v>
      </c>
      <c r="N962" s="44">
        <v>834202006</v>
      </c>
      <c r="O962" s="4">
        <v>729002171</v>
      </c>
      <c r="P962" s="4">
        <f t="shared" si="144"/>
        <v>5629031727</v>
      </c>
      <c r="Q962" s="5">
        <f t="shared" si="145"/>
        <v>0.11465842785602588</v>
      </c>
      <c r="R962" s="5">
        <f t="shared" si="146"/>
        <v>2.0688654216581333E-2</v>
      </c>
      <c r="S962" s="6" t="str">
        <f t="shared" si="147"/>
        <v>depeg</v>
      </c>
      <c r="T962" s="7">
        <f t="shared" si="148"/>
        <v>4.9999999999994493E-4</v>
      </c>
      <c r="U962" s="8">
        <f t="shared" si="149"/>
        <v>4.9999999999994493E-4</v>
      </c>
      <c r="V962" s="9" t="str">
        <f t="shared" si="150"/>
        <v>depeg</v>
      </c>
      <c r="W962" s="10">
        <f t="shared" si="151"/>
        <v>2.9999999999996696E-4</v>
      </c>
      <c r="X962" s="36">
        <f t="shared" si="152"/>
        <v>2.9999999999996696E-4</v>
      </c>
    </row>
    <row r="963" spans="2:24" x14ac:dyDescent="0.25">
      <c r="B963" s="91" t="s">
        <v>613</v>
      </c>
      <c r="C963" s="3">
        <v>0.99990000000000001</v>
      </c>
      <c r="D963" s="3">
        <v>1.01</v>
      </c>
      <c r="E963" s="3">
        <v>0.99270000000000003</v>
      </c>
      <c r="F963" s="49">
        <v>0.99680000000000002</v>
      </c>
      <c r="G963" s="3">
        <v>1</v>
      </c>
      <c r="H963" s="44">
        <v>42246776207</v>
      </c>
      <c r="I963" s="4">
        <v>6340713383</v>
      </c>
      <c r="J963" s="67">
        <v>0.99860000000000004</v>
      </c>
      <c r="K963" s="67">
        <v>1</v>
      </c>
      <c r="L963" s="67">
        <v>0.9899</v>
      </c>
      <c r="M963" s="68">
        <v>0.99590000000000001</v>
      </c>
      <c r="N963" s="44">
        <v>723478384</v>
      </c>
      <c r="O963" s="4">
        <v>728853776</v>
      </c>
      <c r="P963" s="4">
        <f t="shared" si="144"/>
        <v>5611859607</v>
      </c>
      <c r="Q963" s="5">
        <f t="shared" si="145"/>
        <v>0.11494822931976706</v>
      </c>
      <c r="R963" s="5">
        <f t="shared" si="146"/>
        <v>1.7125055423285164E-2</v>
      </c>
      <c r="S963" s="6" t="str">
        <f t="shared" si="147"/>
        <v>depeg</v>
      </c>
      <c r="T963" s="7">
        <f t="shared" si="148"/>
        <v>3.1999999999999806E-3</v>
      </c>
      <c r="U963" s="8">
        <f t="shared" si="149"/>
        <v>3.1999999999999806E-3</v>
      </c>
      <c r="V963" s="9" t="str">
        <f t="shared" si="150"/>
        <v>depeg</v>
      </c>
      <c r="W963" s="10">
        <f t="shared" si="151"/>
        <v>4.0999999999999925E-3</v>
      </c>
      <c r="X963" s="36">
        <f t="shared" si="152"/>
        <v>4.0999999999999925E-3</v>
      </c>
    </row>
    <row r="964" spans="2:24" x14ac:dyDescent="0.25">
      <c r="B964" s="91" t="s">
        <v>614</v>
      </c>
      <c r="C964" s="3">
        <v>1.01</v>
      </c>
      <c r="D964" s="3">
        <v>1.02</v>
      </c>
      <c r="E964" s="3">
        <v>0.99180000000000001</v>
      </c>
      <c r="F964" s="49">
        <v>1</v>
      </c>
      <c r="G964" s="3">
        <v>1</v>
      </c>
      <c r="H964" s="44">
        <v>50128306911</v>
      </c>
      <c r="I964" s="4">
        <v>6363112437</v>
      </c>
      <c r="J964" s="67">
        <v>1</v>
      </c>
      <c r="K964" s="67">
        <v>1.01</v>
      </c>
      <c r="L964" s="67">
        <v>0.99099999999999999</v>
      </c>
      <c r="M964" s="68">
        <v>0.99839999999999995</v>
      </c>
      <c r="N964" s="44">
        <v>721095996</v>
      </c>
      <c r="O964" s="4">
        <v>719711884</v>
      </c>
      <c r="P964" s="4">
        <f t="shared" si="144"/>
        <v>5643400553</v>
      </c>
      <c r="Q964" s="5">
        <f t="shared" si="145"/>
        <v>0.11310689401228319</v>
      </c>
      <c r="R964" s="5">
        <f t="shared" si="146"/>
        <v>1.4385006006292323E-2</v>
      </c>
      <c r="S964" s="6" t="str">
        <f t="shared" si="147"/>
        <v>peg</v>
      </c>
      <c r="T964" s="7">
        <f t="shared" si="148"/>
        <v>0</v>
      </c>
      <c r="U964" s="8">
        <f t="shared" si="149"/>
        <v>0</v>
      </c>
      <c r="V964" s="9" t="str">
        <f t="shared" si="150"/>
        <v>depeg</v>
      </c>
      <c r="W964" s="10">
        <f t="shared" si="151"/>
        <v>1.6000000000000458E-3</v>
      </c>
      <c r="X964" s="36">
        <f t="shared" si="152"/>
        <v>1.6000000000000458E-3</v>
      </c>
    </row>
    <row r="965" spans="2:24" x14ac:dyDescent="0.25">
      <c r="B965" s="91" t="s">
        <v>615</v>
      </c>
      <c r="C965" s="3">
        <v>0.99770000000000003</v>
      </c>
      <c r="D965" s="3">
        <v>1.01</v>
      </c>
      <c r="E965" s="3">
        <v>0.99170000000000003</v>
      </c>
      <c r="F965" s="49">
        <v>1.01</v>
      </c>
      <c r="G965" s="3">
        <v>1</v>
      </c>
      <c r="H965" s="44">
        <v>44856466500</v>
      </c>
      <c r="I965" s="4">
        <v>6412993320</v>
      </c>
      <c r="J965" s="67">
        <v>0.99439999999999995</v>
      </c>
      <c r="K965" s="67">
        <v>1</v>
      </c>
      <c r="L965" s="67">
        <v>0.98839999999999995</v>
      </c>
      <c r="M965" s="68">
        <v>1</v>
      </c>
      <c r="N965" s="44">
        <v>805969792</v>
      </c>
      <c r="O965" s="4">
        <v>705426851</v>
      </c>
      <c r="P965" s="4">
        <f t="shared" si="144"/>
        <v>5707566469</v>
      </c>
      <c r="Q965" s="5">
        <f t="shared" si="145"/>
        <v>0.10999962354553022</v>
      </c>
      <c r="R965" s="5">
        <f t="shared" si="146"/>
        <v>1.7967750357688116E-2</v>
      </c>
      <c r="S965" s="6" t="str">
        <f t="shared" si="147"/>
        <v>depeg</v>
      </c>
      <c r="T965" s="7">
        <f t="shared" si="148"/>
        <v>-1.0000000000000009E-2</v>
      </c>
      <c r="U965" s="8">
        <f t="shared" si="149"/>
        <v>-1.0000000000000009E-2</v>
      </c>
      <c r="V965" s="9" t="str">
        <f t="shared" si="150"/>
        <v>peg</v>
      </c>
      <c r="W965" s="10">
        <f t="shared" si="151"/>
        <v>0</v>
      </c>
      <c r="X965" s="36">
        <f t="shared" si="152"/>
        <v>0</v>
      </c>
    </row>
    <row r="966" spans="2:24" x14ac:dyDescent="0.25">
      <c r="B966" s="91" t="s">
        <v>616</v>
      </c>
      <c r="C966" s="3">
        <v>1</v>
      </c>
      <c r="D966" s="3">
        <v>1.01</v>
      </c>
      <c r="E966" s="3">
        <v>0.98419999999999996</v>
      </c>
      <c r="F966" s="49">
        <v>0.99809999999999999</v>
      </c>
      <c r="G966" s="3">
        <v>1</v>
      </c>
      <c r="H966" s="44">
        <v>40060959110</v>
      </c>
      <c r="I966" s="4">
        <v>6349047070</v>
      </c>
      <c r="J966" s="67">
        <v>0.999</v>
      </c>
      <c r="K966" s="67">
        <v>1</v>
      </c>
      <c r="L966" s="67">
        <v>0.98019999999999996</v>
      </c>
      <c r="M966" s="68">
        <v>0.995</v>
      </c>
      <c r="N966" s="44">
        <v>665074561</v>
      </c>
      <c r="O966" s="4">
        <v>702269700</v>
      </c>
      <c r="P966" s="4">
        <f t="shared" si="144"/>
        <v>5646777370</v>
      </c>
      <c r="Q966" s="5">
        <f t="shared" si="145"/>
        <v>0.11061025257133587</v>
      </c>
      <c r="R966" s="5">
        <f t="shared" si="146"/>
        <v>1.6601563611440953E-2</v>
      </c>
      <c r="S966" s="6" t="str">
        <f t="shared" si="147"/>
        <v>depeg</v>
      </c>
      <c r="T966" s="7">
        <f t="shared" si="148"/>
        <v>1.9000000000000128E-3</v>
      </c>
      <c r="U966" s="8">
        <f t="shared" si="149"/>
        <v>1.9000000000000128E-3</v>
      </c>
      <c r="V966" s="9" t="str">
        <f t="shared" si="150"/>
        <v>depeg</v>
      </c>
      <c r="W966" s="10">
        <f t="shared" si="151"/>
        <v>5.0000000000000044E-3</v>
      </c>
      <c r="X966" s="36">
        <f t="shared" si="152"/>
        <v>5.0000000000000044E-3</v>
      </c>
    </row>
    <row r="967" spans="2:24" x14ac:dyDescent="0.25">
      <c r="B967" s="91" t="s">
        <v>617</v>
      </c>
      <c r="C967" s="3">
        <v>1</v>
      </c>
      <c r="D967" s="3">
        <v>1.02</v>
      </c>
      <c r="E967" s="3">
        <v>0.99519999999999997</v>
      </c>
      <c r="F967" s="49">
        <v>1</v>
      </c>
      <c r="G967" s="3">
        <v>1</v>
      </c>
      <c r="H967" s="44">
        <v>56393183976</v>
      </c>
      <c r="I967" s="4">
        <v>6366075638</v>
      </c>
      <c r="J967" s="67">
        <v>1</v>
      </c>
      <c r="K967" s="67">
        <v>1.01</v>
      </c>
      <c r="L967" s="67">
        <v>0.99029999999999996</v>
      </c>
      <c r="M967" s="68">
        <v>0.999</v>
      </c>
      <c r="N967" s="44">
        <v>847956955</v>
      </c>
      <c r="O967" s="4">
        <v>705015884</v>
      </c>
      <c r="P967" s="4">
        <f t="shared" ref="P967:P1030" si="153">I967-O967</f>
        <v>5661059754</v>
      </c>
      <c r="Q967" s="5">
        <f t="shared" si="145"/>
        <v>0.11074575988253441</v>
      </c>
      <c r="R967" s="5">
        <f t="shared" si="146"/>
        <v>1.5036514968916746E-2</v>
      </c>
      <c r="S967" s="6" t="str">
        <f t="shared" si="147"/>
        <v>peg</v>
      </c>
      <c r="T967" s="7">
        <f t="shared" si="148"/>
        <v>0</v>
      </c>
      <c r="U967" s="8">
        <f t="shared" si="149"/>
        <v>0</v>
      </c>
      <c r="V967" s="9" t="str">
        <f t="shared" si="150"/>
        <v>depeg</v>
      </c>
      <c r="W967" s="10">
        <f t="shared" si="151"/>
        <v>1.0000000000000009E-3</v>
      </c>
      <c r="X967" s="36">
        <f t="shared" si="152"/>
        <v>1.0000000000000009E-3</v>
      </c>
    </row>
    <row r="968" spans="2:24" x14ac:dyDescent="0.25">
      <c r="B968" s="91" t="s">
        <v>618</v>
      </c>
      <c r="C968" s="3">
        <v>0.99829999999999997</v>
      </c>
      <c r="D968" s="3">
        <v>1.01</v>
      </c>
      <c r="E968" s="3">
        <v>0.99480000000000002</v>
      </c>
      <c r="F968" s="49">
        <v>1</v>
      </c>
      <c r="G968" s="3">
        <v>1</v>
      </c>
      <c r="H968" s="44">
        <v>44302706107</v>
      </c>
      <c r="I968" s="4">
        <v>6383075354</v>
      </c>
      <c r="J968" s="67">
        <v>0.99550000000000005</v>
      </c>
      <c r="K968" s="67">
        <v>1</v>
      </c>
      <c r="L968" s="67">
        <v>0.99399999999999999</v>
      </c>
      <c r="M968" s="68">
        <v>1</v>
      </c>
      <c r="N968" s="44">
        <v>767509663</v>
      </c>
      <c r="O968" s="4">
        <v>708917310</v>
      </c>
      <c r="P968" s="4">
        <f t="shared" si="153"/>
        <v>5674158044</v>
      </c>
      <c r="Q968" s="5">
        <f t="shared" si="145"/>
        <v>0.11106203055487225</v>
      </c>
      <c r="R968" s="5">
        <f t="shared" si="146"/>
        <v>1.7324216293837871E-2</v>
      </c>
      <c r="S968" s="6" t="str">
        <f t="shared" si="147"/>
        <v>peg</v>
      </c>
      <c r="T968" s="7">
        <f t="shared" si="148"/>
        <v>0</v>
      </c>
      <c r="U968" s="8">
        <f t="shared" si="149"/>
        <v>0</v>
      </c>
      <c r="V968" s="9" t="str">
        <f t="shared" si="150"/>
        <v>peg</v>
      </c>
      <c r="W968" s="10">
        <f t="shared" si="151"/>
        <v>0</v>
      </c>
      <c r="X968" s="36">
        <f t="shared" si="152"/>
        <v>0</v>
      </c>
    </row>
    <row r="969" spans="2:24" x14ac:dyDescent="0.25">
      <c r="B969" s="91" t="s">
        <v>619</v>
      </c>
      <c r="C969" s="3">
        <v>0.99790000000000001</v>
      </c>
      <c r="D969" s="3">
        <v>1.01</v>
      </c>
      <c r="E969" s="3">
        <v>0.98629999999999995</v>
      </c>
      <c r="F969" s="49">
        <v>0.99909999999999999</v>
      </c>
      <c r="G969" s="3">
        <v>1</v>
      </c>
      <c r="H969" s="44">
        <v>50475513637</v>
      </c>
      <c r="I969" s="4">
        <v>6355457832</v>
      </c>
      <c r="J969" s="67">
        <v>0.99609999999999999</v>
      </c>
      <c r="K969" s="67">
        <v>1</v>
      </c>
      <c r="L969" s="67">
        <v>0.98609999999999998</v>
      </c>
      <c r="M969" s="68">
        <v>0.99580000000000002</v>
      </c>
      <c r="N969" s="44">
        <v>775527778</v>
      </c>
      <c r="O969" s="4">
        <v>706825719</v>
      </c>
      <c r="P969" s="4">
        <f t="shared" si="153"/>
        <v>5648632113</v>
      </c>
      <c r="Q969" s="5">
        <f t="shared" si="145"/>
        <v>0.11121554696517731</v>
      </c>
      <c r="R969" s="5">
        <f t="shared" si="146"/>
        <v>1.5364435587070794E-2</v>
      </c>
      <c r="S969" s="6" t="str">
        <f t="shared" si="147"/>
        <v>depeg</v>
      </c>
      <c r="T969" s="7">
        <f t="shared" si="148"/>
        <v>9.000000000000119E-4</v>
      </c>
      <c r="U969" s="8">
        <f t="shared" si="149"/>
        <v>9.000000000000119E-4</v>
      </c>
      <c r="V969" s="9" t="str">
        <f t="shared" si="150"/>
        <v>depeg</v>
      </c>
      <c r="W969" s="10">
        <f t="shared" si="151"/>
        <v>4.1999999999999815E-3</v>
      </c>
      <c r="X969" s="36">
        <f t="shared" si="152"/>
        <v>4.1999999999999815E-3</v>
      </c>
    </row>
    <row r="970" spans="2:24" x14ac:dyDescent="0.25">
      <c r="B970" s="91" t="s">
        <v>620</v>
      </c>
      <c r="C970" s="3">
        <v>0.99260000000000004</v>
      </c>
      <c r="D970" s="3">
        <v>1.01</v>
      </c>
      <c r="E970" s="3">
        <v>0.99050000000000005</v>
      </c>
      <c r="F970" s="49">
        <v>0.99860000000000004</v>
      </c>
      <c r="G970" s="3">
        <v>1</v>
      </c>
      <c r="H970" s="44">
        <v>59032234493</v>
      </c>
      <c r="I970" s="4">
        <v>6352309306</v>
      </c>
      <c r="J970" s="67">
        <v>0.99570000000000003</v>
      </c>
      <c r="K970" s="67">
        <v>1.01</v>
      </c>
      <c r="L970" s="67">
        <v>0.99019999999999997</v>
      </c>
      <c r="M970" s="68">
        <v>0.99629999999999996</v>
      </c>
      <c r="N970" s="44">
        <v>895902327</v>
      </c>
      <c r="O970" s="4">
        <v>688030395</v>
      </c>
      <c r="P970" s="4">
        <f t="shared" si="153"/>
        <v>5664278911</v>
      </c>
      <c r="Q970" s="5">
        <f t="shared" si="145"/>
        <v>0.10831185350973525</v>
      </c>
      <c r="R970" s="5">
        <f t="shared" si="146"/>
        <v>1.5176493566514671E-2</v>
      </c>
      <c r="S970" s="6" t="str">
        <f t="shared" si="147"/>
        <v>depeg</v>
      </c>
      <c r="T970" s="7">
        <f t="shared" si="148"/>
        <v>1.3999999999999568E-3</v>
      </c>
      <c r="U970" s="8">
        <f t="shared" si="149"/>
        <v>1.3999999999999568E-3</v>
      </c>
      <c r="V970" s="9" t="str">
        <f t="shared" si="150"/>
        <v>depeg</v>
      </c>
      <c r="W970" s="10">
        <f t="shared" si="151"/>
        <v>3.7000000000000366E-3</v>
      </c>
      <c r="X970" s="36">
        <f t="shared" si="152"/>
        <v>3.7000000000000366E-3</v>
      </c>
    </row>
    <row r="971" spans="2:24" x14ac:dyDescent="0.25">
      <c r="B971" s="91" t="s">
        <v>621</v>
      </c>
      <c r="C971" s="3">
        <v>1</v>
      </c>
      <c r="D971" s="3">
        <v>1.01</v>
      </c>
      <c r="E971" s="3">
        <v>0.9909</v>
      </c>
      <c r="F971" s="49">
        <v>0.99280000000000002</v>
      </c>
      <c r="G971" s="3">
        <v>1</v>
      </c>
      <c r="H971" s="44">
        <v>60908262080</v>
      </c>
      <c r="I971" s="4">
        <v>6315440480</v>
      </c>
      <c r="J971" s="67">
        <v>1</v>
      </c>
      <c r="K971" s="67">
        <v>1.01</v>
      </c>
      <c r="L971" s="67">
        <v>0.99029999999999996</v>
      </c>
      <c r="M971" s="68">
        <v>0.99670000000000003</v>
      </c>
      <c r="N971" s="44">
        <v>870767266</v>
      </c>
      <c r="O971" s="4">
        <v>679546956</v>
      </c>
      <c r="P971" s="4">
        <f t="shared" si="153"/>
        <v>5635893524</v>
      </c>
      <c r="Q971" s="5">
        <f t="shared" si="145"/>
        <v>0.1076008804377173</v>
      </c>
      <c r="R971" s="5">
        <f t="shared" si="146"/>
        <v>1.4296373533959812E-2</v>
      </c>
      <c r="S971" s="6" t="str">
        <f t="shared" si="147"/>
        <v>depeg</v>
      </c>
      <c r="T971" s="7">
        <f t="shared" si="148"/>
        <v>7.1999999999999842E-3</v>
      </c>
      <c r="U971" s="8">
        <f t="shared" si="149"/>
        <v>7.1999999999999842E-3</v>
      </c>
      <c r="V971" s="9" t="str">
        <f t="shared" si="150"/>
        <v>depeg</v>
      </c>
      <c r="W971" s="10">
        <f t="shared" si="151"/>
        <v>3.2999999999999696E-3</v>
      </c>
      <c r="X971" s="36">
        <f t="shared" si="152"/>
        <v>3.2999999999999696E-3</v>
      </c>
    </row>
    <row r="972" spans="2:24" x14ac:dyDescent="0.25">
      <c r="B972" s="91" t="s">
        <v>622</v>
      </c>
      <c r="C972" s="3">
        <v>1</v>
      </c>
      <c r="D972" s="3">
        <v>1.01</v>
      </c>
      <c r="E972" s="3">
        <v>0.99709999999999999</v>
      </c>
      <c r="F972" s="49">
        <v>1</v>
      </c>
      <c r="G972" s="3">
        <v>1</v>
      </c>
      <c r="H972" s="44">
        <v>35625789596</v>
      </c>
      <c r="I972" s="4">
        <v>6183665131</v>
      </c>
      <c r="J972" s="67">
        <v>1</v>
      </c>
      <c r="K972" s="67">
        <v>1.01</v>
      </c>
      <c r="L972" s="67">
        <v>0.99750000000000005</v>
      </c>
      <c r="M972" s="68">
        <v>1</v>
      </c>
      <c r="N972" s="44">
        <v>718937342</v>
      </c>
      <c r="O972" s="4">
        <v>696526423</v>
      </c>
      <c r="P972" s="4">
        <f t="shared" si="153"/>
        <v>5487138708</v>
      </c>
      <c r="Q972" s="5">
        <f t="shared" si="145"/>
        <v>0.11263973844705272</v>
      </c>
      <c r="R972" s="5">
        <f t="shared" si="146"/>
        <v>2.0180250042253687E-2</v>
      </c>
      <c r="S972" s="6" t="str">
        <f t="shared" si="147"/>
        <v>peg</v>
      </c>
      <c r="T972" s="7">
        <f t="shared" si="148"/>
        <v>0</v>
      </c>
      <c r="U972" s="8">
        <f t="shared" si="149"/>
        <v>0</v>
      </c>
      <c r="V972" s="9" t="str">
        <f t="shared" si="150"/>
        <v>peg</v>
      </c>
      <c r="W972" s="10">
        <f t="shared" si="151"/>
        <v>0</v>
      </c>
      <c r="X972" s="36">
        <f t="shared" si="152"/>
        <v>0</v>
      </c>
    </row>
    <row r="973" spans="2:24" x14ac:dyDescent="0.25">
      <c r="B973" s="91" t="s">
        <v>623</v>
      </c>
      <c r="C973" s="3">
        <v>1</v>
      </c>
      <c r="D973" s="3">
        <v>1.02</v>
      </c>
      <c r="E973" s="3">
        <v>0.99509999999999998</v>
      </c>
      <c r="F973" s="49">
        <v>1</v>
      </c>
      <c r="G973" s="3">
        <v>1</v>
      </c>
      <c r="H973" s="44">
        <v>39644126975</v>
      </c>
      <c r="I973" s="4">
        <v>6191457723</v>
      </c>
      <c r="J973" s="67">
        <v>1</v>
      </c>
      <c r="K973" s="67">
        <v>1.01</v>
      </c>
      <c r="L973" s="67">
        <v>0.99460000000000004</v>
      </c>
      <c r="M973" s="68">
        <v>1</v>
      </c>
      <c r="N973" s="44">
        <v>733529363</v>
      </c>
      <c r="O973" s="4">
        <v>698932647</v>
      </c>
      <c r="P973" s="4">
        <f t="shared" si="153"/>
        <v>5492525076</v>
      </c>
      <c r="Q973" s="5">
        <f t="shared" si="145"/>
        <v>0.11288660575095394</v>
      </c>
      <c r="R973" s="5">
        <f t="shared" si="146"/>
        <v>1.8502850711344238E-2</v>
      </c>
      <c r="S973" s="6" t="str">
        <f t="shared" si="147"/>
        <v>peg</v>
      </c>
      <c r="T973" s="7">
        <f t="shared" si="148"/>
        <v>0</v>
      </c>
      <c r="U973" s="8">
        <f t="shared" si="149"/>
        <v>0</v>
      </c>
      <c r="V973" s="9" t="str">
        <f t="shared" si="150"/>
        <v>peg</v>
      </c>
      <c r="W973" s="10">
        <f t="shared" si="151"/>
        <v>0</v>
      </c>
      <c r="X973" s="36">
        <f t="shared" si="152"/>
        <v>0</v>
      </c>
    </row>
    <row r="974" spans="2:24" x14ac:dyDescent="0.25">
      <c r="B974" s="91" t="s">
        <v>624</v>
      </c>
      <c r="C974" s="3">
        <v>1</v>
      </c>
      <c r="D974" s="3">
        <v>1.01</v>
      </c>
      <c r="E974" s="3">
        <v>0.99739999999999995</v>
      </c>
      <c r="F974" s="49">
        <v>1</v>
      </c>
      <c r="G974" s="3">
        <v>1</v>
      </c>
      <c r="H974" s="44">
        <v>46738928486</v>
      </c>
      <c r="I974" s="4">
        <v>6176647943</v>
      </c>
      <c r="J974" s="67">
        <v>1</v>
      </c>
      <c r="K974" s="67">
        <v>1.01</v>
      </c>
      <c r="L974" s="67">
        <v>0.99570000000000003</v>
      </c>
      <c r="M974" s="68">
        <v>1</v>
      </c>
      <c r="N974" s="44">
        <v>802031808</v>
      </c>
      <c r="O974" s="4">
        <v>699059097</v>
      </c>
      <c r="P974" s="4">
        <f t="shared" si="153"/>
        <v>5477588846</v>
      </c>
      <c r="Q974" s="5">
        <f t="shared" si="145"/>
        <v>0.1131777468055702</v>
      </c>
      <c r="R974" s="5">
        <f t="shared" si="146"/>
        <v>1.7159824454260595E-2</v>
      </c>
      <c r="S974" s="6" t="str">
        <f t="shared" si="147"/>
        <v>peg</v>
      </c>
      <c r="T974" s="7">
        <f t="shared" si="148"/>
        <v>0</v>
      </c>
      <c r="U974" s="8">
        <f t="shared" si="149"/>
        <v>0</v>
      </c>
      <c r="V974" s="9" t="str">
        <f t="shared" si="150"/>
        <v>peg</v>
      </c>
      <c r="W974" s="10">
        <f t="shared" si="151"/>
        <v>0</v>
      </c>
      <c r="X974" s="36">
        <f t="shared" si="152"/>
        <v>0</v>
      </c>
    </row>
    <row r="975" spans="2:24" x14ac:dyDescent="0.25">
      <c r="B975" s="91" t="s">
        <v>625</v>
      </c>
      <c r="C975" s="3">
        <v>1.01</v>
      </c>
      <c r="D975" s="3">
        <v>1.01</v>
      </c>
      <c r="E975" s="3">
        <v>0.98070000000000002</v>
      </c>
      <c r="F975" s="49">
        <v>1</v>
      </c>
      <c r="G975" s="3">
        <v>1</v>
      </c>
      <c r="H975" s="44">
        <v>57261198792</v>
      </c>
      <c r="I975" s="4">
        <v>6170513908</v>
      </c>
      <c r="J975" s="67">
        <v>0.996</v>
      </c>
      <c r="K975" s="67">
        <v>1.01</v>
      </c>
      <c r="L975" s="67">
        <v>0.98750000000000004</v>
      </c>
      <c r="M975" s="68">
        <v>0.99960000000000004</v>
      </c>
      <c r="N975" s="44">
        <v>1119590861</v>
      </c>
      <c r="O975" s="4">
        <v>688965447</v>
      </c>
      <c r="P975" s="4">
        <f t="shared" si="153"/>
        <v>5481548461</v>
      </c>
      <c r="Q975" s="5">
        <f t="shared" si="145"/>
        <v>0.11165446788909499</v>
      </c>
      <c r="R975" s="5">
        <f t="shared" si="146"/>
        <v>1.9552347569021186E-2</v>
      </c>
      <c r="S975" s="6" t="str">
        <f t="shared" si="147"/>
        <v>peg</v>
      </c>
      <c r="T975" s="7">
        <f t="shared" si="148"/>
        <v>0</v>
      </c>
      <c r="U975" s="8">
        <f t="shared" si="149"/>
        <v>0</v>
      </c>
      <c r="V975" s="9" t="str">
        <f t="shared" si="150"/>
        <v>depeg</v>
      </c>
      <c r="W975" s="10">
        <f t="shared" si="151"/>
        <v>3.9999999999995595E-4</v>
      </c>
      <c r="X975" s="36">
        <f t="shared" si="152"/>
        <v>3.9999999999995595E-4</v>
      </c>
    </row>
    <row r="976" spans="2:24" x14ac:dyDescent="0.25">
      <c r="B976" s="91" t="s">
        <v>626</v>
      </c>
      <c r="C976" s="3">
        <v>1</v>
      </c>
      <c r="D976" s="3">
        <v>1.01</v>
      </c>
      <c r="E976" s="3">
        <v>0.97419999999999995</v>
      </c>
      <c r="F976" s="49">
        <v>1</v>
      </c>
      <c r="G976" s="3">
        <v>1</v>
      </c>
      <c r="H976" s="44">
        <v>47949493852</v>
      </c>
      <c r="I976" s="4">
        <v>6195358201</v>
      </c>
      <c r="J976" s="67">
        <v>1</v>
      </c>
      <c r="K976" s="67">
        <v>1.01</v>
      </c>
      <c r="L976" s="67">
        <v>0.96679999999999999</v>
      </c>
      <c r="M976" s="68">
        <v>0.99570000000000003</v>
      </c>
      <c r="N976" s="44">
        <v>874513925</v>
      </c>
      <c r="O976" s="4">
        <v>685000023</v>
      </c>
      <c r="P976" s="4">
        <f t="shared" si="153"/>
        <v>5510358178</v>
      </c>
      <c r="Q976" s="5">
        <f t="shared" si="145"/>
        <v>0.11056665341633247</v>
      </c>
      <c r="R976" s="5">
        <f t="shared" si="146"/>
        <v>1.8238230578601269E-2</v>
      </c>
      <c r="S976" s="6" t="str">
        <f t="shared" si="147"/>
        <v>peg</v>
      </c>
      <c r="T976" s="7">
        <f t="shared" si="148"/>
        <v>0</v>
      </c>
      <c r="U976" s="8">
        <f t="shared" si="149"/>
        <v>0</v>
      </c>
      <c r="V976" s="9" t="str">
        <f t="shared" si="150"/>
        <v>depeg</v>
      </c>
      <c r="W976" s="10">
        <f t="shared" si="151"/>
        <v>4.2999999999999705E-3</v>
      </c>
      <c r="X976" s="36">
        <f t="shared" si="152"/>
        <v>4.2999999999999705E-3</v>
      </c>
    </row>
    <row r="977" spans="2:24" x14ac:dyDescent="0.25">
      <c r="B977" s="91" t="s">
        <v>627</v>
      </c>
      <c r="C977" s="3">
        <v>1.01</v>
      </c>
      <c r="D977" s="3">
        <v>1.01</v>
      </c>
      <c r="E977" s="3">
        <v>0.99299999999999999</v>
      </c>
      <c r="F977" s="49">
        <v>1</v>
      </c>
      <c r="G977" s="3">
        <v>1</v>
      </c>
      <c r="H977" s="44">
        <v>38970696054</v>
      </c>
      <c r="I977" s="4">
        <v>6184759500</v>
      </c>
      <c r="J977" s="67">
        <v>1</v>
      </c>
      <c r="K977" s="67">
        <v>1.01</v>
      </c>
      <c r="L977" s="67">
        <v>0.99109999999999998</v>
      </c>
      <c r="M977" s="68">
        <v>1</v>
      </c>
      <c r="N977" s="44">
        <v>757273271</v>
      </c>
      <c r="O977" s="4">
        <v>687838791</v>
      </c>
      <c r="P977" s="4">
        <f t="shared" si="153"/>
        <v>5496920709</v>
      </c>
      <c r="Q977" s="5">
        <f t="shared" si="145"/>
        <v>0.11121512340132224</v>
      </c>
      <c r="R977" s="5">
        <f t="shared" si="146"/>
        <v>1.9431864135828605E-2</v>
      </c>
      <c r="S977" s="6" t="str">
        <f t="shared" si="147"/>
        <v>peg</v>
      </c>
      <c r="T977" s="7">
        <f t="shared" si="148"/>
        <v>0</v>
      </c>
      <c r="U977" s="8">
        <f t="shared" si="149"/>
        <v>0</v>
      </c>
      <c r="V977" s="9" t="str">
        <f t="shared" si="150"/>
        <v>peg</v>
      </c>
      <c r="W977" s="10">
        <f t="shared" si="151"/>
        <v>0</v>
      </c>
      <c r="X977" s="36">
        <f t="shared" si="152"/>
        <v>0</v>
      </c>
    </row>
    <row r="978" spans="2:24" x14ac:dyDescent="0.25">
      <c r="B978" s="91" t="s">
        <v>628</v>
      </c>
      <c r="C978" s="3">
        <v>1</v>
      </c>
      <c r="D978" s="3">
        <v>1.01</v>
      </c>
      <c r="E978" s="3">
        <v>0.98960000000000004</v>
      </c>
      <c r="F978" s="49">
        <v>1.01</v>
      </c>
      <c r="G978" s="3">
        <v>1</v>
      </c>
      <c r="H978" s="44">
        <v>44148668942</v>
      </c>
      <c r="I978" s="4">
        <v>4672701419</v>
      </c>
      <c r="J978" s="67">
        <v>0.97699999999999998</v>
      </c>
      <c r="K978" s="67">
        <v>1.01</v>
      </c>
      <c r="L978" s="67">
        <v>0.97540000000000004</v>
      </c>
      <c r="M978" s="68">
        <v>1.01</v>
      </c>
      <c r="N978" s="44">
        <v>947341484</v>
      </c>
      <c r="O978" s="4">
        <v>691900635</v>
      </c>
      <c r="P978" s="4">
        <f t="shared" si="153"/>
        <v>3980800784</v>
      </c>
      <c r="Q978" s="5">
        <f t="shared" si="145"/>
        <v>0.14807293960333398</v>
      </c>
      <c r="R978" s="5">
        <f t="shared" si="146"/>
        <v>2.1457985182850317E-2</v>
      </c>
      <c r="S978" s="6" t="str">
        <f t="shared" si="147"/>
        <v>depeg</v>
      </c>
      <c r="T978" s="7">
        <f t="shared" si="148"/>
        <v>-1.0000000000000009E-2</v>
      </c>
      <c r="U978" s="8">
        <f t="shared" si="149"/>
        <v>-1.0000000000000009E-2</v>
      </c>
      <c r="V978" s="9" t="str">
        <f t="shared" si="150"/>
        <v>depeg</v>
      </c>
      <c r="W978" s="10">
        <f t="shared" si="151"/>
        <v>-1.0000000000000009E-2</v>
      </c>
      <c r="X978" s="36">
        <f t="shared" si="152"/>
        <v>-1.0000000000000009E-2</v>
      </c>
    </row>
    <row r="979" spans="2:24" x14ac:dyDescent="0.25">
      <c r="B979" s="91" t="s">
        <v>629</v>
      </c>
      <c r="C979" s="3">
        <v>0.99970000000000003</v>
      </c>
      <c r="D979" s="3">
        <v>1.01</v>
      </c>
      <c r="E979" s="3">
        <v>0.99529999999999996</v>
      </c>
      <c r="F979" s="49">
        <v>1</v>
      </c>
      <c r="G979" s="3">
        <v>1</v>
      </c>
      <c r="H979" s="44">
        <v>35069971228</v>
      </c>
      <c r="I979" s="4">
        <v>4651479473</v>
      </c>
      <c r="J979" s="67">
        <v>0.99760000000000004</v>
      </c>
      <c r="K979" s="67">
        <v>1.01</v>
      </c>
      <c r="L979" s="67">
        <v>0.97629999999999995</v>
      </c>
      <c r="M979" s="68">
        <v>0.97799999999999998</v>
      </c>
      <c r="N979" s="44">
        <v>641642083</v>
      </c>
      <c r="O979" s="4">
        <v>675033086</v>
      </c>
      <c r="P979" s="4">
        <f t="shared" si="153"/>
        <v>3976446387</v>
      </c>
      <c r="Q979" s="5">
        <f t="shared" si="145"/>
        <v>0.14512223259681145</v>
      </c>
      <c r="R979" s="5">
        <f t="shared" si="146"/>
        <v>1.8296053875507902E-2</v>
      </c>
      <c r="S979" s="6" t="str">
        <f t="shared" si="147"/>
        <v>peg</v>
      </c>
      <c r="T979" s="7">
        <f t="shared" si="148"/>
        <v>0</v>
      </c>
      <c r="U979" s="8">
        <f t="shared" si="149"/>
        <v>0</v>
      </c>
      <c r="V979" s="9" t="str">
        <f t="shared" si="150"/>
        <v>depeg</v>
      </c>
      <c r="W979" s="10">
        <f t="shared" si="151"/>
        <v>2.200000000000002E-2</v>
      </c>
      <c r="X979" s="36">
        <f t="shared" si="152"/>
        <v>2.200000000000002E-2</v>
      </c>
    </row>
    <row r="980" spans="2:24" x14ac:dyDescent="0.25">
      <c r="B980" s="91" t="s">
        <v>630</v>
      </c>
      <c r="C980" s="3">
        <v>1.01</v>
      </c>
      <c r="D980" s="3">
        <v>1.02</v>
      </c>
      <c r="E980" s="3">
        <v>0.99429999999999996</v>
      </c>
      <c r="F980" s="49">
        <v>0.99970000000000003</v>
      </c>
      <c r="G980" s="3">
        <v>1</v>
      </c>
      <c r="H980" s="44">
        <v>44315404128</v>
      </c>
      <c r="I980" s="4">
        <v>4640992199</v>
      </c>
      <c r="J980" s="67">
        <v>1.01</v>
      </c>
      <c r="K980" s="67">
        <v>1.02</v>
      </c>
      <c r="L980" s="67">
        <v>0.99299999999999999</v>
      </c>
      <c r="M980" s="68">
        <v>0.99690000000000001</v>
      </c>
      <c r="N980" s="44">
        <v>821108456</v>
      </c>
      <c r="O980" s="4">
        <v>680395721</v>
      </c>
      <c r="P980" s="4">
        <f t="shared" si="153"/>
        <v>3960596478</v>
      </c>
      <c r="Q980" s="5">
        <f t="shared" si="145"/>
        <v>0.14660565926971514</v>
      </c>
      <c r="R980" s="5">
        <f t="shared" si="146"/>
        <v>1.8528736726135267E-2</v>
      </c>
      <c r="S980" s="6" t="str">
        <f t="shared" si="147"/>
        <v>depeg</v>
      </c>
      <c r="T980" s="7">
        <f t="shared" si="148"/>
        <v>2.9999999999996696E-4</v>
      </c>
      <c r="U980" s="8">
        <f t="shared" si="149"/>
        <v>2.9999999999996696E-4</v>
      </c>
      <c r="V980" s="9" t="str">
        <f t="shared" si="150"/>
        <v>depeg</v>
      </c>
      <c r="W980" s="10">
        <f t="shared" si="151"/>
        <v>3.0999999999999917E-3</v>
      </c>
      <c r="X980" s="36">
        <f t="shared" si="152"/>
        <v>3.0999999999999917E-3</v>
      </c>
    </row>
    <row r="981" spans="2:24" x14ac:dyDescent="0.25">
      <c r="B981" s="91" t="s">
        <v>631</v>
      </c>
      <c r="C981" s="3">
        <v>0.99870000000000003</v>
      </c>
      <c r="D981" s="3">
        <v>1.03</v>
      </c>
      <c r="E981" s="3">
        <v>0.99299999999999999</v>
      </c>
      <c r="F981" s="49">
        <v>1.01</v>
      </c>
      <c r="G981" s="3">
        <v>1</v>
      </c>
      <c r="H981" s="44">
        <v>41534264141</v>
      </c>
      <c r="I981" s="4">
        <v>4704194842</v>
      </c>
      <c r="J981" s="67">
        <v>0.99439999999999995</v>
      </c>
      <c r="K981" s="67">
        <v>1.02</v>
      </c>
      <c r="L981" s="67">
        <v>0.98760000000000003</v>
      </c>
      <c r="M981" s="68">
        <v>1.01</v>
      </c>
      <c r="N981" s="44">
        <v>956026571</v>
      </c>
      <c r="O981" s="4">
        <v>691479724</v>
      </c>
      <c r="P981" s="4">
        <f t="shared" si="153"/>
        <v>4012715118</v>
      </c>
      <c r="Q981" s="5">
        <f t="shared" si="145"/>
        <v>0.14699215215881994</v>
      </c>
      <c r="R981" s="5">
        <f t="shared" si="146"/>
        <v>2.3017780398239221E-2</v>
      </c>
      <c r="S981" s="6" t="str">
        <f t="shared" si="147"/>
        <v>depeg</v>
      </c>
      <c r="T981" s="7">
        <f t="shared" si="148"/>
        <v>-1.0000000000000009E-2</v>
      </c>
      <c r="U981" s="8">
        <f t="shared" si="149"/>
        <v>-1.0000000000000009E-2</v>
      </c>
      <c r="V981" s="9" t="str">
        <f t="shared" si="150"/>
        <v>depeg</v>
      </c>
      <c r="W981" s="10">
        <f t="shared" si="151"/>
        <v>-1.0000000000000009E-2</v>
      </c>
      <c r="X981" s="36">
        <f t="shared" si="152"/>
        <v>-1.0000000000000009E-2</v>
      </c>
    </row>
    <row r="982" spans="2:24" x14ac:dyDescent="0.25">
      <c r="B982" s="91" t="s">
        <v>632</v>
      </c>
      <c r="C982" s="3">
        <v>0.99860000000000004</v>
      </c>
      <c r="D982" s="3">
        <v>1.01</v>
      </c>
      <c r="E982" s="3">
        <v>0.99509999999999998</v>
      </c>
      <c r="F982" s="49">
        <v>0.99850000000000005</v>
      </c>
      <c r="G982" s="3">
        <v>1</v>
      </c>
      <c r="H982" s="44">
        <v>42020889460</v>
      </c>
      <c r="I982" s="4">
        <v>4635323589</v>
      </c>
      <c r="J982" s="67">
        <v>0.99750000000000005</v>
      </c>
      <c r="K982" s="67">
        <v>1.01</v>
      </c>
      <c r="L982" s="67">
        <v>0.99060000000000004</v>
      </c>
      <c r="M982" s="68">
        <v>0.99409999999999998</v>
      </c>
      <c r="N982" s="44">
        <v>829443692</v>
      </c>
      <c r="O982" s="4">
        <v>677435271</v>
      </c>
      <c r="P982" s="4">
        <f t="shared" si="153"/>
        <v>3957888318</v>
      </c>
      <c r="Q982" s="5">
        <f t="shared" si="145"/>
        <v>0.14614627393168603</v>
      </c>
      <c r="R982" s="5">
        <f t="shared" si="146"/>
        <v>1.9738841863153649E-2</v>
      </c>
      <c r="S982" s="6" t="str">
        <f t="shared" si="147"/>
        <v>depeg</v>
      </c>
      <c r="T982" s="7">
        <f t="shared" si="148"/>
        <v>1.4999999999999458E-3</v>
      </c>
      <c r="U982" s="8">
        <f t="shared" si="149"/>
        <v>1.4999999999999458E-3</v>
      </c>
      <c r="V982" s="9" t="str">
        <f t="shared" si="150"/>
        <v>depeg</v>
      </c>
      <c r="W982" s="10">
        <f t="shared" si="151"/>
        <v>5.9000000000000163E-3</v>
      </c>
      <c r="X982" s="36">
        <f t="shared" si="152"/>
        <v>5.9000000000000163E-3</v>
      </c>
    </row>
    <row r="983" spans="2:24" x14ac:dyDescent="0.25">
      <c r="B983" s="91" t="s">
        <v>633</v>
      </c>
      <c r="C983" s="3">
        <v>1</v>
      </c>
      <c r="D983" s="3">
        <v>1.01</v>
      </c>
      <c r="E983" s="3">
        <v>0.99170000000000003</v>
      </c>
      <c r="F983" s="49">
        <v>0.99860000000000004</v>
      </c>
      <c r="G983" s="3">
        <v>1</v>
      </c>
      <c r="H983" s="44">
        <v>52254209223</v>
      </c>
      <c r="I983" s="4">
        <v>4635839581</v>
      </c>
      <c r="J983" s="67">
        <v>0.99609999999999999</v>
      </c>
      <c r="K983" s="67">
        <v>1.01</v>
      </c>
      <c r="L983" s="67">
        <v>0.98850000000000005</v>
      </c>
      <c r="M983" s="68">
        <v>0.99750000000000005</v>
      </c>
      <c r="N983" s="44">
        <v>734599583</v>
      </c>
      <c r="O983" s="4">
        <v>683296387</v>
      </c>
      <c r="P983" s="4">
        <f t="shared" si="153"/>
        <v>3952543194</v>
      </c>
      <c r="Q983" s="5">
        <f t="shared" si="145"/>
        <v>0.14739431230547578</v>
      </c>
      <c r="R983" s="5">
        <f t="shared" si="146"/>
        <v>1.4058189644876717E-2</v>
      </c>
      <c r="S983" s="6" t="str">
        <f t="shared" si="147"/>
        <v>depeg</v>
      </c>
      <c r="T983" s="7">
        <f t="shared" si="148"/>
        <v>1.3999999999999568E-3</v>
      </c>
      <c r="U983" s="8">
        <f t="shared" si="149"/>
        <v>1.3999999999999568E-3</v>
      </c>
      <c r="V983" s="9" t="str">
        <f t="shared" si="150"/>
        <v>depeg</v>
      </c>
      <c r="W983" s="10">
        <f t="shared" si="151"/>
        <v>2.4999999999999467E-3</v>
      </c>
      <c r="X983" s="36">
        <f t="shared" si="152"/>
        <v>2.4999999999999467E-3</v>
      </c>
    </row>
    <row r="984" spans="2:24" x14ac:dyDescent="0.25">
      <c r="B984" s="91" t="s">
        <v>634</v>
      </c>
      <c r="C984" s="3">
        <v>0.99639999999999995</v>
      </c>
      <c r="D984" s="3">
        <v>1.02</v>
      </c>
      <c r="E984" s="3">
        <v>0.98740000000000006</v>
      </c>
      <c r="F984" s="49">
        <v>1</v>
      </c>
      <c r="G984" s="3">
        <v>1</v>
      </c>
      <c r="H984" s="44">
        <v>57714092130</v>
      </c>
      <c r="I984" s="4">
        <v>4644563734</v>
      </c>
      <c r="J984" s="67">
        <v>0.99370000000000003</v>
      </c>
      <c r="K984" s="67">
        <v>1.01</v>
      </c>
      <c r="L984" s="67">
        <v>0.98309999999999997</v>
      </c>
      <c r="M984" s="68">
        <v>0.996</v>
      </c>
      <c r="N984" s="44">
        <v>743619081</v>
      </c>
      <c r="O984" s="4">
        <v>683467262</v>
      </c>
      <c r="P984" s="4">
        <f t="shared" si="153"/>
        <v>3961096472</v>
      </c>
      <c r="Q984" s="5">
        <f t="shared" si="145"/>
        <v>0.14715424335697144</v>
      </c>
      <c r="R984" s="5">
        <f t="shared" si="146"/>
        <v>1.2884532244308909E-2</v>
      </c>
      <c r="S984" s="6" t="str">
        <f t="shared" si="147"/>
        <v>peg</v>
      </c>
      <c r="T984" s="7">
        <f t="shared" si="148"/>
        <v>0</v>
      </c>
      <c r="U984" s="8">
        <f t="shared" si="149"/>
        <v>0</v>
      </c>
      <c r="V984" s="9" t="str">
        <f t="shared" si="150"/>
        <v>depeg</v>
      </c>
      <c r="W984" s="10">
        <f t="shared" si="151"/>
        <v>4.0000000000000036E-3</v>
      </c>
      <c r="X984" s="36">
        <f t="shared" si="152"/>
        <v>4.0000000000000036E-3</v>
      </c>
    </row>
    <row r="985" spans="2:24" x14ac:dyDescent="0.25">
      <c r="B985" s="91" t="s">
        <v>635</v>
      </c>
      <c r="C985" s="3">
        <v>1</v>
      </c>
      <c r="D985" s="3">
        <v>1.01</v>
      </c>
      <c r="E985" s="3">
        <v>0.96519999999999995</v>
      </c>
      <c r="F985" s="49">
        <v>0.99680000000000002</v>
      </c>
      <c r="G985" s="3">
        <v>1</v>
      </c>
      <c r="H985" s="44">
        <v>57333099378</v>
      </c>
      <c r="I985" s="4">
        <v>4627566696</v>
      </c>
      <c r="J985" s="67">
        <v>0.99590000000000001</v>
      </c>
      <c r="K985" s="67">
        <v>1.01</v>
      </c>
      <c r="L985" s="67">
        <v>0.96330000000000005</v>
      </c>
      <c r="M985" s="68">
        <v>0.99099999999999999</v>
      </c>
      <c r="N985" s="44">
        <v>687375222</v>
      </c>
      <c r="O985" s="4">
        <v>662373524</v>
      </c>
      <c r="P985" s="4">
        <f t="shared" si="153"/>
        <v>3965193172</v>
      </c>
      <c r="Q985" s="5">
        <f t="shared" si="145"/>
        <v>0.1431364618845031</v>
      </c>
      <c r="R985" s="5">
        <f t="shared" si="146"/>
        <v>1.1989151632429649E-2</v>
      </c>
      <c r="S985" s="6" t="str">
        <f t="shared" si="147"/>
        <v>depeg</v>
      </c>
      <c r="T985" s="7">
        <f t="shared" si="148"/>
        <v>3.1999999999999806E-3</v>
      </c>
      <c r="U985" s="8">
        <f t="shared" si="149"/>
        <v>3.1999999999999806E-3</v>
      </c>
      <c r="V985" s="9" t="str">
        <f t="shared" si="150"/>
        <v>depeg</v>
      </c>
      <c r="W985" s="10">
        <f t="shared" si="151"/>
        <v>9.000000000000008E-3</v>
      </c>
      <c r="X985" s="36">
        <f t="shared" si="152"/>
        <v>9.000000000000008E-3</v>
      </c>
    </row>
    <row r="986" spans="2:24" x14ac:dyDescent="0.25">
      <c r="B986" s="91" t="s">
        <v>636</v>
      </c>
      <c r="C986" s="3">
        <v>1</v>
      </c>
      <c r="D986" s="3">
        <v>1.02</v>
      </c>
      <c r="E986" s="3">
        <v>0.98429999999999995</v>
      </c>
      <c r="F986" s="49">
        <v>0.999</v>
      </c>
      <c r="G986" s="3">
        <v>1</v>
      </c>
      <c r="H986" s="44">
        <v>49036623749</v>
      </c>
      <c r="I986" s="4">
        <v>4637871717</v>
      </c>
      <c r="J986" s="67">
        <v>0.999</v>
      </c>
      <c r="K986" s="67">
        <v>1.01</v>
      </c>
      <c r="L986" s="67">
        <v>0.97929999999999995</v>
      </c>
      <c r="M986" s="68">
        <v>0.99590000000000001</v>
      </c>
      <c r="N986" s="44">
        <v>687125480</v>
      </c>
      <c r="O986" s="4">
        <v>662820963</v>
      </c>
      <c r="P986" s="4">
        <f t="shared" si="153"/>
        <v>3975050754</v>
      </c>
      <c r="Q986" s="5">
        <f t="shared" si="145"/>
        <v>0.14291489791976064</v>
      </c>
      <c r="R986" s="5">
        <f t="shared" si="146"/>
        <v>1.4012495711718172E-2</v>
      </c>
      <c r="S986" s="6" t="str">
        <f t="shared" si="147"/>
        <v>depeg</v>
      </c>
      <c r="T986" s="7">
        <f t="shared" si="148"/>
        <v>1.0000000000000009E-3</v>
      </c>
      <c r="U986" s="8">
        <f t="shared" si="149"/>
        <v>1.0000000000000009E-3</v>
      </c>
      <c r="V986" s="9" t="str">
        <f t="shared" si="150"/>
        <v>depeg</v>
      </c>
      <c r="W986" s="10">
        <f t="shared" si="151"/>
        <v>4.0999999999999925E-3</v>
      </c>
      <c r="X986" s="36">
        <f t="shared" si="152"/>
        <v>4.0999999999999925E-3</v>
      </c>
    </row>
    <row r="987" spans="2:24" x14ac:dyDescent="0.25">
      <c r="B987" s="91" t="s">
        <v>637</v>
      </c>
      <c r="C987" s="3">
        <v>0.99719999999999998</v>
      </c>
      <c r="D987" s="3">
        <v>1.02</v>
      </c>
      <c r="E987" s="3">
        <v>0.98619999999999997</v>
      </c>
      <c r="F987" s="49">
        <v>1</v>
      </c>
      <c r="G987" s="3">
        <v>1</v>
      </c>
      <c r="H987" s="44">
        <v>52643956420</v>
      </c>
      <c r="I987" s="4">
        <v>4646775524</v>
      </c>
      <c r="J987" s="67">
        <v>0.99490000000000001</v>
      </c>
      <c r="K987" s="67">
        <v>1.01</v>
      </c>
      <c r="L987" s="67">
        <v>0.9859</v>
      </c>
      <c r="M987" s="68">
        <v>1</v>
      </c>
      <c r="N987" s="44">
        <v>1073258927</v>
      </c>
      <c r="O987" s="4">
        <v>666270881</v>
      </c>
      <c r="P987" s="4">
        <f t="shared" si="153"/>
        <v>3980504643</v>
      </c>
      <c r="Q987" s="5">
        <f t="shared" si="145"/>
        <v>0.14338348765908668</v>
      </c>
      <c r="R987" s="5">
        <f t="shared" si="146"/>
        <v>2.0387125132416101E-2</v>
      </c>
      <c r="S987" s="6" t="str">
        <f t="shared" si="147"/>
        <v>peg</v>
      </c>
      <c r="T987" s="7">
        <f t="shared" si="148"/>
        <v>0</v>
      </c>
      <c r="U987" s="8">
        <f t="shared" si="149"/>
        <v>0</v>
      </c>
      <c r="V987" s="9" t="str">
        <f t="shared" si="150"/>
        <v>peg</v>
      </c>
      <c r="W987" s="10">
        <f t="shared" si="151"/>
        <v>0</v>
      </c>
      <c r="X987" s="36">
        <f t="shared" si="152"/>
        <v>0</v>
      </c>
    </row>
    <row r="988" spans="2:24" x14ac:dyDescent="0.25">
      <c r="B988" s="91" t="s">
        <v>638</v>
      </c>
      <c r="C988" s="3">
        <v>1</v>
      </c>
      <c r="D988" s="3">
        <v>1.03</v>
      </c>
      <c r="E988" s="3">
        <v>0.96360000000000001</v>
      </c>
      <c r="F988" s="49">
        <v>0.99760000000000004</v>
      </c>
      <c r="G988" s="3">
        <v>1</v>
      </c>
      <c r="H988" s="44">
        <v>72319289643</v>
      </c>
      <c r="I988" s="4">
        <v>4631022300</v>
      </c>
      <c r="J988" s="67">
        <v>1</v>
      </c>
      <c r="K988" s="67">
        <v>1.01</v>
      </c>
      <c r="L988" s="67">
        <v>0.96050000000000002</v>
      </c>
      <c r="M988" s="68">
        <v>0.99660000000000004</v>
      </c>
      <c r="N988" s="44">
        <v>961675019</v>
      </c>
      <c r="O988" s="4">
        <v>639217501</v>
      </c>
      <c r="P988" s="4">
        <f t="shared" si="153"/>
        <v>3991804799</v>
      </c>
      <c r="Q988" s="5">
        <f t="shared" si="145"/>
        <v>0.1380294586359474</v>
      </c>
      <c r="R988" s="5">
        <f t="shared" si="146"/>
        <v>1.3297628112046636E-2</v>
      </c>
      <c r="S988" s="6" t="str">
        <f t="shared" si="147"/>
        <v>depeg</v>
      </c>
      <c r="T988" s="7">
        <f t="shared" si="148"/>
        <v>2.3999999999999577E-3</v>
      </c>
      <c r="U988" s="8">
        <f t="shared" si="149"/>
        <v>2.3999999999999577E-3</v>
      </c>
      <c r="V988" s="9" t="str">
        <f t="shared" si="150"/>
        <v>depeg</v>
      </c>
      <c r="W988" s="10">
        <f t="shared" si="151"/>
        <v>3.3999999999999586E-3</v>
      </c>
      <c r="X988" s="36">
        <f t="shared" si="152"/>
        <v>3.3999999999999586E-3</v>
      </c>
    </row>
    <row r="989" spans="2:24" x14ac:dyDescent="0.25">
      <c r="B989" s="91" t="s">
        <v>639</v>
      </c>
      <c r="C989" s="3">
        <v>0.97330000000000005</v>
      </c>
      <c r="D989" s="3">
        <v>1.01</v>
      </c>
      <c r="E989" s="3">
        <v>0.9536</v>
      </c>
      <c r="F989" s="49">
        <v>1</v>
      </c>
      <c r="G989" s="3">
        <v>1</v>
      </c>
      <c r="H989" s="44">
        <v>64076531532</v>
      </c>
      <c r="I989" s="4">
        <v>4657190926</v>
      </c>
      <c r="J989" s="67">
        <v>0.97009999999999996</v>
      </c>
      <c r="K989" s="67">
        <v>1.01</v>
      </c>
      <c r="L989" s="67">
        <v>0.94950000000000001</v>
      </c>
      <c r="M989" s="68">
        <v>1</v>
      </c>
      <c r="N989" s="44">
        <v>1067530248</v>
      </c>
      <c r="O989" s="4">
        <v>640083089</v>
      </c>
      <c r="P989" s="4">
        <f t="shared" si="153"/>
        <v>4017107837</v>
      </c>
      <c r="Q989" s="5">
        <f t="shared" si="145"/>
        <v>0.1374397354908872</v>
      </c>
      <c r="R989" s="5">
        <f t="shared" si="146"/>
        <v>1.6660237726301905E-2</v>
      </c>
      <c r="S989" s="6" t="str">
        <f t="shared" si="147"/>
        <v>peg</v>
      </c>
      <c r="T989" s="7">
        <f t="shared" si="148"/>
        <v>0</v>
      </c>
      <c r="U989" s="8">
        <f t="shared" si="149"/>
        <v>0</v>
      </c>
      <c r="V989" s="9" t="str">
        <f t="shared" si="150"/>
        <v>peg</v>
      </c>
      <c r="W989" s="10">
        <f t="shared" si="151"/>
        <v>0</v>
      </c>
      <c r="X989" s="36">
        <f t="shared" si="152"/>
        <v>0</v>
      </c>
    </row>
    <row r="990" spans="2:24" x14ac:dyDescent="0.25">
      <c r="B990" s="91" t="s">
        <v>640</v>
      </c>
      <c r="C990" s="3">
        <v>0.9738</v>
      </c>
      <c r="D990" s="3">
        <v>1.01</v>
      </c>
      <c r="E990" s="3">
        <v>0.97089999999999999</v>
      </c>
      <c r="F990" s="49">
        <v>0.97419999999999995</v>
      </c>
      <c r="G990" s="3">
        <v>1</v>
      </c>
      <c r="H990" s="44">
        <v>45836273197</v>
      </c>
      <c r="I990" s="4">
        <v>4522818938</v>
      </c>
      <c r="J990" s="67">
        <v>0.96789999999999998</v>
      </c>
      <c r="K990" s="67">
        <v>1</v>
      </c>
      <c r="L990" s="67">
        <v>0.96630000000000005</v>
      </c>
      <c r="M990" s="68">
        <v>0.97009999999999996</v>
      </c>
      <c r="N990" s="44">
        <v>649533429</v>
      </c>
      <c r="O990" s="4">
        <v>606216197</v>
      </c>
      <c r="P990" s="4">
        <f t="shared" si="153"/>
        <v>3916602741</v>
      </c>
      <c r="Q990" s="5">
        <f t="shared" si="145"/>
        <v>0.13403503551881518</v>
      </c>
      <c r="R990" s="5">
        <f t="shared" si="146"/>
        <v>1.4170729505175219E-2</v>
      </c>
      <c r="S990" s="6" t="str">
        <f t="shared" si="147"/>
        <v>depeg</v>
      </c>
      <c r="T990" s="7">
        <f t="shared" si="148"/>
        <v>2.5800000000000045E-2</v>
      </c>
      <c r="U990" s="8">
        <f t="shared" si="149"/>
        <v>2.5800000000000045E-2</v>
      </c>
      <c r="V990" s="9" t="str">
        <f t="shared" si="150"/>
        <v>depeg</v>
      </c>
      <c r="W990" s="10">
        <f t="shared" si="151"/>
        <v>2.9900000000000038E-2</v>
      </c>
      <c r="X990" s="36">
        <f t="shared" si="152"/>
        <v>2.9900000000000038E-2</v>
      </c>
    </row>
    <row r="991" spans="2:24" x14ac:dyDescent="0.25">
      <c r="B991" s="91" t="s">
        <v>641</v>
      </c>
      <c r="C991" s="3">
        <v>0.99739999999999995</v>
      </c>
      <c r="D991" s="3">
        <v>1.01</v>
      </c>
      <c r="E991" s="3">
        <v>0.95550000000000002</v>
      </c>
      <c r="F991" s="49">
        <v>0.97609999999999997</v>
      </c>
      <c r="G991" s="3">
        <v>1</v>
      </c>
      <c r="H991" s="44">
        <v>46775877399</v>
      </c>
      <c r="I991" s="4">
        <v>4531625713</v>
      </c>
      <c r="J991" s="67">
        <v>0.99639999999999995</v>
      </c>
      <c r="K991" s="67">
        <v>1.01</v>
      </c>
      <c r="L991" s="67">
        <v>0.95530000000000004</v>
      </c>
      <c r="M991" s="68">
        <v>0.97019999999999995</v>
      </c>
      <c r="N991" s="44">
        <v>561066412</v>
      </c>
      <c r="O991" s="4">
        <v>604380538</v>
      </c>
      <c r="P991" s="4">
        <f t="shared" si="153"/>
        <v>3927245175</v>
      </c>
      <c r="Q991" s="5">
        <f t="shared" si="145"/>
        <v>0.13336947406450556</v>
      </c>
      <c r="R991" s="5">
        <f t="shared" si="146"/>
        <v>1.1994781139305679E-2</v>
      </c>
      <c r="S991" s="6" t="str">
        <f t="shared" si="147"/>
        <v>depeg</v>
      </c>
      <c r="T991" s="7">
        <f t="shared" si="148"/>
        <v>2.3900000000000032E-2</v>
      </c>
      <c r="U991" s="8">
        <f t="shared" si="149"/>
        <v>2.3900000000000032E-2</v>
      </c>
      <c r="V991" s="9" t="str">
        <f t="shared" si="150"/>
        <v>depeg</v>
      </c>
      <c r="W991" s="10">
        <f t="shared" si="151"/>
        <v>2.9800000000000049E-2</v>
      </c>
      <c r="X991" s="36">
        <f t="shared" si="152"/>
        <v>2.9800000000000049E-2</v>
      </c>
    </row>
    <row r="992" spans="2:24" x14ac:dyDescent="0.25">
      <c r="B992" s="91" t="s">
        <v>642</v>
      </c>
      <c r="C992" s="3">
        <v>1</v>
      </c>
      <c r="D992" s="3">
        <v>1.04</v>
      </c>
      <c r="E992" s="3">
        <v>0.97740000000000005</v>
      </c>
      <c r="F992" s="49">
        <v>0.997</v>
      </c>
      <c r="G992" s="3">
        <v>1</v>
      </c>
      <c r="H992" s="44">
        <v>57318450774</v>
      </c>
      <c r="I992" s="4">
        <v>4628458993</v>
      </c>
      <c r="J992" s="67">
        <v>1</v>
      </c>
      <c r="K992" s="67">
        <v>1.04</v>
      </c>
      <c r="L992" s="67">
        <v>0.97260000000000002</v>
      </c>
      <c r="M992" s="68">
        <v>0.99860000000000004</v>
      </c>
      <c r="N992" s="44">
        <v>700699447</v>
      </c>
      <c r="O992" s="4">
        <v>597953853</v>
      </c>
      <c r="P992" s="4">
        <f t="shared" si="153"/>
        <v>4030505140</v>
      </c>
      <c r="Q992" s="5">
        <f t="shared" si="145"/>
        <v>0.1291906990867446</v>
      </c>
      <c r="R992" s="5">
        <f t="shared" si="146"/>
        <v>1.222467525793355E-2</v>
      </c>
      <c r="S992" s="6" t="str">
        <f t="shared" si="147"/>
        <v>depeg</v>
      </c>
      <c r="T992" s="7">
        <f t="shared" si="148"/>
        <v>3.0000000000000027E-3</v>
      </c>
      <c r="U992" s="8">
        <f t="shared" si="149"/>
        <v>3.0000000000000027E-3</v>
      </c>
      <c r="V992" s="9" t="str">
        <f t="shared" si="150"/>
        <v>depeg</v>
      </c>
      <c r="W992" s="10">
        <f t="shared" si="151"/>
        <v>1.3999999999999568E-3</v>
      </c>
      <c r="X992" s="36">
        <f t="shared" si="152"/>
        <v>1.3999999999999568E-3</v>
      </c>
    </row>
    <row r="993" spans="2:24" x14ac:dyDescent="0.25">
      <c r="B993" s="91" t="s">
        <v>643</v>
      </c>
      <c r="C993" s="3">
        <v>1</v>
      </c>
      <c r="D993" s="3">
        <v>1.02</v>
      </c>
      <c r="E993" s="3">
        <v>0.99129999999999996</v>
      </c>
      <c r="F993" s="49">
        <v>1</v>
      </c>
      <c r="G993" s="3">
        <v>1</v>
      </c>
      <c r="H993" s="44">
        <v>43945453268</v>
      </c>
      <c r="I993" s="4">
        <v>4651590222</v>
      </c>
      <c r="J993" s="67">
        <v>0.99839999999999995</v>
      </c>
      <c r="K993" s="67">
        <v>1.01</v>
      </c>
      <c r="L993" s="67">
        <v>0.99450000000000005</v>
      </c>
      <c r="M993" s="68">
        <v>1</v>
      </c>
      <c r="N993" s="44">
        <v>712798810</v>
      </c>
      <c r="O993" s="4">
        <v>579058579</v>
      </c>
      <c r="P993" s="4">
        <f t="shared" si="153"/>
        <v>4072531643</v>
      </c>
      <c r="Q993" s="5">
        <f t="shared" si="145"/>
        <v>0.12448615448998594</v>
      </c>
      <c r="R993" s="5">
        <f t="shared" si="146"/>
        <v>1.6220080963848939E-2</v>
      </c>
      <c r="S993" s="6" t="str">
        <f t="shared" si="147"/>
        <v>peg</v>
      </c>
      <c r="T993" s="7">
        <f t="shared" si="148"/>
        <v>0</v>
      </c>
      <c r="U993" s="8">
        <f t="shared" si="149"/>
        <v>0</v>
      </c>
      <c r="V993" s="9" t="str">
        <f t="shared" si="150"/>
        <v>peg</v>
      </c>
      <c r="W993" s="10">
        <f t="shared" si="151"/>
        <v>0</v>
      </c>
      <c r="X993" s="36">
        <f t="shared" si="152"/>
        <v>0</v>
      </c>
    </row>
    <row r="994" spans="2:24" x14ac:dyDescent="0.25">
      <c r="B994" s="91" t="s">
        <v>644</v>
      </c>
      <c r="C994" s="3">
        <v>1</v>
      </c>
      <c r="D994" s="3">
        <v>1.01</v>
      </c>
      <c r="E994" s="3">
        <v>0.99039999999999995</v>
      </c>
      <c r="F994" s="49">
        <v>1</v>
      </c>
      <c r="G994" s="3">
        <v>1</v>
      </c>
      <c r="H994" s="44">
        <v>48327975513</v>
      </c>
      <c r="I994" s="4">
        <v>4649890998</v>
      </c>
      <c r="J994" s="67">
        <v>1</v>
      </c>
      <c r="K994" s="67">
        <v>1.01</v>
      </c>
      <c r="L994" s="67">
        <v>0.9849</v>
      </c>
      <c r="M994" s="68">
        <v>1</v>
      </c>
      <c r="N994" s="44">
        <v>574424825</v>
      </c>
      <c r="O994" s="4">
        <v>557157426</v>
      </c>
      <c r="P994" s="4">
        <f t="shared" si="153"/>
        <v>4092733572</v>
      </c>
      <c r="Q994" s="5">
        <f t="shared" si="145"/>
        <v>0.119821610063471</v>
      </c>
      <c r="R994" s="5">
        <f t="shared" si="146"/>
        <v>1.1885969128698189E-2</v>
      </c>
      <c r="S994" s="6" t="str">
        <f t="shared" si="147"/>
        <v>peg</v>
      </c>
      <c r="T994" s="7">
        <f t="shared" si="148"/>
        <v>0</v>
      </c>
      <c r="U994" s="8">
        <f t="shared" si="149"/>
        <v>0</v>
      </c>
      <c r="V994" s="9" t="str">
        <f t="shared" si="150"/>
        <v>peg</v>
      </c>
      <c r="W994" s="10">
        <f t="shared" si="151"/>
        <v>0</v>
      </c>
      <c r="X994" s="36">
        <f t="shared" si="152"/>
        <v>0</v>
      </c>
    </row>
    <row r="995" spans="2:24" x14ac:dyDescent="0.25">
      <c r="B995" s="91" t="s">
        <v>645</v>
      </c>
      <c r="C995" s="3">
        <v>1.04</v>
      </c>
      <c r="D995" s="3">
        <v>1.08</v>
      </c>
      <c r="E995" s="3">
        <v>0.89949999999999997</v>
      </c>
      <c r="F995" s="49">
        <v>0.99960000000000004</v>
      </c>
      <c r="G995" s="3">
        <v>1</v>
      </c>
      <c r="H995" s="44">
        <v>99315334323</v>
      </c>
      <c r="I995" s="4">
        <v>4640645554</v>
      </c>
      <c r="J995" s="67">
        <v>1.03</v>
      </c>
      <c r="K995" s="67">
        <v>1.06</v>
      </c>
      <c r="L995" s="67">
        <v>0.92920000000000003</v>
      </c>
      <c r="M995" s="68">
        <v>1</v>
      </c>
      <c r="N995" s="44">
        <v>847303035</v>
      </c>
      <c r="O995" s="4">
        <v>464030677</v>
      </c>
      <c r="P995" s="4">
        <f t="shared" si="153"/>
        <v>4176614877</v>
      </c>
      <c r="Q995" s="5">
        <f t="shared" si="145"/>
        <v>9.9992699636374777E-2</v>
      </c>
      <c r="R995" s="5">
        <f t="shared" si="146"/>
        <v>8.5314422065412791E-3</v>
      </c>
      <c r="S995" s="6" t="str">
        <f t="shared" si="147"/>
        <v>depeg</v>
      </c>
      <c r="T995" s="7">
        <f t="shared" si="148"/>
        <v>3.9999999999995595E-4</v>
      </c>
      <c r="U995" s="8">
        <f t="shared" si="149"/>
        <v>3.9999999999995595E-4</v>
      </c>
      <c r="V995" s="9" t="str">
        <f t="shared" si="150"/>
        <v>peg</v>
      </c>
      <c r="W995" s="10">
        <f t="shared" si="151"/>
        <v>0</v>
      </c>
      <c r="X995" s="36">
        <f t="shared" si="152"/>
        <v>0</v>
      </c>
    </row>
    <row r="996" spans="2:24" x14ac:dyDescent="0.25">
      <c r="B996" s="91" t="s">
        <v>646</v>
      </c>
      <c r="C996" s="3">
        <v>0.999</v>
      </c>
      <c r="D996" s="3">
        <v>1.08</v>
      </c>
      <c r="E996" s="3">
        <v>0.96809999999999996</v>
      </c>
      <c r="F996" s="49">
        <v>1.05</v>
      </c>
      <c r="G996" s="3">
        <v>1</v>
      </c>
      <c r="H996" s="44">
        <v>74550564419</v>
      </c>
      <c r="I996" s="4">
        <v>4891126961</v>
      </c>
      <c r="J996" s="67">
        <v>0.99780000000000002</v>
      </c>
      <c r="K996" s="67">
        <v>1.08</v>
      </c>
      <c r="L996" s="67">
        <v>0.95779999999999998</v>
      </c>
      <c r="M996" s="68">
        <v>1.04</v>
      </c>
      <c r="N996" s="44">
        <v>1605204520</v>
      </c>
      <c r="O996" s="4">
        <v>514092342</v>
      </c>
      <c r="P996" s="4">
        <f t="shared" si="153"/>
        <v>4377034619</v>
      </c>
      <c r="Q996" s="5">
        <f t="shared" si="145"/>
        <v>0.10510713504253279</v>
      </c>
      <c r="R996" s="5">
        <f t="shared" si="146"/>
        <v>2.15317554268026E-2</v>
      </c>
      <c r="S996" s="6" t="str">
        <f t="shared" si="147"/>
        <v>depeg</v>
      </c>
      <c r="T996" s="7">
        <f t="shared" si="148"/>
        <v>-5.0000000000000044E-2</v>
      </c>
      <c r="U996" s="8">
        <f t="shared" si="149"/>
        <v>-5.0000000000000044E-2</v>
      </c>
      <c r="V996" s="9" t="str">
        <f t="shared" si="150"/>
        <v>depeg</v>
      </c>
      <c r="W996" s="10">
        <f t="shared" si="151"/>
        <v>-4.0000000000000036E-2</v>
      </c>
      <c r="X996" s="36">
        <f t="shared" si="152"/>
        <v>-4.0000000000000036E-2</v>
      </c>
    </row>
    <row r="997" spans="2:24" x14ac:dyDescent="0.25">
      <c r="B997" s="91" t="s">
        <v>647</v>
      </c>
      <c r="C997" s="3">
        <v>1</v>
      </c>
      <c r="D997" s="3">
        <v>1.01</v>
      </c>
      <c r="E997" s="3">
        <v>0.99429999999999996</v>
      </c>
      <c r="F997" s="49">
        <v>0.99880000000000002</v>
      </c>
      <c r="G997" s="3">
        <v>1</v>
      </c>
      <c r="H997" s="44">
        <v>47108137900</v>
      </c>
      <c r="I997" s="4">
        <v>4636825895</v>
      </c>
      <c r="J997" s="67">
        <v>1</v>
      </c>
      <c r="K997" s="67">
        <v>1.01</v>
      </c>
      <c r="L997" s="67">
        <v>0.99450000000000005</v>
      </c>
      <c r="M997" s="68">
        <v>0.99729999999999996</v>
      </c>
      <c r="N997" s="44">
        <v>1295474005</v>
      </c>
      <c r="O997" s="4">
        <v>461588062</v>
      </c>
      <c r="P997" s="4">
        <f t="shared" si="153"/>
        <v>4175237833</v>
      </c>
      <c r="Q997" s="5">
        <f t="shared" si="145"/>
        <v>9.9548284204015819E-2</v>
      </c>
      <c r="R997" s="5">
        <f t="shared" si="146"/>
        <v>2.750000451620483E-2</v>
      </c>
      <c r="S997" s="6" t="str">
        <f t="shared" si="147"/>
        <v>depeg</v>
      </c>
      <c r="T997" s="7">
        <f t="shared" si="148"/>
        <v>1.1999999999999789E-3</v>
      </c>
      <c r="U997" s="8">
        <f t="shared" si="149"/>
        <v>1.1999999999999789E-3</v>
      </c>
      <c r="V997" s="9" t="str">
        <f t="shared" si="150"/>
        <v>depeg</v>
      </c>
      <c r="W997" s="10">
        <f t="shared" si="151"/>
        <v>2.7000000000000357E-3</v>
      </c>
      <c r="X997" s="36">
        <f t="shared" si="152"/>
        <v>2.7000000000000357E-3</v>
      </c>
    </row>
    <row r="998" spans="2:24" x14ac:dyDescent="0.25">
      <c r="B998" s="91" t="s">
        <v>648</v>
      </c>
      <c r="C998" s="3">
        <v>0.99780000000000002</v>
      </c>
      <c r="D998" s="3">
        <v>1.01</v>
      </c>
      <c r="E998" s="3">
        <v>0.99399999999999999</v>
      </c>
      <c r="F998" s="49">
        <v>1</v>
      </c>
      <c r="G998" s="3">
        <v>1</v>
      </c>
      <c r="H998" s="44">
        <v>51217843378</v>
      </c>
      <c r="I998" s="4">
        <v>4650355068</v>
      </c>
      <c r="J998" s="67">
        <v>1</v>
      </c>
      <c r="K998" s="67">
        <v>1.02</v>
      </c>
      <c r="L998" s="67">
        <v>0.99209999999999998</v>
      </c>
      <c r="M998" s="68">
        <v>1</v>
      </c>
      <c r="N998" s="44">
        <v>1545918026</v>
      </c>
      <c r="O998" s="4">
        <v>452553331</v>
      </c>
      <c r="P998" s="4">
        <f t="shared" si="153"/>
        <v>4197801737</v>
      </c>
      <c r="Q998" s="5">
        <f t="shared" si="145"/>
        <v>9.7315866075282656E-2</v>
      </c>
      <c r="R998" s="5">
        <f t="shared" si="146"/>
        <v>3.0183192497793263E-2</v>
      </c>
      <c r="S998" s="6" t="str">
        <f t="shared" si="147"/>
        <v>peg</v>
      </c>
      <c r="T998" s="7">
        <f t="shared" si="148"/>
        <v>0</v>
      </c>
      <c r="U998" s="8">
        <f t="shared" si="149"/>
        <v>0</v>
      </c>
      <c r="V998" s="9" t="str">
        <f t="shared" si="150"/>
        <v>peg</v>
      </c>
      <c r="W998" s="10">
        <f t="shared" si="151"/>
        <v>0</v>
      </c>
      <c r="X998" s="36">
        <f t="shared" si="152"/>
        <v>0</v>
      </c>
    </row>
    <row r="999" spans="2:24" x14ac:dyDescent="0.25">
      <c r="B999" s="91" t="s">
        <v>649</v>
      </c>
      <c r="C999" s="3">
        <v>1.01</v>
      </c>
      <c r="D999" s="3">
        <v>1.01</v>
      </c>
      <c r="E999" s="3">
        <v>0.99129999999999996</v>
      </c>
      <c r="F999" s="49">
        <v>0.999</v>
      </c>
      <c r="G999" s="3">
        <v>1</v>
      </c>
      <c r="H999" s="44">
        <v>63879966769</v>
      </c>
      <c r="I999" s="4">
        <v>4637946745</v>
      </c>
      <c r="J999" s="67">
        <v>1.01</v>
      </c>
      <c r="K999" s="67">
        <v>1.01</v>
      </c>
      <c r="L999" s="67">
        <v>0.99380000000000002</v>
      </c>
      <c r="M999" s="68">
        <v>1</v>
      </c>
      <c r="N999" s="44">
        <v>1320662037</v>
      </c>
      <c r="O999" s="4">
        <v>454869720</v>
      </c>
      <c r="P999" s="4">
        <f t="shared" si="153"/>
        <v>4183077025</v>
      </c>
      <c r="Q999" s="5">
        <f t="shared" si="145"/>
        <v>9.8075666886511439E-2</v>
      </c>
      <c r="R999" s="5">
        <f t="shared" si="146"/>
        <v>2.0674119036030836E-2</v>
      </c>
      <c r="S999" s="6" t="str">
        <f t="shared" si="147"/>
        <v>depeg</v>
      </c>
      <c r="T999" s="7">
        <f t="shared" si="148"/>
        <v>1.0000000000000009E-3</v>
      </c>
      <c r="U999" s="8">
        <f t="shared" si="149"/>
        <v>1.0000000000000009E-3</v>
      </c>
      <c r="V999" s="9" t="str">
        <f t="shared" si="150"/>
        <v>peg</v>
      </c>
      <c r="W999" s="10">
        <f t="shared" si="151"/>
        <v>0</v>
      </c>
      <c r="X999" s="36">
        <f t="shared" si="152"/>
        <v>0</v>
      </c>
    </row>
    <row r="1000" spans="2:24" x14ac:dyDescent="0.25">
      <c r="B1000" s="91" t="s">
        <v>650</v>
      </c>
      <c r="C1000" s="3">
        <v>1</v>
      </c>
      <c r="D1000" s="3">
        <v>1.02</v>
      </c>
      <c r="E1000" s="3">
        <v>0.998</v>
      </c>
      <c r="F1000" s="49">
        <v>1.01</v>
      </c>
      <c r="G1000" s="3">
        <v>1</v>
      </c>
      <c r="H1000" s="44">
        <v>54758243672</v>
      </c>
      <c r="I1000" s="4">
        <v>4687746177</v>
      </c>
      <c r="J1000" s="67">
        <v>1</v>
      </c>
      <c r="K1000" s="67">
        <v>1.02</v>
      </c>
      <c r="L1000" s="67">
        <v>0.997</v>
      </c>
      <c r="M1000" s="68">
        <v>1.01</v>
      </c>
      <c r="N1000" s="44">
        <v>1430098332</v>
      </c>
      <c r="O1000" s="4">
        <v>464091837</v>
      </c>
      <c r="P1000" s="4">
        <f t="shared" si="153"/>
        <v>4223654340</v>
      </c>
      <c r="Q1000" s="5">
        <f t="shared" si="145"/>
        <v>9.9001059246130771E-2</v>
      </c>
      <c r="R1000" s="5">
        <f t="shared" si="146"/>
        <v>2.6116585122164252E-2</v>
      </c>
      <c r="S1000" s="6" t="str">
        <f t="shared" si="147"/>
        <v>depeg</v>
      </c>
      <c r="T1000" s="7">
        <f t="shared" si="148"/>
        <v>-1.0000000000000009E-2</v>
      </c>
      <c r="U1000" s="8">
        <f t="shared" si="149"/>
        <v>-1.0000000000000009E-2</v>
      </c>
      <c r="V1000" s="9" t="str">
        <f t="shared" si="150"/>
        <v>depeg</v>
      </c>
      <c r="W1000" s="10">
        <f t="shared" si="151"/>
        <v>-1.0000000000000009E-2</v>
      </c>
      <c r="X1000" s="36">
        <f t="shared" si="152"/>
        <v>-1.0000000000000009E-2</v>
      </c>
    </row>
    <row r="1001" spans="2:24" x14ac:dyDescent="0.25">
      <c r="B1001" s="91" t="s">
        <v>651</v>
      </c>
      <c r="C1001" s="3">
        <v>0.998</v>
      </c>
      <c r="D1001" s="3">
        <v>1.01</v>
      </c>
      <c r="E1001" s="3">
        <v>0.99739999999999995</v>
      </c>
      <c r="F1001" s="49">
        <v>1</v>
      </c>
      <c r="G1001" s="3">
        <v>1</v>
      </c>
      <c r="H1001" s="44">
        <v>46199415513</v>
      </c>
      <c r="I1001" s="4">
        <v>4643212805</v>
      </c>
      <c r="J1001" s="67">
        <v>0.99670000000000003</v>
      </c>
      <c r="K1001" s="67">
        <v>1.01</v>
      </c>
      <c r="L1001" s="67">
        <v>0.99660000000000004</v>
      </c>
      <c r="M1001" s="68">
        <v>1</v>
      </c>
      <c r="N1001" s="44">
        <v>1239893192</v>
      </c>
      <c r="O1001" s="4">
        <v>459837844</v>
      </c>
      <c r="P1001" s="4">
        <f t="shared" si="153"/>
        <v>4183374961</v>
      </c>
      <c r="Q1001" s="5">
        <f t="shared" si="145"/>
        <v>9.9034410721995758E-2</v>
      </c>
      <c r="R1001" s="5">
        <f t="shared" si="146"/>
        <v>2.6837854510326171E-2</v>
      </c>
      <c r="S1001" s="6" t="str">
        <f t="shared" si="147"/>
        <v>peg</v>
      </c>
      <c r="T1001" s="7">
        <f t="shared" si="148"/>
        <v>0</v>
      </c>
      <c r="U1001" s="8">
        <f t="shared" si="149"/>
        <v>0</v>
      </c>
      <c r="V1001" s="9" t="str">
        <f t="shared" si="150"/>
        <v>peg</v>
      </c>
      <c r="W1001" s="10">
        <f t="shared" si="151"/>
        <v>0</v>
      </c>
      <c r="X1001" s="36">
        <f t="shared" si="152"/>
        <v>0</v>
      </c>
    </row>
    <row r="1002" spans="2:24" x14ac:dyDescent="0.25">
      <c r="B1002" s="91" t="s">
        <v>652</v>
      </c>
      <c r="C1002" s="3">
        <v>1</v>
      </c>
      <c r="D1002" s="3">
        <v>1.01</v>
      </c>
      <c r="E1002" s="3">
        <v>0.99770000000000003</v>
      </c>
      <c r="F1002" s="49">
        <v>0.99839999999999995</v>
      </c>
      <c r="G1002" s="3">
        <v>1</v>
      </c>
      <c r="H1002" s="44">
        <v>49389801062</v>
      </c>
      <c r="I1002" s="4">
        <v>4635080377</v>
      </c>
      <c r="J1002" s="67">
        <v>1</v>
      </c>
      <c r="K1002" s="67">
        <v>1.01</v>
      </c>
      <c r="L1002" s="67">
        <v>0.99690000000000001</v>
      </c>
      <c r="M1002" s="68">
        <v>0.99739999999999995</v>
      </c>
      <c r="N1002" s="44">
        <v>1401149802</v>
      </c>
      <c r="O1002" s="4">
        <v>458672760</v>
      </c>
      <c r="P1002" s="4">
        <f t="shared" si="153"/>
        <v>4176407617</v>
      </c>
      <c r="Q1002" s="5">
        <f t="shared" si="145"/>
        <v>9.8956808230555526E-2</v>
      </c>
      <c r="R1002" s="5">
        <f t="shared" si="146"/>
        <v>2.8369213316755595E-2</v>
      </c>
      <c r="S1002" s="6" t="str">
        <f t="shared" si="147"/>
        <v>depeg</v>
      </c>
      <c r="T1002" s="7">
        <f t="shared" si="148"/>
        <v>1.6000000000000458E-3</v>
      </c>
      <c r="U1002" s="8">
        <f t="shared" si="149"/>
        <v>1.6000000000000458E-3</v>
      </c>
      <c r="V1002" s="9" t="str">
        <f t="shared" si="150"/>
        <v>depeg</v>
      </c>
      <c r="W1002" s="10">
        <f t="shared" si="151"/>
        <v>2.6000000000000467E-3</v>
      </c>
      <c r="X1002" s="36">
        <f t="shared" si="152"/>
        <v>2.6000000000000467E-3</v>
      </c>
    </row>
    <row r="1003" spans="2:24" x14ac:dyDescent="0.25">
      <c r="B1003" s="91" t="s">
        <v>653</v>
      </c>
      <c r="C1003" s="3">
        <v>1</v>
      </c>
      <c r="D1003" s="3">
        <v>1.01</v>
      </c>
      <c r="E1003" s="3">
        <v>0.99639999999999995</v>
      </c>
      <c r="F1003" s="49">
        <v>1</v>
      </c>
      <c r="G1003" s="3">
        <v>1</v>
      </c>
      <c r="H1003" s="44">
        <v>49920180590</v>
      </c>
      <c r="I1003" s="4">
        <v>4654076714</v>
      </c>
      <c r="J1003" s="67">
        <v>1</v>
      </c>
      <c r="K1003" s="67">
        <v>1.01</v>
      </c>
      <c r="L1003" s="67">
        <v>0.99570000000000003</v>
      </c>
      <c r="M1003" s="68">
        <v>1</v>
      </c>
      <c r="N1003" s="44">
        <v>765829131</v>
      </c>
      <c r="O1003" s="4">
        <v>459970200</v>
      </c>
      <c r="P1003" s="4">
        <f t="shared" si="153"/>
        <v>4194106514</v>
      </c>
      <c r="Q1003" s="5">
        <f t="shared" si="145"/>
        <v>9.8831675596656274E-2</v>
      </c>
      <c r="R1003" s="5">
        <f t="shared" si="146"/>
        <v>1.5341072927797276E-2</v>
      </c>
      <c r="S1003" s="6" t="str">
        <f t="shared" si="147"/>
        <v>peg</v>
      </c>
      <c r="T1003" s="7">
        <f t="shared" si="148"/>
        <v>0</v>
      </c>
      <c r="U1003" s="8">
        <f t="shared" si="149"/>
        <v>0</v>
      </c>
      <c r="V1003" s="9" t="str">
        <f t="shared" si="150"/>
        <v>peg</v>
      </c>
      <c r="W1003" s="10">
        <f t="shared" si="151"/>
        <v>0</v>
      </c>
      <c r="X1003" s="36">
        <f t="shared" si="152"/>
        <v>0</v>
      </c>
    </row>
    <row r="1004" spans="2:24" x14ac:dyDescent="0.25">
      <c r="B1004" s="91" t="s">
        <v>654</v>
      </c>
      <c r="C1004" s="3">
        <v>1</v>
      </c>
      <c r="D1004" s="3">
        <v>1.01</v>
      </c>
      <c r="E1004" s="3">
        <v>0.99609999999999999</v>
      </c>
      <c r="F1004" s="49">
        <v>1</v>
      </c>
      <c r="G1004" s="3">
        <v>1</v>
      </c>
      <c r="H1004" s="44">
        <v>48605279710</v>
      </c>
      <c r="I1004" s="4">
        <v>4645253483</v>
      </c>
      <c r="J1004" s="67">
        <v>1</v>
      </c>
      <c r="K1004" s="67">
        <v>1</v>
      </c>
      <c r="L1004" s="67">
        <v>0.99419999999999997</v>
      </c>
      <c r="M1004" s="68">
        <v>1</v>
      </c>
      <c r="N1004" s="44">
        <v>786351195</v>
      </c>
      <c r="O1004" s="4">
        <v>463047219</v>
      </c>
      <c r="P1004" s="4">
        <f t="shared" si="153"/>
        <v>4182206264</v>
      </c>
      <c r="Q1004" s="5">
        <f t="shared" si="145"/>
        <v>9.9681797924395424E-2</v>
      </c>
      <c r="R1004" s="5">
        <f t="shared" si="146"/>
        <v>1.617830819391863E-2</v>
      </c>
      <c r="S1004" s="6" t="str">
        <f t="shared" si="147"/>
        <v>peg</v>
      </c>
      <c r="T1004" s="7">
        <f t="shared" si="148"/>
        <v>0</v>
      </c>
      <c r="U1004" s="8">
        <f t="shared" si="149"/>
        <v>0</v>
      </c>
      <c r="V1004" s="9" t="str">
        <f t="shared" si="150"/>
        <v>peg</v>
      </c>
      <c r="W1004" s="10">
        <f t="shared" si="151"/>
        <v>0</v>
      </c>
      <c r="X1004" s="36">
        <f t="shared" si="152"/>
        <v>0</v>
      </c>
    </row>
    <row r="1005" spans="2:24" x14ac:dyDescent="0.25">
      <c r="B1005" s="91" t="s">
        <v>655</v>
      </c>
      <c r="C1005" s="3">
        <v>0.995</v>
      </c>
      <c r="D1005" s="3">
        <v>1.01</v>
      </c>
      <c r="E1005" s="3">
        <v>0.99360000000000004</v>
      </c>
      <c r="F1005" s="49">
        <v>1</v>
      </c>
      <c r="G1005" s="3">
        <v>1</v>
      </c>
      <c r="H1005" s="44">
        <v>50681960308</v>
      </c>
      <c r="I1005" s="4">
        <v>4653959468</v>
      </c>
      <c r="J1005" s="67">
        <v>0.99450000000000005</v>
      </c>
      <c r="K1005" s="67">
        <v>1.01</v>
      </c>
      <c r="L1005" s="67">
        <v>0.99439999999999995</v>
      </c>
      <c r="M1005" s="68">
        <v>1</v>
      </c>
      <c r="N1005" s="44">
        <v>1012370159</v>
      </c>
      <c r="O1005" s="4">
        <v>453161639</v>
      </c>
      <c r="P1005" s="4">
        <f t="shared" si="153"/>
        <v>4200797829</v>
      </c>
      <c r="Q1005" s="5">
        <f t="shared" si="145"/>
        <v>9.7371204479944129E-2</v>
      </c>
      <c r="R1005" s="5">
        <f t="shared" si="146"/>
        <v>1.9974960574684012E-2</v>
      </c>
      <c r="S1005" s="6" t="str">
        <f t="shared" si="147"/>
        <v>peg</v>
      </c>
      <c r="T1005" s="7">
        <f t="shared" si="148"/>
        <v>0</v>
      </c>
      <c r="U1005" s="8">
        <f t="shared" si="149"/>
        <v>0</v>
      </c>
      <c r="V1005" s="9" t="str">
        <f t="shared" si="150"/>
        <v>peg</v>
      </c>
      <c r="W1005" s="10">
        <f t="shared" si="151"/>
        <v>0</v>
      </c>
      <c r="X1005" s="36">
        <f t="shared" si="152"/>
        <v>0</v>
      </c>
    </row>
    <row r="1006" spans="2:24" x14ac:dyDescent="0.25">
      <c r="B1006" s="91" t="s">
        <v>656</v>
      </c>
      <c r="C1006" s="3">
        <v>1</v>
      </c>
      <c r="D1006" s="3">
        <v>1</v>
      </c>
      <c r="E1006" s="3">
        <v>0.99419999999999997</v>
      </c>
      <c r="F1006" s="49">
        <v>0.995</v>
      </c>
      <c r="G1006" s="3">
        <v>1</v>
      </c>
      <c r="H1006" s="44">
        <v>67439071909</v>
      </c>
      <c r="I1006" s="4">
        <v>4619155547</v>
      </c>
      <c r="J1006" s="67">
        <v>1</v>
      </c>
      <c r="K1006" s="67">
        <v>1</v>
      </c>
      <c r="L1006" s="67">
        <v>0.99329999999999996</v>
      </c>
      <c r="M1006" s="68">
        <v>0.99419999999999997</v>
      </c>
      <c r="N1006" s="44">
        <v>938905914</v>
      </c>
      <c r="O1006" s="4">
        <v>448782632</v>
      </c>
      <c r="P1006" s="4">
        <f t="shared" si="153"/>
        <v>4170372915</v>
      </c>
      <c r="Q1006" s="5">
        <f t="shared" si="145"/>
        <v>9.7156856363382393E-2</v>
      </c>
      <c r="R1006" s="5">
        <f t="shared" si="146"/>
        <v>1.3922284032421559E-2</v>
      </c>
      <c r="S1006" s="6" t="str">
        <f t="shared" si="147"/>
        <v>depeg</v>
      </c>
      <c r="T1006" s="7">
        <f t="shared" si="148"/>
        <v>5.0000000000000044E-3</v>
      </c>
      <c r="U1006" s="8">
        <f t="shared" si="149"/>
        <v>5.0000000000000044E-3</v>
      </c>
      <c r="V1006" s="9" t="str">
        <f t="shared" si="150"/>
        <v>depeg</v>
      </c>
      <c r="W1006" s="10">
        <f t="shared" si="151"/>
        <v>5.8000000000000274E-3</v>
      </c>
      <c r="X1006" s="36">
        <f t="shared" si="152"/>
        <v>5.8000000000000274E-3</v>
      </c>
    </row>
    <row r="1007" spans="2:24" x14ac:dyDescent="0.25">
      <c r="B1007" s="91" t="s">
        <v>657</v>
      </c>
      <c r="C1007" s="3">
        <v>1.01</v>
      </c>
      <c r="D1007" s="3">
        <v>1.01</v>
      </c>
      <c r="E1007" s="3">
        <v>0.995</v>
      </c>
      <c r="F1007" s="49">
        <v>1</v>
      </c>
      <c r="G1007" s="3">
        <v>1</v>
      </c>
      <c r="H1007" s="44">
        <v>45828960109</v>
      </c>
      <c r="I1007" s="4">
        <v>4644680725</v>
      </c>
      <c r="J1007" s="67">
        <v>1</v>
      </c>
      <c r="K1007" s="67">
        <v>1.01</v>
      </c>
      <c r="L1007" s="67">
        <v>0.997</v>
      </c>
      <c r="M1007" s="68">
        <v>1</v>
      </c>
      <c r="N1007" s="44">
        <v>897676018</v>
      </c>
      <c r="O1007" s="4">
        <v>439323845</v>
      </c>
      <c r="P1007" s="4">
        <f t="shared" si="153"/>
        <v>4205356880</v>
      </c>
      <c r="Q1007" s="5">
        <f t="shared" si="145"/>
        <v>9.4586446520497913E-2</v>
      </c>
      <c r="R1007" s="5">
        <f t="shared" si="146"/>
        <v>1.9587527534226382E-2</v>
      </c>
      <c r="S1007" s="6" t="str">
        <f t="shared" si="147"/>
        <v>peg</v>
      </c>
      <c r="T1007" s="7">
        <f t="shared" si="148"/>
        <v>0</v>
      </c>
      <c r="U1007" s="8">
        <f t="shared" si="149"/>
        <v>0</v>
      </c>
      <c r="V1007" s="9" t="str">
        <f t="shared" si="150"/>
        <v>peg</v>
      </c>
      <c r="W1007" s="10">
        <f t="shared" si="151"/>
        <v>0</v>
      </c>
      <c r="X1007" s="36">
        <f t="shared" si="152"/>
        <v>0</v>
      </c>
    </row>
    <row r="1008" spans="2:24" x14ac:dyDescent="0.25">
      <c r="B1008" s="91" t="s">
        <v>658</v>
      </c>
      <c r="C1008" s="3">
        <v>0.99629999999999996</v>
      </c>
      <c r="D1008" s="3">
        <v>1.01</v>
      </c>
      <c r="E1008" s="3">
        <v>0.99360000000000004</v>
      </c>
      <c r="F1008" s="49">
        <v>1.01</v>
      </c>
      <c r="G1008" s="3">
        <v>1</v>
      </c>
      <c r="H1008" s="44">
        <v>44948749121</v>
      </c>
      <c r="I1008" s="4">
        <v>4671931514</v>
      </c>
      <c r="J1008" s="67">
        <v>0.99350000000000005</v>
      </c>
      <c r="K1008" s="67">
        <v>1.01</v>
      </c>
      <c r="L1008" s="67">
        <v>0.99270000000000003</v>
      </c>
      <c r="M1008" s="68">
        <v>1</v>
      </c>
      <c r="N1008" s="44">
        <v>938837732</v>
      </c>
      <c r="O1008" s="4">
        <v>441099169</v>
      </c>
      <c r="P1008" s="4">
        <f t="shared" si="153"/>
        <v>4230832345</v>
      </c>
      <c r="Q1008" s="5">
        <f t="shared" ref="Q1008:Q1071" si="154">O1008/I1008</f>
        <v>9.4414733537551601E-2</v>
      </c>
      <c r="R1008" s="5">
        <f t="shared" ref="R1008:R1071" si="155">N1008/H1008</f>
        <v>2.0886848919258939E-2</v>
      </c>
      <c r="S1008" s="6" t="str">
        <f t="shared" ref="S1008:S1071" si="156">IF(F1008=G1008,"peg","depeg")</f>
        <v>depeg</v>
      </c>
      <c r="T1008" s="7">
        <f t="shared" ref="T1008:T1071" si="157">G1008-F1008</f>
        <v>-1.0000000000000009E-2</v>
      </c>
      <c r="U1008" s="8">
        <f t="shared" ref="U1008:U1071" si="158">T1008/G1008</f>
        <v>-1.0000000000000009E-2</v>
      </c>
      <c r="V1008" s="9" t="str">
        <f t="shared" ref="V1008:V1071" si="159">IF(M1008=G1008,"peg","depeg")</f>
        <v>peg</v>
      </c>
      <c r="W1008" s="10">
        <f t="shared" ref="W1008:W1071" si="160">G1008-M1008</f>
        <v>0</v>
      </c>
      <c r="X1008" s="36">
        <f t="shared" ref="X1008:X1071" si="161">W1008/G1008</f>
        <v>0</v>
      </c>
    </row>
    <row r="1009" spans="2:26" x14ac:dyDescent="0.25">
      <c r="B1009" s="91" t="s">
        <v>659</v>
      </c>
      <c r="C1009" s="3">
        <v>0.99880000000000002</v>
      </c>
      <c r="D1009" s="3">
        <v>1.01</v>
      </c>
      <c r="E1009" s="3">
        <v>0.9919</v>
      </c>
      <c r="F1009" s="49">
        <v>0.99709999999999999</v>
      </c>
      <c r="G1009" s="3">
        <v>1</v>
      </c>
      <c r="H1009" s="44">
        <v>56902235264</v>
      </c>
      <c r="I1009" s="4">
        <v>4628852894</v>
      </c>
      <c r="J1009" s="67">
        <v>1</v>
      </c>
      <c r="K1009" s="67">
        <v>1.01</v>
      </c>
      <c r="L1009" s="67">
        <v>0.99170000000000003</v>
      </c>
      <c r="M1009" s="68">
        <v>0.99299999999999999</v>
      </c>
      <c r="N1009" s="44">
        <v>1039692084</v>
      </c>
      <c r="O1009" s="4">
        <v>436244470</v>
      </c>
      <c r="P1009" s="4">
        <f t="shared" si="153"/>
        <v>4192608424</v>
      </c>
      <c r="Q1009" s="5">
        <f t="shared" si="154"/>
        <v>9.4244617400882996E-2</v>
      </c>
      <c r="R1009" s="5">
        <f t="shared" si="155"/>
        <v>1.8271550830583554E-2</v>
      </c>
      <c r="S1009" s="6" t="str">
        <f t="shared" si="156"/>
        <v>depeg</v>
      </c>
      <c r="T1009" s="7">
        <f t="shared" si="157"/>
        <v>2.9000000000000137E-3</v>
      </c>
      <c r="U1009" s="8">
        <f t="shared" si="158"/>
        <v>2.9000000000000137E-3</v>
      </c>
      <c r="V1009" s="9" t="str">
        <f t="shared" si="159"/>
        <v>depeg</v>
      </c>
      <c r="W1009" s="10">
        <f t="shared" si="160"/>
        <v>7.0000000000000062E-3</v>
      </c>
      <c r="X1009" s="36">
        <f t="shared" si="161"/>
        <v>7.0000000000000062E-3</v>
      </c>
    </row>
    <row r="1010" spans="2:26" x14ac:dyDescent="0.25">
      <c r="B1010" s="91" t="s">
        <v>660</v>
      </c>
      <c r="C1010" s="3">
        <v>1</v>
      </c>
      <c r="D1010" s="3">
        <v>1.01</v>
      </c>
      <c r="E1010" s="3">
        <v>0.99270000000000003</v>
      </c>
      <c r="F1010" s="49">
        <v>0.99839999999999995</v>
      </c>
      <c r="G1010" s="3">
        <v>1</v>
      </c>
      <c r="H1010" s="44">
        <v>61401185853</v>
      </c>
      <c r="I1010" s="4">
        <v>4635002129</v>
      </c>
      <c r="J1010" s="67">
        <v>1</v>
      </c>
      <c r="K1010" s="67">
        <v>1.01</v>
      </c>
      <c r="L1010" s="67">
        <v>0.99360000000000004</v>
      </c>
      <c r="M1010" s="68">
        <v>1</v>
      </c>
      <c r="N1010" s="44">
        <v>1097362414</v>
      </c>
      <c r="O1010" s="4">
        <v>438638698</v>
      </c>
      <c r="P1010" s="4">
        <f t="shared" si="153"/>
        <v>4196363431</v>
      </c>
      <c r="Q1010" s="5">
        <f t="shared" si="154"/>
        <v>9.4636137328945769E-2</v>
      </c>
      <c r="R1010" s="5">
        <f t="shared" si="155"/>
        <v>1.7872006847346321E-2</v>
      </c>
      <c r="S1010" s="6" t="str">
        <f t="shared" si="156"/>
        <v>depeg</v>
      </c>
      <c r="T1010" s="7">
        <f t="shared" si="157"/>
        <v>1.6000000000000458E-3</v>
      </c>
      <c r="U1010" s="8">
        <f t="shared" si="158"/>
        <v>1.6000000000000458E-3</v>
      </c>
      <c r="V1010" s="9" t="str">
        <f t="shared" si="159"/>
        <v>peg</v>
      </c>
      <c r="W1010" s="10">
        <f t="shared" si="160"/>
        <v>0</v>
      </c>
      <c r="X1010" s="36">
        <f t="shared" si="161"/>
        <v>0</v>
      </c>
    </row>
    <row r="1011" spans="2:26" x14ac:dyDescent="0.25">
      <c r="B1011" s="91" t="s">
        <v>661</v>
      </c>
      <c r="C1011" s="3">
        <v>1</v>
      </c>
      <c r="D1011" s="3">
        <v>1.01</v>
      </c>
      <c r="E1011" s="3">
        <v>0.99380000000000002</v>
      </c>
      <c r="F1011" s="49">
        <v>1</v>
      </c>
      <c r="G1011" s="3">
        <v>1</v>
      </c>
      <c r="H1011" s="44">
        <v>68910958735</v>
      </c>
      <c r="I1011" s="4">
        <v>4655096434</v>
      </c>
      <c r="J1011" s="67">
        <v>1</v>
      </c>
      <c r="K1011" s="67">
        <v>1.01</v>
      </c>
      <c r="L1011" s="67">
        <v>0.99739999999999995</v>
      </c>
      <c r="M1011" s="68">
        <v>1</v>
      </c>
      <c r="N1011" s="44">
        <v>1160696128</v>
      </c>
      <c r="O1011" s="4">
        <v>426520182</v>
      </c>
      <c r="P1011" s="4">
        <f t="shared" si="153"/>
        <v>4228576252</v>
      </c>
      <c r="Q1011" s="5">
        <f t="shared" si="154"/>
        <v>9.1624349365734326E-2</v>
      </c>
      <c r="R1011" s="5">
        <f t="shared" si="155"/>
        <v>1.6843418656581254E-2</v>
      </c>
      <c r="S1011" s="6" t="str">
        <f t="shared" si="156"/>
        <v>peg</v>
      </c>
      <c r="T1011" s="7">
        <f t="shared" si="157"/>
        <v>0</v>
      </c>
      <c r="U1011" s="8">
        <f t="shared" si="158"/>
        <v>0</v>
      </c>
      <c r="V1011" s="9" t="str">
        <f t="shared" si="159"/>
        <v>peg</v>
      </c>
      <c r="W1011" s="10">
        <f t="shared" si="160"/>
        <v>0</v>
      </c>
      <c r="X1011" s="36">
        <f t="shared" si="161"/>
        <v>0</v>
      </c>
    </row>
    <row r="1012" spans="2:26" x14ac:dyDescent="0.25">
      <c r="B1012" s="91" t="s">
        <v>662</v>
      </c>
      <c r="C1012" s="3">
        <v>0.99870000000000003</v>
      </c>
      <c r="D1012" s="3">
        <v>1.01</v>
      </c>
      <c r="E1012" s="3">
        <v>0.99390000000000001</v>
      </c>
      <c r="F1012" s="49">
        <v>1</v>
      </c>
      <c r="G1012" s="3">
        <v>1</v>
      </c>
      <c r="H1012" s="44">
        <v>55034243501</v>
      </c>
      <c r="I1012" s="4">
        <v>4649118780</v>
      </c>
      <c r="J1012" s="67">
        <v>0.99939999999999996</v>
      </c>
      <c r="K1012" s="67">
        <v>1.01</v>
      </c>
      <c r="L1012" s="67">
        <v>0.99570000000000003</v>
      </c>
      <c r="M1012" s="68">
        <v>1</v>
      </c>
      <c r="N1012" s="44">
        <v>1047807481</v>
      </c>
      <c r="O1012" s="4">
        <v>423578415</v>
      </c>
      <c r="P1012" s="4">
        <f t="shared" si="153"/>
        <v>4225540365</v>
      </c>
      <c r="Q1012" s="5">
        <f t="shared" si="154"/>
        <v>9.1109398370759626E-2</v>
      </c>
      <c r="R1012" s="5">
        <f t="shared" si="155"/>
        <v>1.9039191135260373E-2</v>
      </c>
      <c r="S1012" s="6" t="str">
        <f t="shared" si="156"/>
        <v>peg</v>
      </c>
      <c r="T1012" s="7">
        <f t="shared" si="157"/>
        <v>0</v>
      </c>
      <c r="U1012" s="8">
        <f t="shared" si="158"/>
        <v>0</v>
      </c>
      <c r="V1012" s="9" t="str">
        <f t="shared" si="159"/>
        <v>peg</v>
      </c>
      <c r="W1012" s="10">
        <f t="shared" si="160"/>
        <v>0</v>
      </c>
      <c r="X1012" s="36">
        <f t="shared" si="161"/>
        <v>0</v>
      </c>
    </row>
    <row r="1013" spans="2:26" x14ac:dyDescent="0.25">
      <c r="B1013" s="91" t="s">
        <v>663</v>
      </c>
      <c r="C1013" s="3">
        <v>0.99909999999999999</v>
      </c>
      <c r="D1013" s="3">
        <v>1.01</v>
      </c>
      <c r="E1013" s="3">
        <v>0.996</v>
      </c>
      <c r="F1013" s="49">
        <v>0.99880000000000002</v>
      </c>
      <c r="G1013" s="3">
        <v>1</v>
      </c>
      <c r="H1013" s="44">
        <v>56599226979</v>
      </c>
      <c r="I1013" s="4">
        <v>4636796514</v>
      </c>
      <c r="J1013" s="67">
        <v>0.99809999999999999</v>
      </c>
      <c r="K1013" s="67">
        <v>1.01</v>
      </c>
      <c r="L1013" s="67">
        <v>0.99570000000000003</v>
      </c>
      <c r="M1013" s="68">
        <v>0.99950000000000006</v>
      </c>
      <c r="N1013" s="44">
        <v>1114860352</v>
      </c>
      <c r="O1013" s="4">
        <v>422121610</v>
      </c>
      <c r="P1013" s="4">
        <f t="shared" si="153"/>
        <v>4214674904</v>
      </c>
      <c r="Q1013" s="5">
        <f t="shared" si="154"/>
        <v>9.1037337680331079E-2</v>
      </c>
      <c r="R1013" s="5">
        <f t="shared" si="155"/>
        <v>1.9697448384120977E-2</v>
      </c>
      <c r="S1013" s="6" t="str">
        <f t="shared" si="156"/>
        <v>depeg</v>
      </c>
      <c r="T1013" s="7">
        <f t="shared" si="157"/>
        <v>1.1999999999999789E-3</v>
      </c>
      <c r="U1013" s="8">
        <f t="shared" si="158"/>
        <v>1.1999999999999789E-3</v>
      </c>
      <c r="V1013" s="9" t="str">
        <f t="shared" si="159"/>
        <v>depeg</v>
      </c>
      <c r="W1013" s="10">
        <f t="shared" si="160"/>
        <v>4.9999999999994493E-4</v>
      </c>
      <c r="X1013" s="36">
        <f t="shared" si="161"/>
        <v>4.9999999999994493E-4</v>
      </c>
    </row>
    <row r="1014" spans="2:26" x14ac:dyDescent="0.25">
      <c r="B1014" s="91" t="s">
        <v>664</v>
      </c>
      <c r="C1014" s="3">
        <v>1</v>
      </c>
      <c r="D1014" s="3">
        <v>1</v>
      </c>
      <c r="E1014" s="3">
        <v>0.99260000000000004</v>
      </c>
      <c r="F1014" s="49">
        <v>0.998</v>
      </c>
      <c r="G1014" s="3">
        <v>1</v>
      </c>
      <c r="H1014" s="44">
        <v>47448629411</v>
      </c>
      <c r="I1014" s="4">
        <v>4633159673</v>
      </c>
      <c r="J1014" s="67">
        <v>1</v>
      </c>
      <c r="K1014" s="67">
        <v>1</v>
      </c>
      <c r="L1014" s="67">
        <v>0.99150000000000005</v>
      </c>
      <c r="M1014" s="68">
        <v>0.99729999999999996</v>
      </c>
      <c r="N1014" s="44">
        <v>1033736189</v>
      </c>
      <c r="O1014" s="4">
        <v>420317424</v>
      </c>
      <c r="P1014" s="4">
        <f t="shared" si="153"/>
        <v>4212842249</v>
      </c>
      <c r="Q1014" s="5">
        <f t="shared" si="154"/>
        <v>9.0719391012881248E-2</v>
      </c>
      <c r="R1014" s="5">
        <f t="shared" si="155"/>
        <v>2.1786428856475026E-2</v>
      </c>
      <c r="S1014" s="6" t="str">
        <f t="shared" si="156"/>
        <v>depeg</v>
      </c>
      <c r="T1014" s="7">
        <f t="shared" si="157"/>
        <v>2.0000000000000018E-3</v>
      </c>
      <c r="U1014" s="8">
        <f t="shared" si="158"/>
        <v>2.0000000000000018E-3</v>
      </c>
      <c r="V1014" s="9" t="str">
        <f t="shared" si="159"/>
        <v>depeg</v>
      </c>
      <c r="W1014" s="10">
        <f t="shared" si="160"/>
        <v>2.7000000000000357E-3</v>
      </c>
      <c r="X1014" s="36">
        <f t="shared" si="161"/>
        <v>2.7000000000000357E-3</v>
      </c>
    </row>
    <row r="1015" spans="2:26" x14ac:dyDescent="0.25">
      <c r="B1015" s="91" t="s">
        <v>665</v>
      </c>
      <c r="C1015" s="3">
        <v>1</v>
      </c>
      <c r="D1015" s="3">
        <v>1.01</v>
      </c>
      <c r="E1015" s="3">
        <v>0.997</v>
      </c>
      <c r="F1015" s="49">
        <v>1</v>
      </c>
      <c r="G1015" s="3">
        <v>1</v>
      </c>
      <c r="H1015" s="44">
        <v>41243330013</v>
      </c>
      <c r="I1015" s="4">
        <v>4650857755</v>
      </c>
      <c r="J1015" s="67">
        <v>1.01</v>
      </c>
      <c r="K1015" s="67">
        <v>1.02</v>
      </c>
      <c r="L1015" s="67">
        <v>0.99609999999999999</v>
      </c>
      <c r="M1015" s="68">
        <v>0.99990000000000001</v>
      </c>
      <c r="N1015" s="44">
        <v>945408542</v>
      </c>
      <c r="O1015" s="4">
        <v>421907886</v>
      </c>
      <c r="P1015" s="4">
        <f t="shared" si="153"/>
        <v>4228949869</v>
      </c>
      <c r="Q1015" s="5">
        <f t="shared" si="154"/>
        <v>9.0716144897448059E-2</v>
      </c>
      <c r="R1015" s="5">
        <f t="shared" si="155"/>
        <v>2.2922701481718495E-2</v>
      </c>
      <c r="S1015" s="6" t="str">
        <f t="shared" si="156"/>
        <v>peg</v>
      </c>
      <c r="T1015" s="7">
        <f t="shared" si="157"/>
        <v>0</v>
      </c>
      <c r="U1015" s="8">
        <f t="shared" si="158"/>
        <v>0</v>
      </c>
      <c r="V1015" s="9" t="str">
        <f t="shared" si="159"/>
        <v>depeg</v>
      </c>
      <c r="W1015" s="10">
        <f t="shared" si="160"/>
        <v>9.9999999999988987E-5</v>
      </c>
      <c r="X1015" s="36">
        <f t="shared" si="161"/>
        <v>9.9999999999988987E-5</v>
      </c>
    </row>
    <row r="1016" spans="2:26" x14ac:dyDescent="0.25">
      <c r="B1016" s="91" t="s">
        <v>666</v>
      </c>
      <c r="C1016" s="3">
        <v>1</v>
      </c>
      <c r="D1016" s="3">
        <v>1.01</v>
      </c>
      <c r="E1016" s="3">
        <v>0.99399999999999999</v>
      </c>
      <c r="F1016" s="49">
        <v>1</v>
      </c>
      <c r="G1016" s="3">
        <v>1</v>
      </c>
      <c r="H1016" s="44">
        <v>47618138884</v>
      </c>
      <c r="I1016" s="4">
        <v>4656933338</v>
      </c>
      <c r="J1016" s="67">
        <v>1.01</v>
      </c>
      <c r="K1016" s="67">
        <v>1.02</v>
      </c>
      <c r="L1016" s="67">
        <v>1</v>
      </c>
      <c r="M1016" s="68">
        <v>1.01</v>
      </c>
      <c r="N1016" s="44">
        <v>1007474893</v>
      </c>
      <c r="O1016" s="4">
        <v>425248964</v>
      </c>
      <c r="P1016" s="4">
        <f t="shared" si="153"/>
        <v>4231684374</v>
      </c>
      <c r="Q1016" s="5">
        <f t="shared" si="154"/>
        <v>9.1315235399661202E-2</v>
      </c>
      <c r="R1016" s="5">
        <f t="shared" si="155"/>
        <v>2.1157376508440528E-2</v>
      </c>
      <c r="S1016" s="6" t="str">
        <f t="shared" si="156"/>
        <v>peg</v>
      </c>
      <c r="T1016" s="7">
        <f t="shared" si="157"/>
        <v>0</v>
      </c>
      <c r="U1016" s="8">
        <f t="shared" si="158"/>
        <v>0</v>
      </c>
      <c r="V1016" s="9" t="str">
        <f t="shared" si="159"/>
        <v>depeg</v>
      </c>
      <c r="W1016" s="10">
        <f t="shared" si="160"/>
        <v>-1.0000000000000009E-2</v>
      </c>
      <c r="X1016" s="36">
        <f t="shared" si="161"/>
        <v>-1.0000000000000009E-2</v>
      </c>
      <c r="Z1016" s="2"/>
    </row>
    <row r="1017" spans="2:26" x14ac:dyDescent="0.25">
      <c r="B1017" s="91" t="s">
        <v>667</v>
      </c>
      <c r="C1017" s="3">
        <v>1</v>
      </c>
      <c r="D1017" s="3">
        <v>1.01</v>
      </c>
      <c r="E1017" s="3">
        <v>0.99380000000000002</v>
      </c>
      <c r="F1017" s="49">
        <v>1</v>
      </c>
      <c r="G1017" s="3">
        <v>1</v>
      </c>
      <c r="H1017" s="44">
        <v>55986244963</v>
      </c>
      <c r="I1017" s="4">
        <v>4654409109</v>
      </c>
      <c r="J1017" s="67">
        <v>1.01</v>
      </c>
      <c r="K1017" s="67">
        <v>1.02</v>
      </c>
      <c r="L1017" s="67">
        <v>1</v>
      </c>
      <c r="M1017" s="68">
        <v>1.01</v>
      </c>
      <c r="N1017" s="44">
        <v>977934310</v>
      </c>
      <c r="O1017" s="4">
        <v>424428014</v>
      </c>
      <c r="P1017" s="4">
        <f t="shared" si="153"/>
        <v>4229981095</v>
      </c>
      <c r="Q1017" s="5">
        <f t="shared" si="154"/>
        <v>9.1188377312880514E-2</v>
      </c>
      <c r="R1017" s="5">
        <f t="shared" si="155"/>
        <v>1.7467403121003987E-2</v>
      </c>
      <c r="S1017" s="6" t="str">
        <f t="shared" si="156"/>
        <v>peg</v>
      </c>
      <c r="T1017" s="7">
        <f t="shared" si="157"/>
        <v>0</v>
      </c>
      <c r="U1017" s="8">
        <f t="shared" si="158"/>
        <v>0</v>
      </c>
      <c r="V1017" s="9" t="str">
        <f t="shared" si="159"/>
        <v>depeg</v>
      </c>
      <c r="W1017" s="10">
        <f t="shared" si="160"/>
        <v>-1.0000000000000009E-2</v>
      </c>
      <c r="X1017" s="36">
        <f t="shared" si="161"/>
        <v>-1.0000000000000009E-2</v>
      </c>
      <c r="Z1017" s="2"/>
    </row>
    <row r="1018" spans="2:26" x14ac:dyDescent="0.25">
      <c r="B1018" s="91" t="s">
        <v>668</v>
      </c>
      <c r="C1018" s="3">
        <v>1</v>
      </c>
      <c r="D1018" s="3">
        <v>1.03</v>
      </c>
      <c r="E1018" s="3">
        <v>0.99629999999999996</v>
      </c>
      <c r="F1018" s="49">
        <v>1</v>
      </c>
      <c r="G1018" s="3">
        <v>1</v>
      </c>
      <c r="H1018" s="44">
        <v>54920030584</v>
      </c>
      <c r="I1018" s="4">
        <v>4648512399</v>
      </c>
      <c r="J1018" s="67">
        <v>1.02</v>
      </c>
      <c r="K1018" s="67">
        <v>1.05</v>
      </c>
      <c r="L1018" s="67">
        <v>1</v>
      </c>
      <c r="M1018" s="68">
        <v>1.01</v>
      </c>
      <c r="N1018" s="44">
        <v>857550747</v>
      </c>
      <c r="O1018" s="4">
        <v>434360222</v>
      </c>
      <c r="P1018" s="4">
        <f t="shared" si="153"/>
        <v>4214152177</v>
      </c>
      <c r="Q1018" s="5">
        <f t="shared" si="154"/>
        <v>9.3440693434192132E-2</v>
      </c>
      <c r="R1018" s="5">
        <f t="shared" si="155"/>
        <v>1.5614535131920203E-2</v>
      </c>
      <c r="S1018" s="6" t="str">
        <f t="shared" si="156"/>
        <v>peg</v>
      </c>
      <c r="T1018" s="7">
        <f t="shared" si="157"/>
        <v>0</v>
      </c>
      <c r="U1018" s="8">
        <f t="shared" si="158"/>
        <v>0</v>
      </c>
      <c r="V1018" s="9" t="str">
        <f t="shared" si="159"/>
        <v>depeg</v>
      </c>
      <c r="W1018" s="10">
        <f t="shared" si="160"/>
        <v>-1.0000000000000009E-2</v>
      </c>
      <c r="X1018" s="36">
        <f t="shared" si="161"/>
        <v>-1.0000000000000009E-2</v>
      </c>
      <c r="Z1018" s="2"/>
    </row>
    <row r="1019" spans="2:26" x14ac:dyDescent="0.25">
      <c r="B1019" s="91" t="s">
        <v>669</v>
      </c>
      <c r="C1019" s="3">
        <v>0.99839999999999995</v>
      </c>
      <c r="D1019" s="3">
        <v>1.01</v>
      </c>
      <c r="E1019" s="3">
        <v>0.98939999999999995</v>
      </c>
      <c r="F1019" s="49">
        <v>1</v>
      </c>
      <c r="G1019" s="3">
        <v>1</v>
      </c>
      <c r="H1019" s="44">
        <v>60616752516</v>
      </c>
      <c r="I1019" s="4">
        <v>4645888803</v>
      </c>
      <c r="J1019" s="67">
        <v>1.01</v>
      </c>
      <c r="K1019" s="67">
        <v>1.04</v>
      </c>
      <c r="L1019" s="67">
        <v>1.01</v>
      </c>
      <c r="M1019" s="68">
        <v>1.02</v>
      </c>
      <c r="N1019" s="44">
        <v>739770635</v>
      </c>
      <c r="O1019" s="4">
        <v>438978282</v>
      </c>
      <c r="P1019" s="4">
        <f t="shared" si="153"/>
        <v>4206910521</v>
      </c>
      <c r="Q1019" s="5">
        <f t="shared" si="154"/>
        <v>9.448747066794573E-2</v>
      </c>
      <c r="R1019" s="5">
        <f t="shared" si="155"/>
        <v>1.2204062479340756E-2</v>
      </c>
      <c r="S1019" s="6" t="str">
        <f t="shared" si="156"/>
        <v>peg</v>
      </c>
      <c r="T1019" s="7">
        <f t="shared" si="157"/>
        <v>0</v>
      </c>
      <c r="U1019" s="8">
        <f t="shared" si="158"/>
        <v>0</v>
      </c>
      <c r="V1019" s="9" t="str">
        <f t="shared" si="159"/>
        <v>depeg</v>
      </c>
      <c r="W1019" s="10">
        <f t="shared" si="160"/>
        <v>-2.0000000000000018E-2</v>
      </c>
      <c r="X1019" s="36">
        <f t="shared" si="161"/>
        <v>-2.0000000000000018E-2</v>
      </c>
      <c r="Z1019" s="2"/>
    </row>
    <row r="1020" spans="2:26" x14ac:dyDescent="0.25">
      <c r="B1020" s="91" t="s">
        <v>670</v>
      </c>
      <c r="C1020" s="3">
        <v>1</v>
      </c>
      <c r="D1020" s="3">
        <v>1.01</v>
      </c>
      <c r="E1020" s="3">
        <v>0.99219999999999997</v>
      </c>
      <c r="F1020" s="49">
        <v>0.99850000000000005</v>
      </c>
      <c r="G1020" s="3">
        <v>1</v>
      </c>
      <c r="H1020" s="44">
        <v>63038607545</v>
      </c>
      <c r="I1020" s="4">
        <v>4635284711</v>
      </c>
      <c r="J1020" s="67">
        <v>1.01</v>
      </c>
      <c r="K1020" s="67">
        <v>1.02</v>
      </c>
      <c r="L1020" s="67">
        <v>1.01</v>
      </c>
      <c r="M1020" s="68">
        <v>1.01</v>
      </c>
      <c r="N1020" s="44">
        <v>983888760</v>
      </c>
      <c r="O1020" s="4">
        <v>430832170</v>
      </c>
      <c r="P1020" s="4">
        <f t="shared" si="153"/>
        <v>4204452541</v>
      </c>
      <c r="Q1020" s="5">
        <f t="shared" si="154"/>
        <v>9.2946215143503833E-2</v>
      </c>
      <c r="R1020" s="5">
        <f t="shared" si="155"/>
        <v>1.560771721199033E-2</v>
      </c>
      <c r="S1020" s="6" t="str">
        <f t="shared" si="156"/>
        <v>depeg</v>
      </c>
      <c r="T1020" s="7">
        <f t="shared" si="157"/>
        <v>1.4999999999999458E-3</v>
      </c>
      <c r="U1020" s="8">
        <f t="shared" si="158"/>
        <v>1.4999999999999458E-3</v>
      </c>
      <c r="V1020" s="9" t="str">
        <f t="shared" si="159"/>
        <v>depeg</v>
      </c>
      <c r="W1020" s="10">
        <f t="shared" si="160"/>
        <v>-1.0000000000000009E-2</v>
      </c>
      <c r="X1020" s="36">
        <f t="shared" si="161"/>
        <v>-1.0000000000000009E-2</v>
      </c>
      <c r="Z1020" s="2"/>
    </row>
    <row r="1021" spans="2:26" x14ac:dyDescent="0.25">
      <c r="B1021" s="91" t="s">
        <v>671</v>
      </c>
      <c r="C1021" s="3">
        <v>0.99890000000000001</v>
      </c>
      <c r="D1021" s="3">
        <v>1.01</v>
      </c>
      <c r="E1021" s="3">
        <v>0.99519999999999997</v>
      </c>
      <c r="F1021" s="49">
        <v>0.99929999999999997</v>
      </c>
      <c r="G1021" s="3">
        <v>1</v>
      </c>
      <c r="H1021" s="44">
        <v>60160518246</v>
      </c>
      <c r="I1021" s="4">
        <v>4638989017</v>
      </c>
      <c r="J1021" s="67">
        <v>1.01</v>
      </c>
      <c r="K1021" s="67">
        <v>1.02</v>
      </c>
      <c r="L1021" s="67">
        <v>1.01</v>
      </c>
      <c r="M1021" s="68">
        <v>1.01</v>
      </c>
      <c r="N1021" s="44">
        <v>926497189</v>
      </c>
      <c r="O1021" s="4">
        <v>429727973</v>
      </c>
      <c r="P1021" s="4">
        <f t="shared" si="153"/>
        <v>4209261044</v>
      </c>
      <c r="Q1021" s="5">
        <f t="shared" si="154"/>
        <v>9.2633970769325488E-2</v>
      </c>
      <c r="R1021" s="5">
        <f t="shared" si="155"/>
        <v>1.5400419012540698E-2</v>
      </c>
      <c r="S1021" s="6" t="str">
        <f t="shared" si="156"/>
        <v>depeg</v>
      </c>
      <c r="T1021" s="7">
        <f t="shared" si="157"/>
        <v>7.0000000000003393E-4</v>
      </c>
      <c r="U1021" s="8">
        <f t="shared" si="158"/>
        <v>7.0000000000003393E-4</v>
      </c>
      <c r="V1021" s="9" t="str">
        <f t="shared" si="159"/>
        <v>depeg</v>
      </c>
      <c r="W1021" s="10">
        <f t="shared" si="160"/>
        <v>-1.0000000000000009E-2</v>
      </c>
      <c r="X1021" s="36">
        <f t="shared" si="161"/>
        <v>-1.0000000000000009E-2</v>
      </c>
    </row>
    <row r="1022" spans="2:26" x14ac:dyDescent="0.25">
      <c r="B1022" s="91" t="s">
        <v>672</v>
      </c>
      <c r="C1022" s="3">
        <v>0.99970000000000003</v>
      </c>
      <c r="D1022" s="3">
        <v>1.02</v>
      </c>
      <c r="E1022" s="3">
        <v>0.99670000000000003</v>
      </c>
      <c r="F1022" s="49">
        <v>0.99909999999999999</v>
      </c>
      <c r="G1022" s="3">
        <v>1</v>
      </c>
      <c r="H1022" s="44">
        <v>57250318373</v>
      </c>
      <c r="I1022" s="4">
        <v>4638318811</v>
      </c>
      <c r="J1022" s="67">
        <v>1.02</v>
      </c>
      <c r="K1022" s="67">
        <v>1.03</v>
      </c>
      <c r="L1022" s="67">
        <v>1.01</v>
      </c>
      <c r="M1022" s="68">
        <v>1.01</v>
      </c>
      <c r="N1022" s="44">
        <v>848189242</v>
      </c>
      <c r="O1022" s="4">
        <v>430447117</v>
      </c>
      <c r="P1022" s="4">
        <f t="shared" si="153"/>
        <v>4207871694</v>
      </c>
      <c r="Q1022" s="5">
        <f t="shared" si="154"/>
        <v>9.280239986504886E-2</v>
      </c>
      <c r="R1022" s="5">
        <f t="shared" si="155"/>
        <v>1.4815450221147018E-2</v>
      </c>
      <c r="S1022" s="6" t="str">
        <f t="shared" si="156"/>
        <v>depeg</v>
      </c>
      <c r="T1022" s="7">
        <f t="shared" si="157"/>
        <v>9.000000000000119E-4</v>
      </c>
      <c r="U1022" s="8">
        <f t="shared" si="158"/>
        <v>9.000000000000119E-4</v>
      </c>
      <c r="V1022" s="9" t="str">
        <f t="shared" si="159"/>
        <v>depeg</v>
      </c>
      <c r="W1022" s="10">
        <f t="shared" si="160"/>
        <v>-1.0000000000000009E-2</v>
      </c>
      <c r="X1022" s="36">
        <f t="shared" si="161"/>
        <v>-1.0000000000000009E-2</v>
      </c>
    </row>
    <row r="1023" spans="2:26" x14ac:dyDescent="0.25">
      <c r="B1023" s="91" t="s">
        <v>673</v>
      </c>
      <c r="C1023" s="3">
        <v>0.99870000000000003</v>
      </c>
      <c r="D1023" s="3">
        <v>1</v>
      </c>
      <c r="E1023" s="3">
        <v>0.99560000000000004</v>
      </c>
      <c r="F1023" s="49">
        <v>1</v>
      </c>
      <c r="G1023" s="3">
        <v>1</v>
      </c>
      <c r="H1023" s="44">
        <v>54698567058</v>
      </c>
      <c r="I1023" s="4">
        <v>4642896605</v>
      </c>
      <c r="J1023" s="67">
        <v>1.02</v>
      </c>
      <c r="K1023" s="67">
        <v>1.02</v>
      </c>
      <c r="L1023" s="67">
        <v>1.01</v>
      </c>
      <c r="M1023" s="68">
        <v>1.02</v>
      </c>
      <c r="N1023" s="44">
        <v>928033207</v>
      </c>
      <c r="O1023" s="4">
        <v>433455017</v>
      </c>
      <c r="P1023" s="4">
        <f t="shared" si="153"/>
        <v>4209441588</v>
      </c>
      <c r="Q1023" s="5">
        <f t="shared" si="154"/>
        <v>9.3358748616802337E-2</v>
      </c>
      <c r="R1023" s="5">
        <f t="shared" si="155"/>
        <v>1.6966316613302751E-2</v>
      </c>
      <c r="S1023" s="6" t="str">
        <f t="shared" si="156"/>
        <v>peg</v>
      </c>
      <c r="T1023" s="7">
        <f t="shared" si="157"/>
        <v>0</v>
      </c>
      <c r="U1023" s="8">
        <f t="shared" si="158"/>
        <v>0</v>
      </c>
      <c r="V1023" s="9" t="str">
        <f t="shared" si="159"/>
        <v>depeg</v>
      </c>
      <c r="W1023" s="10">
        <f t="shared" si="160"/>
        <v>-2.0000000000000018E-2</v>
      </c>
      <c r="X1023" s="36">
        <f t="shared" si="161"/>
        <v>-2.0000000000000018E-2</v>
      </c>
    </row>
    <row r="1024" spans="2:26" x14ac:dyDescent="0.25">
      <c r="B1024" s="91" t="s">
        <v>674</v>
      </c>
      <c r="C1024" s="3">
        <v>1</v>
      </c>
      <c r="D1024" s="3">
        <v>1.02</v>
      </c>
      <c r="E1024" s="3">
        <v>0.9919</v>
      </c>
      <c r="F1024" s="49">
        <v>0.99860000000000004</v>
      </c>
      <c r="G1024" s="3">
        <v>1</v>
      </c>
      <c r="H1024" s="44">
        <v>63588479574</v>
      </c>
      <c r="I1024" s="4">
        <v>4635769301</v>
      </c>
      <c r="J1024" s="67">
        <v>1.03</v>
      </c>
      <c r="K1024" s="67">
        <v>1.05</v>
      </c>
      <c r="L1024" s="67">
        <v>1.02</v>
      </c>
      <c r="M1024" s="68">
        <v>1.02</v>
      </c>
      <c r="N1024" s="44">
        <v>850741759</v>
      </c>
      <c r="O1024" s="4">
        <v>433424884</v>
      </c>
      <c r="P1024" s="4">
        <f t="shared" si="153"/>
        <v>4202344417</v>
      </c>
      <c r="Q1024" s="5">
        <f t="shared" si="154"/>
        <v>9.3495783732487334E-2</v>
      </c>
      <c r="R1024" s="5">
        <f t="shared" si="155"/>
        <v>1.3378866182984669E-2</v>
      </c>
      <c r="S1024" s="6" t="str">
        <f t="shared" si="156"/>
        <v>depeg</v>
      </c>
      <c r="T1024" s="7">
        <f t="shared" si="157"/>
        <v>1.3999999999999568E-3</v>
      </c>
      <c r="U1024" s="8">
        <f t="shared" si="158"/>
        <v>1.3999999999999568E-3</v>
      </c>
      <c r="V1024" s="9" t="str">
        <f t="shared" si="159"/>
        <v>depeg</v>
      </c>
      <c r="W1024" s="10">
        <f t="shared" si="160"/>
        <v>-2.0000000000000018E-2</v>
      </c>
      <c r="X1024" s="36">
        <f t="shared" si="161"/>
        <v>-2.0000000000000018E-2</v>
      </c>
    </row>
    <row r="1025" spans="2:24" x14ac:dyDescent="0.25">
      <c r="B1025" s="91" t="s">
        <v>675</v>
      </c>
      <c r="C1025" s="3">
        <v>0.99850000000000005</v>
      </c>
      <c r="D1025" s="3">
        <v>1.01</v>
      </c>
      <c r="E1025" s="3">
        <v>0.99450000000000005</v>
      </c>
      <c r="F1025" s="49">
        <v>1</v>
      </c>
      <c r="G1025" s="3">
        <v>1</v>
      </c>
      <c r="H1025" s="44">
        <v>54829582150</v>
      </c>
      <c r="I1025" s="4">
        <v>4654247429</v>
      </c>
      <c r="J1025" s="67">
        <v>1.01</v>
      </c>
      <c r="K1025" s="67">
        <v>1.04</v>
      </c>
      <c r="L1025" s="67">
        <v>1.01</v>
      </c>
      <c r="M1025" s="68">
        <v>1.03</v>
      </c>
      <c r="N1025" s="44">
        <v>555559141</v>
      </c>
      <c r="O1025" s="4">
        <v>440729705</v>
      </c>
      <c r="P1025" s="4">
        <f t="shared" si="153"/>
        <v>4213517724</v>
      </c>
      <c r="Q1025" s="5">
        <f t="shared" si="154"/>
        <v>9.4694085719180185E-2</v>
      </c>
      <c r="R1025" s="5">
        <f t="shared" si="155"/>
        <v>1.0132470816212486E-2</v>
      </c>
      <c r="S1025" s="6" t="str">
        <f t="shared" si="156"/>
        <v>peg</v>
      </c>
      <c r="T1025" s="7">
        <f t="shared" si="157"/>
        <v>0</v>
      </c>
      <c r="U1025" s="8">
        <f t="shared" si="158"/>
        <v>0</v>
      </c>
      <c r="V1025" s="9" t="str">
        <f t="shared" si="159"/>
        <v>depeg</v>
      </c>
      <c r="W1025" s="10">
        <f t="shared" si="160"/>
        <v>-3.0000000000000027E-2</v>
      </c>
      <c r="X1025" s="36">
        <f t="shared" si="161"/>
        <v>-3.0000000000000027E-2</v>
      </c>
    </row>
    <row r="1026" spans="2:24" x14ac:dyDescent="0.25">
      <c r="B1026" s="91" t="s">
        <v>676</v>
      </c>
      <c r="C1026" s="3">
        <v>1</v>
      </c>
      <c r="D1026" s="3">
        <v>1</v>
      </c>
      <c r="E1026" s="3">
        <v>0.99139999999999995</v>
      </c>
      <c r="F1026" s="49">
        <v>0.99839999999999995</v>
      </c>
      <c r="G1026" s="3">
        <v>1</v>
      </c>
      <c r="H1026" s="44">
        <v>46001561028</v>
      </c>
      <c r="I1026" s="4">
        <v>4635044755</v>
      </c>
      <c r="J1026" s="67">
        <v>1.02</v>
      </c>
      <c r="K1026" s="67">
        <v>1.02</v>
      </c>
      <c r="L1026" s="67">
        <v>1</v>
      </c>
      <c r="M1026" s="68">
        <v>1.01</v>
      </c>
      <c r="N1026" s="44">
        <v>845894777</v>
      </c>
      <c r="O1026" s="4">
        <v>424938367</v>
      </c>
      <c r="P1026" s="4">
        <f t="shared" si="153"/>
        <v>4210106388</v>
      </c>
      <c r="Q1026" s="5">
        <f t="shared" si="154"/>
        <v>9.1679452834107528E-2</v>
      </c>
      <c r="R1026" s="5">
        <f t="shared" si="155"/>
        <v>1.8388392873996712E-2</v>
      </c>
      <c r="S1026" s="6" t="str">
        <f t="shared" si="156"/>
        <v>depeg</v>
      </c>
      <c r="T1026" s="7">
        <f t="shared" si="157"/>
        <v>1.6000000000000458E-3</v>
      </c>
      <c r="U1026" s="8">
        <f t="shared" si="158"/>
        <v>1.6000000000000458E-3</v>
      </c>
      <c r="V1026" s="9" t="str">
        <f t="shared" si="159"/>
        <v>depeg</v>
      </c>
      <c r="W1026" s="10">
        <f t="shared" si="160"/>
        <v>-1.0000000000000009E-2</v>
      </c>
      <c r="X1026" s="36">
        <f t="shared" si="161"/>
        <v>-1.0000000000000009E-2</v>
      </c>
    </row>
    <row r="1027" spans="2:24" x14ac:dyDescent="0.25">
      <c r="B1027" s="91" t="s">
        <v>677</v>
      </c>
      <c r="C1027" s="3">
        <v>1</v>
      </c>
      <c r="D1027" s="3">
        <v>1.02</v>
      </c>
      <c r="E1027" s="3">
        <v>0.995</v>
      </c>
      <c r="F1027" s="49">
        <v>1</v>
      </c>
      <c r="G1027" s="3">
        <v>1</v>
      </c>
      <c r="H1027" s="44">
        <v>48784184264</v>
      </c>
      <c r="I1027" s="4">
        <v>4645339056</v>
      </c>
      <c r="J1027" s="67">
        <v>1.02</v>
      </c>
      <c r="K1027" s="67">
        <v>1.03</v>
      </c>
      <c r="L1027" s="67">
        <v>1.02</v>
      </c>
      <c r="M1027" s="68">
        <v>1.02</v>
      </c>
      <c r="N1027" s="44">
        <v>733552993</v>
      </c>
      <c r="O1027" s="4">
        <v>425651890</v>
      </c>
      <c r="P1027" s="4">
        <f t="shared" si="153"/>
        <v>4219687166</v>
      </c>
      <c r="Q1027" s="5">
        <f t="shared" si="154"/>
        <v>9.1629886401988395E-2</v>
      </c>
      <c r="R1027" s="5">
        <f t="shared" si="155"/>
        <v>1.503669691452279E-2</v>
      </c>
      <c r="S1027" s="6" t="str">
        <f t="shared" si="156"/>
        <v>peg</v>
      </c>
      <c r="T1027" s="7">
        <f t="shared" si="157"/>
        <v>0</v>
      </c>
      <c r="U1027" s="8">
        <f t="shared" si="158"/>
        <v>0</v>
      </c>
      <c r="V1027" s="9" t="str">
        <f t="shared" si="159"/>
        <v>depeg</v>
      </c>
      <c r="W1027" s="10">
        <f t="shared" si="160"/>
        <v>-2.0000000000000018E-2</v>
      </c>
      <c r="X1027" s="36">
        <f t="shared" si="161"/>
        <v>-2.0000000000000018E-2</v>
      </c>
    </row>
    <row r="1028" spans="2:24" x14ac:dyDescent="0.25">
      <c r="B1028" s="91" t="s">
        <v>678</v>
      </c>
      <c r="C1028" s="3">
        <v>0.99939999999999996</v>
      </c>
      <c r="D1028" s="3">
        <v>1.01</v>
      </c>
      <c r="E1028" s="3">
        <v>0.99560000000000004</v>
      </c>
      <c r="F1028" s="49">
        <v>1</v>
      </c>
      <c r="G1028" s="3">
        <v>1</v>
      </c>
      <c r="H1028" s="44">
        <v>44977724508</v>
      </c>
      <c r="I1028" s="4">
        <v>4649204340</v>
      </c>
      <c r="J1028" s="67">
        <v>1.02</v>
      </c>
      <c r="K1028" s="67">
        <v>1.04</v>
      </c>
      <c r="L1028" s="67">
        <v>1.02</v>
      </c>
      <c r="M1028" s="68">
        <v>1.02</v>
      </c>
      <c r="N1028" s="44">
        <v>659695137</v>
      </c>
      <c r="O1028" s="4">
        <v>432572539</v>
      </c>
      <c r="P1028" s="4">
        <f t="shared" si="153"/>
        <v>4216631801</v>
      </c>
      <c r="Q1028" s="5">
        <f t="shared" si="154"/>
        <v>9.3042272906421655E-2</v>
      </c>
      <c r="R1028" s="5">
        <f t="shared" si="155"/>
        <v>1.4667152334099579E-2</v>
      </c>
      <c r="S1028" s="6" t="str">
        <f t="shared" si="156"/>
        <v>peg</v>
      </c>
      <c r="T1028" s="7">
        <f t="shared" si="157"/>
        <v>0</v>
      </c>
      <c r="U1028" s="8">
        <f t="shared" si="158"/>
        <v>0</v>
      </c>
      <c r="V1028" s="9" t="str">
        <f t="shared" si="159"/>
        <v>depeg</v>
      </c>
      <c r="W1028" s="10">
        <f t="shared" si="160"/>
        <v>-2.0000000000000018E-2</v>
      </c>
      <c r="X1028" s="36">
        <f t="shared" si="161"/>
        <v>-2.0000000000000018E-2</v>
      </c>
    </row>
    <row r="1029" spans="2:24" x14ac:dyDescent="0.25">
      <c r="B1029" s="91" t="s">
        <v>679</v>
      </c>
      <c r="C1029" s="3">
        <v>0.99880000000000002</v>
      </c>
      <c r="D1029" s="3">
        <v>1.01</v>
      </c>
      <c r="E1029" s="3">
        <v>0.99399999999999999</v>
      </c>
      <c r="F1029" s="49">
        <v>0.99950000000000006</v>
      </c>
      <c r="G1029" s="3">
        <v>1</v>
      </c>
      <c r="H1029" s="44">
        <v>44251729422</v>
      </c>
      <c r="I1029" s="4">
        <v>4640205613</v>
      </c>
      <c r="J1029" s="67">
        <v>1.02</v>
      </c>
      <c r="K1029" s="67">
        <v>1.02</v>
      </c>
      <c r="L1029" s="67">
        <v>1.02</v>
      </c>
      <c r="M1029" s="68">
        <v>1.02</v>
      </c>
      <c r="N1029" s="44">
        <v>620221599</v>
      </c>
      <c r="O1029" s="4">
        <v>426492605</v>
      </c>
      <c r="P1029" s="4">
        <f t="shared" si="153"/>
        <v>4213713008</v>
      </c>
      <c r="Q1029" s="5">
        <f t="shared" si="154"/>
        <v>9.1912436768995395E-2</v>
      </c>
      <c r="R1029" s="5">
        <f t="shared" si="155"/>
        <v>1.4015759544341182E-2</v>
      </c>
      <c r="S1029" s="6" t="str">
        <f t="shared" si="156"/>
        <v>depeg</v>
      </c>
      <c r="T1029" s="7">
        <f t="shared" si="157"/>
        <v>4.9999999999994493E-4</v>
      </c>
      <c r="U1029" s="8">
        <f t="shared" si="158"/>
        <v>4.9999999999994493E-4</v>
      </c>
      <c r="V1029" s="9" t="str">
        <f t="shared" si="159"/>
        <v>depeg</v>
      </c>
      <c r="W1029" s="10">
        <f t="shared" si="160"/>
        <v>-2.0000000000000018E-2</v>
      </c>
      <c r="X1029" s="36">
        <f t="shared" si="161"/>
        <v>-2.0000000000000018E-2</v>
      </c>
    </row>
    <row r="1030" spans="2:24" x14ac:dyDescent="0.25">
      <c r="B1030" s="91" t="s">
        <v>680</v>
      </c>
      <c r="C1030" s="3">
        <v>0.99750000000000005</v>
      </c>
      <c r="D1030" s="3">
        <v>1</v>
      </c>
      <c r="E1030" s="3">
        <v>0.99490000000000001</v>
      </c>
      <c r="F1030" s="49">
        <v>0.99780000000000002</v>
      </c>
      <c r="G1030" s="3">
        <v>1</v>
      </c>
      <c r="H1030" s="44">
        <v>42966951015</v>
      </c>
      <c r="I1030" s="4">
        <v>4631927116</v>
      </c>
      <c r="J1030" s="67">
        <v>1.02</v>
      </c>
      <c r="K1030" s="67">
        <v>1.02</v>
      </c>
      <c r="L1030" s="67">
        <v>1.01</v>
      </c>
      <c r="M1030" s="68">
        <v>1.02</v>
      </c>
      <c r="N1030" s="44">
        <v>676480629</v>
      </c>
      <c r="O1030" s="4">
        <v>426872133</v>
      </c>
      <c r="P1030" s="4">
        <f t="shared" si="153"/>
        <v>4205054983</v>
      </c>
      <c r="Q1030" s="5">
        <f t="shared" si="154"/>
        <v>9.2158646349477666E-2</v>
      </c>
      <c r="R1030" s="5">
        <f t="shared" si="155"/>
        <v>1.5744208351293924E-2</v>
      </c>
      <c r="S1030" s="6" t="str">
        <f t="shared" si="156"/>
        <v>depeg</v>
      </c>
      <c r="T1030" s="7">
        <f t="shared" si="157"/>
        <v>2.1999999999999797E-3</v>
      </c>
      <c r="U1030" s="8">
        <f t="shared" si="158"/>
        <v>2.1999999999999797E-3</v>
      </c>
      <c r="V1030" s="9" t="str">
        <f t="shared" si="159"/>
        <v>depeg</v>
      </c>
      <c r="W1030" s="10">
        <f t="shared" si="160"/>
        <v>-2.0000000000000018E-2</v>
      </c>
      <c r="X1030" s="36">
        <f t="shared" si="161"/>
        <v>-2.0000000000000018E-2</v>
      </c>
    </row>
    <row r="1031" spans="2:24" x14ac:dyDescent="0.25">
      <c r="B1031" s="91" t="s">
        <v>681</v>
      </c>
      <c r="C1031" s="3">
        <v>1</v>
      </c>
      <c r="D1031" s="3">
        <v>1.02</v>
      </c>
      <c r="E1031" s="3">
        <v>0.99619999999999997</v>
      </c>
      <c r="F1031" s="49">
        <v>0.99719999999999998</v>
      </c>
      <c r="G1031" s="3">
        <v>1</v>
      </c>
      <c r="H1031" s="44">
        <v>46549174003</v>
      </c>
      <c r="I1031" s="4">
        <v>4629443566</v>
      </c>
      <c r="J1031" s="67">
        <v>1.03</v>
      </c>
      <c r="K1031" s="67">
        <v>1.03</v>
      </c>
      <c r="L1031" s="67">
        <v>1.02</v>
      </c>
      <c r="M1031" s="68">
        <v>1.02</v>
      </c>
      <c r="N1031" s="44">
        <v>501097854</v>
      </c>
      <c r="O1031" s="4">
        <v>431805231</v>
      </c>
      <c r="P1031" s="4">
        <f t="shared" ref="P1031:P1094" si="162">I1031-O1031</f>
        <v>4197638335</v>
      </c>
      <c r="Q1031" s="5">
        <f t="shared" si="154"/>
        <v>9.3273678541262506E-2</v>
      </c>
      <c r="R1031" s="5">
        <f t="shared" si="155"/>
        <v>1.0764913980379228E-2</v>
      </c>
      <c r="S1031" s="6" t="str">
        <f t="shared" si="156"/>
        <v>depeg</v>
      </c>
      <c r="T1031" s="7">
        <f t="shared" si="157"/>
        <v>2.8000000000000247E-3</v>
      </c>
      <c r="U1031" s="8">
        <f t="shared" si="158"/>
        <v>2.8000000000000247E-3</v>
      </c>
      <c r="V1031" s="9" t="str">
        <f t="shared" si="159"/>
        <v>depeg</v>
      </c>
      <c r="W1031" s="10">
        <f t="shared" si="160"/>
        <v>-2.0000000000000018E-2</v>
      </c>
      <c r="X1031" s="36">
        <f t="shared" si="161"/>
        <v>-2.0000000000000018E-2</v>
      </c>
    </row>
    <row r="1032" spans="2:24" x14ac:dyDescent="0.25">
      <c r="B1032" s="91" t="s">
        <v>682</v>
      </c>
      <c r="C1032" s="3">
        <v>1</v>
      </c>
      <c r="D1032" s="3">
        <v>1.01</v>
      </c>
      <c r="E1032" s="3">
        <v>0.99360000000000004</v>
      </c>
      <c r="F1032" s="49">
        <v>1</v>
      </c>
      <c r="G1032" s="3">
        <v>1</v>
      </c>
      <c r="H1032" s="44">
        <v>46504757742</v>
      </c>
      <c r="I1032" s="4">
        <v>4655543935</v>
      </c>
      <c r="J1032" s="67">
        <v>1.02</v>
      </c>
      <c r="K1032" s="67">
        <v>1.04</v>
      </c>
      <c r="L1032" s="67">
        <v>1.02</v>
      </c>
      <c r="M1032" s="68">
        <v>1.03</v>
      </c>
      <c r="N1032" s="44">
        <v>468527693</v>
      </c>
      <c r="O1032" s="4">
        <v>435925186</v>
      </c>
      <c r="P1032" s="4">
        <f t="shared" si="162"/>
        <v>4219618749</v>
      </c>
      <c r="Q1032" s="5">
        <f t="shared" si="154"/>
        <v>9.3635715200269073E-2</v>
      </c>
      <c r="R1032" s="5">
        <f t="shared" si="155"/>
        <v>1.0074833538523242E-2</v>
      </c>
      <c r="S1032" s="6" t="str">
        <f t="shared" si="156"/>
        <v>peg</v>
      </c>
      <c r="T1032" s="7">
        <f t="shared" si="157"/>
        <v>0</v>
      </c>
      <c r="U1032" s="8">
        <f t="shared" si="158"/>
        <v>0</v>
      </c>
      <c r="V1032" s="9" t="str">
        <f t="shared" si="159"/>
        <v>depeg</v>
      </c>
      <c r="W1032" s="10">
        <f t="shared" si="160"/>
        <v>-3.0000000000000027E-2</v>
      </c>
      <c r="X1032" s="36">
        <f t="shared" si="161"/>
        <v>-3.0000000000000027E-2</v>
      </c>
    </row>
    <row r="1033" spans="2:24" x14ac:dyDescent="0.25">
      <c r="B1033" s="91" t="s">
        <v>683</v>
      </c>
      <c r="C1033" s="3">
        <v>0.99939999999999996</v>
      </c>
      <c r="D1033" s="3">
        <v>1.01</v>
      </c>
      <c r="E1033" s="3">
        <v>0.99629999999999996</v>
      </c>
      <c r="F1033" s="49">
        <v>1</v>
      </c>
      <c r="G1033" s="3">
        <v>1</v>
      </c>
      <c r="H1033" s="44">
        <v>36950713371</v>
      </c>
      <c r="I1033" s="4">
        <v>4650469195</v>
      </c>
      <c r="J1033" s="67">
        <v>1.03</v>
      </c>
      <c r="K1033" s="67">
        <v>1.03</v>
      </c>
      <c r="L1033" s="67">
        <v>1.02</v>
      </c>
      <c r="M1033" s="68">
        <v>1.02</v>
      </c>
      <c r="N1033" s="44">
        <v>382499609</v>
      </c>
      <c r="O1033" s="4">
        <v>441022144</v>
      </c>
      <c r="P1033" s="4">
        <f t="shared" si="162"/>
        <v>4209447051</v>
      </c>
      <c r="Q1033" s="5">
        <f t="shared" si="154"/>
        <v>9.4833902883212196E-2</v>
      </c>
      <c r="R1033" s="5">
        <f t="shared" si="155"/>
        <v>1.0351616358784479E-2</v>
      </c>
      <c r="S1033" s="6" t="str">
        <f t="shared" si="156"/>
        <v>peg</v>
      </c>
      <c r="T1033" s="7">
        <f t="shared" si="157"/>
        <v>0</v>
      </c>
      <c r="U1033" s="8">
        <f t="shared" si="158"/>
        <v>0</v>
      </c>
      <c r="V1033" s="9" t="str">
        <f t="shared" si="159"/>
        <v>depeg</v>
      </c>
      <c r="W1033" s="10">
        <f t="shared" si="160"/>
        <v>-2.0000000000000018E-2</v>
      </c>
      <c r="X1033" s="36">
        <f t="shared" si="161"/>
        <v>-2.0000000000000018E-2</v>
      </c>
    </row>
    <row r="1034" spans="2:24" x14ac:dyDescent="0.25">
      <c r="B1034" s="91" t="s">
        <v>684</v>
      </c>
      <c r="C1034" s="3">
        <v>1</v>
      </c>
      <c r="D1034" s="3">
        <v>1.01</v>
      </c>
      <c r="E1034" s="3">
        <v>0.99429999999999996</v>
      </c>
      <c r="F1034" s="49">
        <v>0.99890000000000001</v>
      </c>
      <c r="G1034" s="3">
        <v>1</v>
      </c>
      <c r="H1034" s="44">
        <v>39849489336</v>
      </c>
      <c r="I1034" s="4">
        <v>4637320450</v>
      </c>
      <c r="J1034" s="67">
        <v>1.03</v>
      </c>
      <c r="K1034" s="67">
        <v>1.03</v>
      </c>
      <c r="L1034" s="67">
        <v>1.02</v>
      </c>
      <c r="M1034" s="68">
        <v>1.03</v>
      </c>
      <c r="N1034" s="44">
        <v>387993602</v>
      </c>
      <c r="O1034" s="4">
        <v>443211063</v>
      </c>
      <c r="P1034" s="4">
        <f t="shared" si="162"/>
        <v>4194109387</v>
      </c>
      <c r="Q1034" s="5">
        <f t="shared" si="154"/>
        <v>9.5574819074666278E-2</v>
      </c>
      <c r="R1034" s="5">
        <f t="shared" si="155"/>
        <v>9.7364761372107939E-3</v>
      </c>
      <c r="S1034" s="6" t="str">
        <f t="shared" si="156"/>
        <v>depeg</v>
      </c>
      <c r="T1034" s="7">
        <f t="shared" si="157"/>
        <v>1.0999999999999899E-3</v>
      </c>
      <c r="U1034" s="8">
        <f t="shared" si="158"/>
        <v>1.0999999999999899E-3</v>
      </c>
      <c r="V1034" s="9" t="str">
        <f t="shared" si="159"/>
        <v>depeg</v>
      </c>
      <c r="W1034" s="10">
        <f t="shared" si="160"/>
        <v>-3.0000000000000027E-2</v>
      </c>
      <c r="X1034" s="36">
        <f t="shared" si="161"/>
        <v>-3.0000000000000027E-2</v>
      </c>
    </row>
    <row r="1035" spans="2:24" x14ac:dyDescent="0.25">
      <c r="B1035" s="91" t="s">
        <v>685</v>
      </c>
      <c r="C1035" s="3">
        <v>1</v>
      </c>
      <c r="D1035" s="3">
        <v>1.01</v>
      </c>
      <c r="E1035" s="3">
        <v>0.99609999999999999</v>
      </c>
      <c r="F1035" s="49">
        <v>1</v>
      </c>
      <c r="G1035" s="3">
        <v>1</v>
      </c>
      <c r="H1035" s="44">
        <v>40560625161</v>
      </c>
      <c r="I1035" s="4">
        <v>4644893208</v>
      </c>
      <c r="J1035" s="67">
        <v>1.03</v>
      </c>
      <c r="K1035" s="67">
        <v>1.04</v>
      </c>
      <c r="L1035" s="67">
        <v>1.02</v>
      </c>
      <c r="M1035" s="68">
        <v>1.03</v>
      </c>
      <c r="N1035" s="44">
        <v>384098792</v>
      </c>
      <c r="O1035" s="4">
        <v>445776906</v>
      </c>
      <c r="P1035" s="4">
        <f t="shared" si="162"/>
        <v>4199116302</v>
      </c>
      <c r="Q1035" s="5">
        <f t="shared" si="154"/>
        <v>9.5971400425789943E-2</v>
      </c>
      <c r="R1035" s="5">
        <f t="shared" si="155"/>
        <v>9.4697453620443718E-3</v>
      </c>
      <c r="S1035" s="6" t="str">
        <f t="shared" si="156"/>
        <v>peg</v>
      </c>
      <c r="T1035" s="7">
        <f t="shared" si="157"/>
        <v>0</v>
      </c>
      <c r="U1035" s="8">
        <f t="shared" si="158"/>
        <v>0</v>
      </c>
      <c r="V1035" s="9" t="str">
        <f t="shared" si="159"/>
        <v>depeg</v>
      </c>
      <c r="W1035" s="10">
        <f t="shared" si="160"/>
        <v>-3.0000000000000027E-2</v>
      </c>
      <c r="X1035" s="36">
        <f t="shared" si="161"/>
        <v>-3.0000000000000027E-2</v>
      </c>
    </row>
    <row r="1036" spans="2:24" x14ac:dyDescent="0.25">
      <c r="B1036" s="91" t="s">
        <v>686</v>
      </c>
      <c r="C1036" s="3">
        <v>1</v>
      </c>
      <c r="D1036" s="3">
        <v>1</v>
      </c>
      <c r="E1036" s="3">
        <v>0.99709999999999999</v>
      </c>
      <c r="F1036" s="49">
        <v>1</v>
      </c>
      <c r="G1036" s="3">
        <v>1</v>
      </c>
      <c r="H1036" s="44">
        <v>34763069931</v>
      </c>
      <c r="I1036" s="4">
        <v>4648011884</v>
      </c>
      <c r="J1036" s="67">
        <v>1.03</v>
      </c>
      <c r="K1036" s="67">
        <v>1.04</v>
      </c>
      <c r="L1036" s="67">
        <v>1.02</v>
      </c>
      <c r="M1036" s="68">
        <v>1.03</v>
      </c>
      <c r="N1036" s="44">
        <v>313660538</v>
      </c>
      <c r="O1036" s="4">
        <v>446957875</v>
      </c>
      <c r="P1036" s="4">
        <f t="shared" si="162"/>
        <v>4201054009</v>
      </c>
      <c r="Q1036" s="5">
        <f t="shared" si="154"/>
        <v>9.6161086966790557E-2</v>
      </c>
      <c r="R1036" s="5">
        <f t="shared" si="155"/>
        <v>9.0228089355334218E-3</v>
      </c>
      <c r="S1036" s="6" t="str">
        <f t="shared" si="156"/>
        <v>peg</v>
      </c>
      <c r="T1036" s="7">
        <f t="shared" si="157"/>
        <v>0</v>
      </c>
      <c r="U1036" s="8">
        <f t="shared" si="158"/>
        <v>0</v>
      </c>
      <c r="V1036" s="9" t="str">
        <f t="shared" si="159"/>
        <v>depeg</v>
      </c>
      <c r="W1036" s="10">
        <f t="shared" si="160"/>
        <v>-3.0000000000000027E-2</v>
      </c>
      <c r="X1036" s="36">
        <f t="shared" si="161"/>
        <v>-3.0000000000000027E-2</v>
      </c>
    </row>
    <row r="1037" spans="2:24" x14ac:dyDescent="0.25">
      <c r="B1037" s="91" t="s">
        <v>687</v>
      </c>
      <c r="C1037" s="3">
        <v>1</v>
      </c>
      <c r="D1037" s="3">
        <v>1.01</v>
      </c>
      <c r="E1037" s="3">
        <v>0.99739999999999995</v>
      </c>
      <c r="F1037" s="49">
        <v>1</v>
      </c>
      <c r="G1037" s="3">
        <v>1</v>
      </c>
      <c r="H1037" s="44">
        <v>40496855325</v>
      </c>
      <c r="I1037" s="4">
        <v>4645374934</v>
      </c>
      <c r="J1037" s="67">
        <v>1.04</v>
      </c>
      <c r="K1037" s="67">
        <v>1.05</v>
      </c>
      <c r="L1037" s="67">
        <v>1.02</v>
      </c>
      <c r="M1037" s="68">
        <v>1.03</v>
      </c>
      <c r="N1037" s="44">
        <v>361818896</v>
      </c>
      <c r="O1037" s="4">
        <v>449187881</v>
      </c>
      <c r="P1037" s="4">
        <f t="shared" si="162"/>
        <v>4196187053</v>
      </c>
      <c r="Q1037" s="5">
        <f t="shared" si="154"/>
        <v>9.6695721525585684E-2</v>
      </c>
      <c r="R1037" s="5">
        <f t="shared" si="155"/>
        <v>8.9344936315743431E-3</v>
      </c>
      <c r="S1037" s="6" t="str">
        <f t="shared" si="156"/>
        <v>peg</v>
      </c>
      <c r="T1037" s="7">
        <f t="shared" si="157"/>
        <v>0</v>
      </c>
      <c r="U1037" s="8">
        <f t="shared" si="158"/>
        <v>0</v>
      </c>
      <c r="V1037" s="9" t="str">
        <f t="shared" si="159"/>
        <v>depeg</v>
      </c>
      <c r="W1037" s="10">
        <f t="shared" si="160"/>
        <v>-3.0000000000000027E-2</v>
      </c>
      <c r="X1037" s="36">
        <f t="shared" si="161"/>
        <v>-3.0000000000000027E-2</v>
      </c>
    </row>
    <row r="1038" spans="2:24" x14ac:dyDescent="0.25">
      <c r="B1038" s="91" t="s">
        <v>688</v>
      </c>
      <c r="C1038" s="3">
        <v>1</v>
      </c>
      <c r="D1038" s="3">
        <v>1.01</v>
      </c>
      <c r="E1038" s="3">
        <v>0.99750000000000005</v>
      </c>
      <c r="F1038" s="49">
        <v>1</v>
      </c>
      <c r="G1038" s="3">
        <v>1</v>
      </c>
      <c r="H1038" s="44">
        <v>43624728074</v>
      </c>
      <c r="I1038" s="4">
        <v>4649109251</v>
      </c>
      <c r="J1038" s="67">
        <v>1.02</v>
      </c>
      <c r="K1038" s="67">
        <v>1.05</v>
      </c>
      <c r="L1038" s="67">
        <v>1.02</v>
      </c>
      <c r="M1038" s="68">
        <v>1.04</v>
      </c>
      <c r="N1038" s="44">
        <v>316332808</v>
      </c>
      <c r="O1038" s="4">
        <v>453218427</v>
      </c>
      <c r="P1038" s="4">
        <f t="shared" si="162"/>
        <v>4195890824</v>
      </c>
      <c r="Q1038" s="5">
        <f t="shared" si="154"/>
        <v>9.7485002509354879E-2</v>
      </c>
      <c r="R1038" s="5">
        <f t="shared" si="155"/>
        <v>7.2512270440610932E-3</v>
      </c>
      <c r="S1038" s="6" t="str">
        <f t="shared" si="156"/>
        <v>peg</v>
      </c>
      <c r="T1038" s="7">
        <f t="shared" si="157"/>
        <v>0</v>
      </c>
      <c r="U1038" s="8">
        <f t="shared" si="158"/>
        <v>0</v>
      </c>
      <c r="V1038" s="9" t="str">
        <f t="shared" si="159"/>
        <v>depeg</v>
      </c>
      <c r="W1038" s="10">
        <f t="shared" si="160"/>
        <v>-4.0000000000000036E-2</v>
      </c>
      <c r="X1038" s="36">
        <f t="shared" si="161"/>
        <v>-4.0000000000000036E-2</v>
      </c>
    </row>
    <row r="1039" spans="2:24" x14ac:dyDescent="0.25">
      <c r="B1039" s="91" t="s">
        <v>689</v>
      </c>
      <c r="C1039" s="3">
        <v>1</v>
      </c>
      <c r="D1039" s="3">
        <v>1.01</v>
      </c>
      <c r="E1039" s="3">
        <v>0.99319999999999997</v>
      </c>
      <c r="F1039" s="49">
        <v>1</v>
      </c>
      <c r="G1039" s="3">
        <v>1</v>
      </c>
      <c r="H1039" s="44">
        <v>42323320108</v>
      </c>
      <c r="I1039" s="4">
        <v>4653027307</v>
      </c>
      <c r="J1039" s="67">
        <v>1.02</v>
      </c>
      <c r="K1039" s="67">
        <v>1.03</v>
      </c>
      <c r="L1039" s="67">
        <v>1.01</v>
      </c>
      <c r="M1039" s="68">
        <v>1.03</v>
      </c>
      <c r="N1039" s="44">
        <v>381758732</v>
      </c>
      <c r="O1039" s="4">
        <v>452003908</v>
      </c>
      <c r="P1039" s="4">
        <f t="shared" si="162"/>
        <v>4201023399</v>
      </c>
      <c r="Q1039" s="5">
        <f t="shared" si="154"/>
        <v>9.714189884938064E-2</v>
      </c>
      <c r="R1039" s="5">
        <f t="shared" si="155"/>
        <v>9.0200563430712418E-3</v>
      </c>
      <c r="S1039" s="6" t="str">
        <f t="shared" si="156"/>
        <v>peg</v>
      </c>
      <c r="T1039" s="7">
        <f t="shared" si="157"/>
        <v>0</v>
      </c>
      <c r="U1039" s="8">
        <f t="shared" si="158"/>
        <v>0</v>
      </c>
      <c r="V1039" s="9" t="str">
        <f t="shared" si="159"/>
        <v>depeg</v>
      </c>
      <c r="W1039" s="10">
        <f t="shared" si="160"/>
        <v>-3.0000000000000027E-2</v>
      </c>
      <c r="X1039" s="36">
        <f t="shared" si="161"/>
        <v>-3.0000000000000027E-2</v>
      </c>
    </row>
    <row r="1040" spans="2:24" x14ac:dyDescent="0.25">
      <c r="B1040" s="91" t="s">
        <v>690</v>
      </c>
      <c r="C1040" s="3">
        <v>1</v>
      </c>
      <c r="D1040" s="3">
        <v>1.01</v>
      </c>
      <c r="E1040" s="3">
        <v>0.99109999999999998</v>
      </c>
      <c r="F1040" s="49">
        <v>1</v>
      </c>
      <c r="G1040" s="3">
        <v>1</v>
      </c>
      <c r="H1040" s="44">
        <v>44123906993</v>
      </c>
      <c r="I1040" s="4">
        <v>4645895399</v>
      </c>
      <c r="J1040" s="67">
        <v>1.02</v>
      </c>
      <c r="K1040" s="67">
        <v>1.03</v>
      </c>
      <c r="L1040" s="67">
        <v>1</v>
      </c>
      <c r="M1040" s="68">
        <v>1.02</v>
      </c>
      <c r="N1040" s="44">
        <v>502474594</v>
      </c>
      <c r="O1040" s="4">
        <v>452031883</v>
      </c>
      <c r="P1040" s="4">
        <f t="shared" si="162"/>
        <v>4193863516</v>
      </c>
      <c r="Q1040" s="5">
        <f t="shared" si="154"/>
        <v>9.7297042696505187E-2</v>
      </c>
      <c r="R1040" s="5">
        <f t="shared" si="155"/>
        <v>1.1387808293579139E-2</v>
      </c>
      <c r="S1040" s="6" t="str">
        <f t="shared" si="156"/>
        <v>peg</v>
      </c>
      <c r="T1040" s="7">
        <f t="shared" si="157"/>
        <v>0</v>
      </c>
      <c r="U1040" s="8">
        <f t="shared" si="158"/>
        <v>0</v>
      </c>
      <c r="V1040" s="9" t="str">
        <f t="shared" si="159"/>
        <v>depeg</v>
      </c>
      <c r="W1040" s="10">
        <f t="shared" si="160"/>
        <v>-2.0000000000000018E-2</v>
      </c>
      <c r="X1040" s="36">
        <f t="shared" si="161"/>
        <v>-2.0000000000000018E-2</v>
      </c>
    </row>
    <row r="1041" spans="2:24" x14ac:dyDescent="0.25">
      <c r="B1041" s="91" t="s">
        <v>691</v>
      </c>
      <c r="C1041" s="3">
        <v>1</v>
      </c>
      <c r="D1041" s="3">
        <v>1.01</v>
      </c>
      <c r="E1041" s="3">
        <v>0.99319999999999997</v>
      </c>
      <c r="F1041" s="49">
        <v>1</v>
      </c>
      <c r="G1041" s="3">
        <v>1</v>
      </c>
      <c r="H1041" s="44">
        <v>37771545362</v>
      </c>
      <c r="I1041" s="4">
        <v>4651188602</v>
      </c>
      <c r="J1041" s="67">
        <v>1.01</v>
      </c>
      <c r="K1041" s="67">
        <v>1.02</v>
      </c>
      <c r="L1041" s="67">
        <v>1.01</v>
      </c>
      <c r="M1041" s="68">
        <v>1.02</v>
      </c>
      <c r="N1041" s="44">
        <v>393996733</v>
      </c>
      <c r="O1041" s="4">
        <v>449464491</v>
      </c>
      <c r="P1041" s="4">
        <f t="shared" si="162"/>
        <v>4201724111</v>
      </c>
      <c r="Q1041" s="5">
        <f t="shared" si="154"/>
        <v>9.6634329299553956E-2</v>
      </c>
      <c r="R1041" s="5">
        <f t="shared" si="155"/>
        <v>1.0431046154557916E-2</v>
      </c>
      <c r="S1041" s="6" t="str">
        <f t="shared" si="156"/>
        <v>peg</v>
      </c>
      <c r="T1041" s="7">
        <f t="shared" si="157"/>
        <v>0</v>
      </c>
      <c r="U1041" s="8">
        <f t="shared" si="158"/>
        <v>0</v>
      </c>
      <c r="V1041" s="9" t="str">
        <f t="shared" si="159"/>
        <v>depeg</v>
      </c>
      <c r="W1041" s="10">
        <f t="shared" si="160"/>
        <v>-2.0000000000000018E-2</v>
      </c>
      <c r="X1041" s="36">
        <f t="shared" si="161"/>
        <v>-2.0000000000000018E-2</v>
      </c>
    </row>
    <row r="1042" spans="2:24" x14ac:dyDescent="0.25">
      <c r="B1042" s="91" t="s">
        <v>692</v>
      </c>
      <c r="C1042" s="3">
        <v>1</v>
      </c>
      <c r="D1042" s="3">
        <v>1.01</v>
      </c>
      <c r="E1042" s="3">
        <v>0.99739999999999995</v>
      </c>
      <c r="F1042" s="49">
        <v>1</v>
      </c>
      <c r="G1042" s="3">
        <v>1</v>
      </c>
      <c r="H1042" s="44">
        <v>29121614731</v>
      </c>
      <c r="I1042" s="4">
        <v>4644708262</v>
      </c>
      <c r="J1042" s="67">
        <v>1</v>
      </c>
      <c r="K1042" s="67">
        <v>1.01</v>
      </c>
      <c r="L1042" s="67">
        <v>0.99770000000000003</v>
      </c>
      <c r="M1042" s="68">
        <v>1.01</v>
      </c>
      <c r="N1042" s="44">
        <v>292385181</v>
      </c>
      <c r="O1042" s="4">
        <v>448606932</v>
      </c>
      <c r="P1042" s="4">
        <f t="shared" si="162"/>
        <v>4196101330</v>
      </c>
      <c r="Q1042" s="5">
        <f t="shared" si="154"/>
        <v>9.6584523008734879E-2</v>
      </c>
      <c r="R1042" s="5">
        <f t="shared" si="155"/>
        <v>1.0040143161730505E-2</v>
      </c>
      <c r="S1042" s="6" t="str">
        <f t="shared" si="156"/>
        <v>peg</v>
      </c>
      <c r="T1042" s="7">
        <f t="shared" si="157"/>
        <v>0</v>
      </c>
      <c r="U1042" s="8">
        <f t="shared" si="158"/>
        <v>0</v>
      </c>
      <c r="V1042" s="9" t="str">
        <f t="shared" si="159"/>
        <v>depeg</v>
      </c>
      <c r="W1042" s="10">
        <f t="shared" si="160"/>
        <v>-1.0000000000000009E-2</v>
      </c>
      <c r="X1042" s="36">
        <f t="shared" si="161"/>
        <v>-1.0000000000000009E-2</v>
      </c>
    </row>
    <row r="1043" spans="2:24" x14ac:dyDescent="0.25">
      <c r="B1043" s="91" t="s">
        <v>693</v>
      </c>
      <c r="C1043" s="3">
        <v>1</v>
      </c>
      <c r="D1043" s="3">
        <v>1.01</v>
      </c>
      <c r="E1043" s="3">
        <v>0.99650000000000005</v>
      </c>
      <c r="F1043" s="49">
        <v>1</v>
      </c>
      <c r="G1043" s="3">
        <v>1</v>
      </c>
      <c r="H1043" s="44">
        <v>26340299495</v>
      </c>
      <c r="I1043" s="4">
        <v>4652175067</v>
      </c>
      <c r="J1043" s="67">
        <v>1</v>
      </c>
      <c r="K1043" s="67">
        <v>1</v>
      </c>
      <c r="L1043" s="67">
        <v>0.99839999999999995</v>
      </c>
      <c r="M1043" s="68">
        <v>1</v>
      </c>
      <c r="N1043" s="44">
        <v>265326087</v>
      </c>
      <c r="O1043" s="4">
        <v>444663109</v>
      </c>
      <c r="P1043" s="4">
        <f t="shared" si="162"/>
        <v>4207511958</v>
      </c>
      <c r="Q1043" s="5">
        <f t="shared" si="154"/>
        <v>9.558176607630231E-2</v>
      </c>
      <c r="R1043" s="5">
        <f t="shared" si="155"/>
        <v>1.0073009498254378E-2</v>
      </c>
      <c r="S1043" s="6" t="str">
        <f t="shared" si="156"/>
        <v>peg</v>
      </c>
      <c r="T1043" s="7">
        <f t="shared" si="157"/>
        <v>0</v>
      </c>
      <c r="U1043" s="8">
        <f t="shared" si="158"/>
        <v>0</v>
      </c>
      <c r="V1043" s="9" t="str">
        <f t="shared" si="159"/>
        <v>peg</v>
      </c>
      <c r="W1043" s="10">
        <f t="shared" si="160"/>
        <v>0</v>
      </c>
      <c r="X1043" s="36">
        <f t="shared" si="161"/>
        <v>0</v>
      </c>
    </row>
    <row r="1044" spans="2:24" x14ac:dyDescent="0.25">
      <c r="B1044" s="91" t="s">
        <v>694</v>
      </c>
      <c r="C1044" s="3">
        <v>0.99909999999999999</v>
      </c>
      <c r="D1044" s="3">
        <v>1.01</v>
      </c>
      <c r="E1044" s="3">
        <v>0.9929</v>
      </c>
      <c r="F1044" s="49">
        <v>1</v>
      </c>
      <c r="G1044" s="3">
        <v>1</v>
      </c>
      <c r="H1044" s="44">
        <v>33356108238</v>
      </c>
      <c r="I1044" s="4">
        <v>4656155507</v>
      </c>
      <c r="J1044" s="67">
        <v>1</v>
      </c>
      <c r="K1044" s="67">
        <v>1</v>
      </c>
      <c r="L1044" s="67">
        <v>0.99419999999999997</v>
      </c>
      <c r="M1044" s="68">
        <v>1</v>
      </c>
      <c r="N1044" s="44">
        <v>315274054</v>
      </c>
      <c r="O1044" s="4">
        <v>444875789</v>
      </c>
      <c r="P1044" s="4">
        <f t="shared" si="162"/>
        <v>4211279718</v>
      </c>
      <c r="Q1044" s="5">
        <f t="shared" si="154"/>
        <v>9.5545732596598168E-2</v>
      </c>
      <c r="R1044" s="5">
        <f t="shared" si="155"/>
        <v>9.4517637294638888E-3</v>
      </c>
      <c r="S1044" s="6" t="str">
        <f t="shared" si="156"/>
        <v>peg</v>
      </c>
      <c r="T1044" s="7">
        <f t="shared" si="157"/>
        <v>0</v>
      </c>
      <c r="U1044" s="8">
        <f t="shared" si="158"/>
        <v>0</v>
      </c>
      <c r="V1044" s="9" t="str">
        <f t="shared" si="159"/>
        <v>peg</v>
      </c>
      <c r="W1044" s="10">
        <f t="shared" si="160"/>
        <v>0</v>
      </c>
      <c r="X1044" s="36">
        <f t="shared" si="161"/>
        <v>0</v>
      </c>
    </row>
    <row r="1045" spans="2:24" x14ac:dyDescent="0.25">
      <c r="B1045" s="91" t="s">
        <v>695</v>
      </c>
      <c r="C1045" s="3">
        <v>1</v>
      </c>
      <c r="D1045" s="3">
        <v>1.01</v>
      </c>
      <c r="E1045" s="3">
        <v>0.99629999999999996</v>
      </c>
      <c r="F1045" s="49">
        <v>0.99839999999999995</v>
      </c>
      <c r="G1045" s="3">
        <v>1</v>
      </c>
      <c r="H1045" s="44">
        <v>33631459310</v>
      </c>
      <c r="I1045" s="4">
        <v>4634979849</v>
      </c>
      <c r="J1045" s="67">
        <v>1</v>
      </c>
      <c r="K1045" s="67">
        <v>1</v>
      </c>
      <c r="L1045" s="67">
        <v>0.996</v>
      </c>
      <c r="M1045" s="68">
        <v>1</v>
      </c>
      <c r="N1045" s="44">
        <v>320079261</v>
      </c>
      <c r="O1045" s="4">
        <v>444027176</v>
      </c>
      <c r="P1045" s="4">
        <f t="shared" si="162"/>
        <v>4190952673</v>
      </c>
      <c r="Q1045" s="5">
        <f t="shared" si="154"/>
        <v>9.5799159967394285E-2</v>
      </c>
      <c r="R1045" s="5">
        <f t="shared" si="155"/>
        <v>9.5172575786750778E-3</v>
      </c>
      <c r="S1045" s="6" t="str">
        <f t="shared" si="156"/>
        <v>depeg</v>
      </c>
      <c r="T1045" s="7">
        <f t="shared" si="157"/>
        <v>1.6000000000000458E-3</v>
      </c>
      <c r="U1045" s="8">
        <f t="shared" si="158"/>
        <v>1.6000000000000458E-3</v>
      </c>
      <c r="V1045" s="9" t="str">
        <f t="shared" si="159"/>
        <v>peg</v>
      </c>
      <c r="W1045" s="10">
        <f t="shared" si="160"/>
        <v>0</v>
      </c>
      <c r="X1045" s="36">
        <f t="shared" si="161"/>
        <v>0</v>
      </c>
    </row>
    <row r="1046" spans="2:24" x14ac:dyDescent="0.25">
      <c r="B1046" s="91" t="s">
        <v>696</v>
      </c>
      <c r="C1046" s="3">
        <v>1</v>
      </c>
      <c r="D1046" s="3">
        <v>1</v>
      </c>
      <c r="E1046" s="3">
        <v>0.99719999999999998</v>
      </c>
      <c r="F1046" s="49">
        <v>1</v>
      </c>
      <c r="G1046" s="3">
        <v>1</v>
      </c>
      <c r="H1046" s="44">
        <v>29749248330</v>
      </c>
      <c r="I1046" s="4">
        <v>4645128570</v>
      </c>
      <c r="J1046" s="67">
        <v>1</v>
      </c>
      <c r="K1046" s="67">
        <v>1.01</v>
      </c>
      <c r="L1046" s="67">
        <v>0.99870000000000003</v>
      </c>
      <c r="M1046" s="68">
        <v>1</v>
      </c>
      <c r="N1046" s="44">
        <v>309750921</v>
      </c>
      <c r="O1046" s="4">
        <v>452956644</v>
      </c>
      <c r="P1046" s="4">
        <f t="shared" si="162"/>
        <v>4192171926</v>
      </c>
      <c r="Q1046" s="5">
        <f t="shared" si="154"/>
        <v>9.7512186621779559E-2</v>
      </c>
      <c r="R1046" s="5">
        <f t="shared" si="155"/>
        <v>1.0412058737216505E-2</v>
      </c>
      <c r="S1046" s="6" t="str">
        <f t="shared" si="156"/>
        <v>peg</v>
      </c>
      <c r="T1046" s="7">
        <f t="shared" si="157"/>
        <v>0</v>
      </c>
      <c r="U1046" s="8">
        <f t="shared" si="158"/>
        <v>0</v>
      </c>
      <c r="V1046" s="9" t="str">
        <f t="shared" si="159"/>
        <v>peg</v>
      </c>
      <c r="W1046" s="10">
        <f t="shared" si="160"/>
        <v>0</v>
      </c>
      <c r="X1046" s="36">
        <f t="shared" si="161"/>
        <v>0</v>
      </c>
    </row>
    <row r="1047" spans="2:24" x14ac:dyDescent="0.25">
      <c r="B1047" s="91" t="s">
        <v>697</v>
      </c>
      <c r="C1047" s="3">
        <v>1</v>
      </c>
      <c r="D1047" s="3">
        <v>1.01</v>
      </c>
      <c r="E1047" s="3">
        <v>0.99519999999999997</v>
      </c>
      <c r="F1047" s="49">
        <v>1</v>
      </c>
      <c r="G1047" s="3">
        <v>1</v>
      </c>
      <c r="H1047" s="44">
        <v>31080893275</v>
      </c>
      <c r="I1047" s="4">
        <v>4648951979</v>
      </c>
      <c r="J1047" s="67">
        <v>1</v>
      </c>
      <c r="K1047" s="67">
        <v>1</v>
      </c>
      <c r="L1047" s="67">
        <v>0.99719999999999998</v>
      </c>
      <c r="M1047" s="68">
        <v>1</v>
      </c>
      <c r="N1047" s="44">
        <v>311559856</v>
      </c>
      <c r="O1047" s="4">
        <v>441024990</v>
      </c>
      <c r="P1047" s="4">
        <f t="shared" si="162"/>
        <v>4207926989</v>
      </c>
      <c r="Q1047" s="5">
        <f t="shared" si="154"/>
        <v>9.4865464731013524E-2</v>
      </c>
      <c r="R1047" s="5">
        <f t="shared" si="155"/>
        <v>1.00241602853353E-2</v>
      </c>
      <c r="S1047" s="6" t="str">
        <f t="shared" si="156"/>
        <v>peg</v>
      </c>
      <c r="T1047" s="7">
        <f t="shared" si="157"/>
        <v>0</v>
      </c>
      <c r="U1047" s="8">
        <f t="shared" si="158"/>
        <v>0</v>
      </c>
      <c r="V1047" s="9" t="str">
        <f t="shared" si="159"/>
        <v>peg</v>
      </c>
      <c r="W1047" s="10">
        <f t="shared" si="160"/>
        <v>0</v>
      </c>
      <c r="X1047" s="36">
        <f t="shared" si="161"/>
        <v>0</v>
      </c>
    </row>
    <row r="1048" spans="2:24" x14ac:dyDescent="0.25">
      <c r="B1048" s="91" t="s">
        <v>698</v>
      </c>
      <c r="C1048" s="3">
        <v>0.99860000000000004</v>
      </c>
      <c r="D1048" s="3">
        <v>1.01</v>
      </c>
      <c r="E1048" s="3">
        <v>0.99539999999999995</v>
      </c>
      <c r="F1048" s="49">
        <v>1</v>
      </c>
      <c r="G1048" s="3">
        <v>1</v>
      </c>
      <c r="H1048" s="44">
        <v>33079894466</v>
      </c>
      <c r="I1048" s="4">
        <v>4640395834</v>
      </c>
      <c r="J1048" s="67">
        <v>0.99729999999999996</v>
      </c>
      <c r="K1048" s="67">
        <v>1.01</v>
      </c>
      <c r="L1048" s="67">
        <v>0.99650000000000005</v>
      </c>
      <c r="M1048" s="68">
        <v>1</v>
      </c>
      <c r="N1048" s="44">
        <v>343768616</v>
      </c>
      <c r="O1048" s="4">
        <v>438632395</v>
      </c>
      <c r="P1048" s="4">
        <f t="shared" si="162"/>
        <v>4201763439</v>
      </c>
      <c r="Q1048" s="5">
        <f t="shared" si="154"/>
        <v>9.4524779930659678E-2</v>
      </c>
      <c r="R1048" s="5">
        <f t="shared" si="155"/>
        <v>1.039207112203246E-2</v>
      </c>
      <c r="S1048" s="6" t="str">
        <f t="shared" si="156"/>
        <v>peg</v>
      </c>
      <c r="T1048" s="7">
        <f t="shared" si="157"/>
        <v>0</v>
      </c>
      <c r="U1048" s="8">
        <f t="shared" si="158"/>
        <v>0</v>
      </c>
      <c r="V1048" s="9" t="str">
        <f t="shared" si="159"/>
        <v>peg</v>
      </c>
      <c r="W1048" s="10">
        <f t="shared" si="160"/>
        <v>0</v>
      </c>
      <c r="X1048" s="36">
        <f t="shared" si="161"/>
        <v>0</v>
      </c>
    </row>
    <row r="1049" spans="2:24" x14ac:dyDescent="0.25">
      <c r="B1049" s="91" t="s">
        <v>699</v>
      </c>
      <c r="C1049" s="3">
        <v>1</v>
      </c>
      <c r="D1049" s="3">
        <v>1.03</v>
      </c>
      <c r="E1049" s="3">
        <v>0.99309999999999998</v>
      </c>
      <c r="F1049" s="49">
        <v>0.99850000000000005</v>
      </c>
      <c r="G1049" s="3">
        <v>1</v>
      </c>
      <c r="H1049" s="44">
        <v>42680566067</v>
      </c>
      <c r="I1049" s="4">
        <v>4630413451</v>
      </c>
      <c r="J1049" s="67">
        <v>1.01</v>
      </c>
      <c r="K1049" s="67">
        <v>1.03</v>
      </c>
      <c r="L1049" s="67">
        <v>0.99390000000000001</v>
      </c>
      <c r="M1049" s="68">
        <v>0.99729999999999996</v>
      </c>
      <c r="N1049" s="44">
        <v>423373607</v>
      </c>
      <c r="O1049" s="4">
        <v>436777175</v>
      </c>
      <c r="P1049" s="4">
        <f t="shared" si="162"/>
        <v>4193636276</v>
      </c>
      <c r="Q1049" s="5">
        <f t="shared" si="154"/>
        <v>9.4327899575721921E-2</v>
      </c>
      <c r="R1049" s="5">
        <f t="shared" si="155"/>
        <v>9.9195874378842034E-3</v>
      </c>
      <c r="S1049" s="6" t="str">
        <f t="shared" si="156"/>
        <v>depeg</v>
      </c>
      <c r="T1049" s="7">
        <f t="shared" si="157"/>
        <v>1.4999999999999458E-3</v>
      </c>
      <c r="U1049" s="8">
        <f t="shared" si="158"/>
        <v>1.4999999999999458E-3</v>
      </c>
      <c r="V1049" s="9" t="str">
        <f t="shared" si="159"/>
        <v>depeg</v>
      </c>
      <c r="W1049" s="10">
        <f t="shared" si="160"/>
        <v>2.7000000000000357E-3</v>
      </c>
      <c r="X1049" s="36">
        <f t="shared" si="161"/>
        <v>2.7000000000000357E-3</v>
      </c>
    </row>
    <row r="1050" spans="2:24" x14ac:dyDescent="0.25">
      <c r="B1050" s="91" t="s">
        <v>700</v>
      </c>
      <c r="C1050" s="3">
        <v>1</v>
      </c>
      <c r="D1050" s="3">
        <v>1.01</v>
      </c>
      <c r="E1050" s="3">
        <v>0.99399999999999999</v>
      </c>
      <c r="F1050" s="49">
        <v>1</v>
      </c>
      <c r="G1050" s="3">
        <v>1</v>
      </c>
      <c r="H1050" s="44">
        <v>43805026250</v>
      </c>
      <c r="I1050" s="4">
        <v>4649919502</v>
      </c>
      <c r="J1050" s="67">
        <v>1</v>
      </c>
      <c r="K1050" s="67">
        <v>1.01</v>
      </c>
      <c r="L1050" s="67">
        <v>0.99980000000000002</v>
      </c>
      <c r="M1050" s="68">
        <v>1.01</v>
      </c>
      <c r="N1050" s="44">
        <v>413666367</v>
      </c>
      <c r="O1050" s="4">
        <v>440548199</v>
      </c>
      <c r="P1050" s="4">
        <f t="shared" si="162"/>
        <v>4209371303</v>
      </c>
      <c r="Q1050" s="5">
        <f t="shared" si="154"/>
        <v>9.4743188309069359E-2</v>
      </c>
      <c r="R1050" s="5">
        <f t="shared" si="155"/>
        <v>9.4433539347553754E-3</v>
      </c>
      <c r="S1050" s="6" t="str">
        <f t="shared" si="156"/>
        <v>peg</v>
      </c>
      <c r="T1050" s="7">
        <f t="shared" si="157"/>
        <v>0</v>
      </c>
      <c r="U1050" s="8">
        <f t="shared" si="158"/>
        <v>0</v>
      </c>
      <c r="V1050" s="9" t="str">
        <f t="shared" si="159"/>
        <v>depeg</v>
      </c>
      <c r="W1050" s="10">
        <f t="shared" si="160"/>
        <v>-1.0000000000000009E-2</v>
      </c>
      <c r="X1050" s="36">
        <f t="shared" si="161"/>
        <v>-1.0000000000000009E-2</v>
      </c>
    </row>
    <row r="1051" spans="2:24" x14ac:dyDescent="0.25">
      <c r="B1051" s="91" t="s">
        <v>701</v>
      </c>
      <c r="C1051" s="3">
        <v>0.99929999999999997</v>
      </c>
      <c r="D1051" s="3">
        <v>1.01</v>
      </c>
      <c r="E1051" s="3">
        <v>0.98929999999999996</v>
      </c>
      <c r="F1051" s="49">
        <v>1</v>
      </c>
      <c r="G1051" s="3">
        <v>1</v>
      </c>
      <c r="H1051" s="44">
        <v>47263851458</v>
      </c>
      <c r="I1051" s="4">
        <v>4650379638</v>
      </c>
      <c r="J1051" s="67">
        <v>1</v>
      </c>
      <c r="K1051" s="67">
        <v>1.01</v>
      </c>
      <c r="L1051" s="67">
        <v>0.99829999999999997</v>
      </c>
      <c r="M1051" s="68">
        <v>1</v>
      </c>
      <c r="N1051" s="44">
        <v>479116540</v>
      </c>
      <c r="O1051" s="4">
        <v>438515037</v>
      </c>
      <c r="P1051" s="4">
        <f t="shared" si="162"/>
        <v>4211864601</v>
      </c>
      <c r="Q1051" s="5">
        <f t="shared" si="154"/>
        <v>9.4296610413637807E-2</v>
      </c>
      <c r="R1051" s="5">
        <f t="shared" si="155"/>
        <v>1.0137060887341282E-2</v>
      </c>
      <c r="S1051" s="6" t="str">
        <f t="shared" si="156"/>
        <v>peg</v>
      </c>
      <c r="T1051" s="7">
        <f t="shared" si="157"/>
        <v>0</v>
      </c>
      <c r="U1051" s="8">
        <f t="shared" si="158"/>
        <v>0</v>
      </c>
      <c r="V1051" s="9" t="str">
        <f t="shared" si="159"/>
        <v>peg</v>
      </c>
      <c r="W1051" s="10">
        <f t="shared" si="160"/>
        <v>0</v>
      </c>
      <c r="X1051" s="36">
        <f t="shared" si="161"/>
        <v>0</v>
      </c>
    </row>
    <row r="1052" spans="2:24" x14ac:dyDescent="0.25">
      <c r="B1052" s="91" t="s">
        <v>702</v>
      </c>
      <c r="C1052" s="3">
        <v>1</v>
      </c>
      <c r="D1052" s="3">
        <v>1.01</v>
      </c>
      <c r="E1052" s="3">
        <v>0.99339999999999995</v>
      </c>
      <c r="F1052" s="49">
        <v>0.99919999999999998</v>
      </c>
      <c r="G1052" s="3">
        <v>1</v>
      </c>
      <c r="H1052" s="44">
        <v>40752742739</v>
      </c>
      <c r="I1052" s="4">
        <v>4633460370</v>
      </c>
      <c r="J1052" s="67">
        <v>1</v>
      </c>
      <c r="K1052" s="67">
        <v>1.01</v>
      </c>
      <c r="L1052" s="67">
        <v>0.999</v>
      </c>
      <c r="M1052" s="68">
        <v>1</v>
      </c>
      <c r="N1052" s="44">
        <v>430662074</v>
      </c>
      <c r="O1052" s="4">
        <v>445192682</v>
      </c>
      <c r="P1052" s="4">
        <f t="shared" si="162"/>
        <v>4188267688</v>
      </c>
      <c r="Q1052" s="5">
        <f t="shared" si="154"/>
        <v>9.6082117132686301E-2</v>
      </c>
      <c r="R1052" s="5">
        <f t="shared" si="155"/>
        <v>1.0567683180446659E-2</v>
      </c>
      <c r="S1052" s="6" t="str">
        <f t="shared" si="156"/>
        <v>depeg</v>
      </c>
      <c r="T1052" s="7">
        <f t="shared" si="157"/>
        <v>8.0000000000002292E-4</v>
      </c>
      <c r="U1052" s="8">
        <f t="shared" si="158"/>
        <v>8.0000000000002292E-4</v>
      </c>
      <c r="V1052" s="9" t="str">
        <f t="shared" si="159"/>
        <v>peg</v>
      </c>
      <c r="W1052" s="10">
        <f t="shared" si="160"/>
        <v>0</v>
      </c>
      <c r="X1052" s="36">
        <f t="shared" si="161"/>
        <v>0</v>
      </c>
    </row>
    <row r="1053" spans="2:24" x14ac:dyDescent="0.25">
      <c r="B1053" s="91" t="s">
        <v>703</v>
      </c>
      <c r="C1053" s="3">
        <v>1</v>
      </c>
      <c r="D1053" s="3">
        <v>1.02</v>
      </c>
      <c r="E1053" s="3">
        <v>0.99109999999999998</v>
      </c>
      <c r="F1053" s="49">
        <v>0.99970000000000003</v>
      </c>
      <c r="G1053" s="3">
        <v>1</v>
      </c>
      <c r="H1053" s="44">
        <v>49045902728</v>
      </c>
      <c r="I1053" s="4">
        <v>4631431380</v>
      </c>
      <c r="J1053" s="67">
        <v>1</v>
      </c>
      <c r="K1053" s="67">
        <v>1.03</v>
      </c>
      <c r="L1053" s="67">
        <v>0.99219999999999997</v>
      </c>
      <c r="M1053" s="68">
        <v>1</v>
      </c>
      <c r="N1053" s="44">
        <v>493412531</v>
      </c>
      <c r="O1053" s="4">
        <v>446693203</v>
      </c>
      <c r="P1053" s="4">
        <f t="shared" si="162"/>
        <v>4184738177</v>
      </c>
      <c r="Q1053" s="5">
        <f t="shared" si="154"/>
        <v>9.6448196324135108E-2</v>
      </c>
      <c r="R1053" s="5">
        <f t="shared" si="155"/>
        <v>1.0060219173380897E-2</v>
      </c>
      <c r="S1053" s="6" t="str">
        <f t="shared" si="156"/>
        <v>depeg</v>
      </c>
      <c r="T1053" s="7">
        <f t="shared" si="157"/>
        <v>2.9999999999996696E-4</v>
      </c>
      <c r="U1053" s="8">
        <f t="shared" si="158"/>
        <v>2.9999999999996696E-4</v>
      </c>
      <c r="V1053" s="9" t="str">
        <f t="shared" si="159"/>
        <v>peg</v>
      </c>
      <c r="W1053" s="10">
        <f t="shared" si="160"/>
        <v>0</v>
      </c>
      <c r="X1053" s="36">
        <f t="shared" si="161"/>
        <v>0</v>
      </c>
    </row>
    <row r="1054" spans="2:24" x14ac:dyDescent="0.25">
      <c r="B1054" s="91" t="s">
        <v>704</v>
      </c>
      <c r="C1054" s="3">
        <v>1</v>
      </c>
      <c r="D1054" s="3">
        <v>1.02</v>
      </c>
      <c r="E1054" s="3">
        <v>0.99199999999999999</v>
      </c>
      <c r="F1054" s="49">
        <v>1</v>
      </c>
      <c r="G1054" s="3">
        <v>1</v>
      </c>
      <c r="H1054" s="44">
        <v>57687160761</v>
      </c>
      <c r="I1054" s="4">
        <v>4635105703</v>
      </c>
      <c r="J1054" s="67">
        <v>1.01</v>
      </c>
      <c r="K1054" s="67">
        <v>1.02</v>
      </c>
      <c r="L1054" s="67">
        <v>0.99450000000000005</v>
      </c>
      <c r="M1054" s="68">
        <v>1</v>
      </c>
      <c r="N1054" s="44">
        <v>469120389</v>
      </c>
      <c r="O1054" s="4">
        <v>428644821</v>
      </c>
      <c r="P1054" s="4">
        <f t="shared" si="162"/>
        <v>4206460882</v>
      </c>
      <c r="Q1054" s="5">
        <f t="shared" si="154"/>
        <v>9.2477895535924087E-2</v>
      </c>
      <c r="R1054" s="5">
        <f t="shared" si="155"/>
        <v>8.132145572973903E-3</v>
      </c>
      <c r="S1054" s="6" t="str">
        <f t="shared" si="156"/>
        <v>peg</v>
      </c>
      <c r="T1054" s="7">
        <f t="shared" si="157"/>
        <v>0</v>
      </c>
      <c r="U1054" s="8">
        <f t="shared" si="158"/>
        <v>0</v>
      </c>
      <c r="V1054" s="9" t="str">
        <f t="shared" si="159"/>
        <v>peg</v>
      </c>
      <c r="W1054" s="10">
        <f t="shared" si="160"/>
        <v>0</v>
      </c>
      <c r="X1054" s="36">
        <f t="shared" si="161"/>
        <v>0</v>
      </c>
    </row>
    <row r="1055" spans="2:24" x14ac:dyDescent="0.25">
      <c r="B1055" s="91" t="s">
        <v>705</v>
      </c>
      <c r="C1055" s="3">
        <v>1</v>
      </c>
      <c r="D1055" s="3">
        <v>1.01</v>
      </c>
      <c r="E1055" s="3">
        <v>0.99839999999999995</v>
      </c>
      <c r="F1055" s="49">
        <v>1</v>
      </c>
      <c r="G1055" s="3">
        <v>1</v>
      </c>
      <c r="H1055" s="44">
        <v>26468468000</v>
      </c>
      <c r="I1055" s="4">
        <v>4642166645</v>
      </c>
      <c r="J1055" s="67">
        <v>1</v>
      </c>
      <c r="K1055" s="67">
        <v>1.01</v>
      </c>
      <c r="L1055" s="67">
        <v>1</v>
      </c>
      <c r="M1055" s="68">
        <v>1</v>
      </c>
      <c r="N1055" s="44">
        <v>343177235</v>
      </c>
      <c r="O1055" s="4">
        <v>444665325</v>
      </c>
      <c r="P1055" s="4">
        <f t="shared" si="162"/>
        <v>4197501320</v>
      </c>
      <c r="Q1055" s="5">
        <f t="shared" si="154"/>
        <v>9.5788315888862274E-2</v>
      </c>
      <c r="R1055" s="5">
        <f t="shared" si="155"/>
        <v>1.296551183090763E-2</v>
      </c>
      <c r="S1055" s="6" t="str">
        <f t="shared" si="156"/>
        <v>peg</v>
      </c>
      <c r="T1055" s="7">
        <f t="shared" si="157"/>
        <v>0</v>
      </c>
      <c r="U1055" s="8">
        <f t="shared" si="158"/>
        <v>0</v>
      </c>
      <c r="V1055" s="9" t="str">
        <f t="shared" si="159"/>
        <v>peg</v>
      </c>
      <c r="W1055" s="10">
        <f t="shared" si="160"/>
        <v>0</v>
      </c>
      <c r="X1055" s="36">
        <f t="shared" si="161"/>
        <v>0</v>
      </c>
    </row>
    <row r="1056" spans="2:24" x14ac:dyDescent="0.25">
      <c r="B1056" s="91" t="s">
        <v>706</v>
      </c>
      <c r="C1056" s="3">
        <v>0.99939999999999996</v>
      </c>
      <c r="D1056" s="3">
        <v>1.01</v>
      </c>
      <c r="E1056" s="3">
        <v>0.99439999999999995</v>
      </c>
      <c r="F1056" s="49">
        <v>1</v>
      </c>
      <c r="G1056" s="3">
        <v>1</v>
      </c>
      <c r="H1056" s="44">
        <v>27250055613</v>
      </c>
      <c r="I1056" s="4">
        <v>4637604060</v>
      </c>
      <c r="J1056" s="67">
        <v>1</v>
      </c>
      <c r="K1056" s="67">
        <v>1.01</v>
      </c>
      <c r="L1056" s="67">
        <v>0.99709999999999999</v>
      </c>
      <c r="M1056" s="68">
        <v>1</v>
      </c>
      <c r="N1056" s="44">
        <v>330297498</v>
      </c>
      <c r="O1056" s="4">
        <v>447479872</v>
      </c>
      <c r="P1056" s="4">
        <f t="shared" si="162"/>
        <v>4190124188</v>
      </c>
      <c r="Q1056" s="5">
        <f t="shared" si="154"/>
        <v>9.6489451494916972E-2</v>
      </c>
      <c r="R1056" s="5">
        <f t="shared" si="155"/>
        <v>1.2120984363878774E-2</v>
      </c>
      <c r="S1056" s="6" t="str">
        <f t="shared" si="156"/>
        <v>peg</v>
      </c>
      <c r="T1056" s="7">
        <f t="shared" si="157"/>
        <v>0</v>
      </c>
      <c r="U1056" s="8">
        <f t="shared" si="158"/>
        <v>0</v>
      </c>
      <c r="V1056" s="9" t="str">
        <f t="shared" si="159"/>
        <v>peg</v>
      </c>
      <c r="W1056" s="10">
        <f t="shared" si="160"/>
        <v>0</v>
      </c>
      <c r="X1056" s="36">
        <f t="shared" si="161"/>
        <v>0</v>
      </c>
    </row>
    <row r="1057" spans="2:24" x14ac:dyDescent="0.25">
      <c r="B1057" s="91" t="s">
        <v>707</v>
      </c>
      <c r="C1057" s="3">
        <v>1</v>
      </c>
      <c r="D1057" s="3">
        <v>1.01</v>
      </c>
      <c r="E1057" s="3">
        <v>0.99339999999999995</v>
      </c>
      <c r="F1057" s="49">
        <v>1</v>
      </c>
      <c r="G1057" s="3">
        <v>1</v>
      </c>
      <c r="H1057" s="44">
        <v>31049760361</v>
      </c>
      <c r="I1057" s="4">
        <v>4626484305</v>
      </c>
      <c r="J1057" s="67">
        <v>1</v>
      </c>
      <c r="K1057" s="67">
        <v>1.01</v>
      </c>
      <c r="L1057" s="67">
        <v>0.99529999999999996</v>
      </c>
      <c r="M1057" s="68">
        <v>1</v>
      </c>
      <c r="N1057" s="44">
        <v>287180029</v>
      </c>
      <c r="O1057" s="4">
        <v>447244754</v>
      </c>
      <c r="P1057" s="4">
        <f t="shared" si="162"/>
        <v>4179239551</v>
      </c>
      <c r="Q1057" s="5">
        <f t="shared" si="154"/>
        <v>9.6670543876404655E-2</v>
      </c>
      <c r="R1057" s="5">
        <f t="shared" si="155"/>
        <v>9.2490256176247978E-3</v>
      </c>
      <c r="S1057" s="6" t="str">
        <f t="shared" si="156"/>
        <v>peg</v>
      </c>
      <c r="T1057" s="7">
        <f t="shared" si="157"/>
        <v>0</v>
      </c>
      <c r="U1057" s="8">
        <f t="shared" si="158"/>
        <v>0</v>
      </c>
      <c r="V1057" s="9" t="str">
        <f t="shared" si="159"/>
        <v>peg</v>
      </c>
      <c r="W1057" s="10">
        <f t="shared" si="160"/>
        <v>0</v>
      </c>
      <c r="X1057" s="36">
        <f t="shared" si="161"/>
        <v>0</v>
      </c>
    </row>
    <row r="1058" spans="2:24" x14ac:dyDescent="0.25">
      <c r="B1058" s="91" t="s">
        <v>708</v>
      </c>
      <c r="C1058" s="3">
        <v>1</v>
      </c>
      <c r="D1058" s="3">
        <v>1.01</v>
      </c>
      <c r="E1058" s="3">
        <v>0.99480000000000002</v>
      </c>
      <c r="F1058" s="49">
        <v>1</v>
      </c>
      <c r="G1058" s="3">
        <v>1</v>
      </c>
      <c r="H1058" s="44">
        <v>34207037022</v>
      </c>
      <c r="I1058" s="4">
        <v>4632826679</v>
      </c>
      <c r="J1058" s="67">
        <v>1.01</v>
      </c>
      <c r="K1058" s="67">
        <v>1.02</v>
      </c>
      <c r="L1058" s="67">
        <v>0.99419999999999997</v>
      </c>
      <c r="M1058" s="68">
        <v>1</v>
      </c>
      <c r="N1058" s="44">
        <v>350097573</v>
      </c>
      <c r="O1058" s="4">
        <v>444501900</v>
      </c>
      <c r="P1058" s="4">
        <f t="shared" si="162"/>
        <v>4188324779</v>
      </c>
      <c r="Q1058" s="5">
        <f t="shared" si="154"/>
        <v>9.5946153568591125E-2</v>
      </c>
      <c r="R1058" s="5">
        <f t="shared" si="155"/>
        <v>1.0234665246651949E-2</v>
      </c>
      <c r="S1058" s="6" t="str">
        <f t="shared" si="156"/>
        <v>peg</v>
      </c>
      <c r="T1058" s="7">
        <f t="shared" si="157"/>
        <v>0</v>
      </c>
      <c r="U1058" s="8">
        <f t="shared" si="158"/>
        <v>0</v>
      </c>
      <c r="V1058" s="9" t="str">
        <f t="shared" si="159"/>
        <v>peg</v>
      </c>
      <c r="W1058" s="10">
        <f t="shared" si="160"/>
        <v>0</v>
      </c>
      <c r="X1058" s="36">
        <f t="shared" si="161"/>
        <v>0</v>
      </c>
    </row>
    <row r="1059" spans="2:24" x14ac:dyDescent="0.25">
      <c r="B1059" s="91" t="s">
        <v>709</v>
      </c>
      <c r="C1059" s="3">
        <v>1</v>
      </c>
      <c r="D1059" s="3">
        <v>1.01</v>
      </c>
      <c r="E1059" s="3">
        <v>0.99399999999999999</v>
      </c>
      <c r="F1059" s="49">
        <v>1.01</v>
      </c>
      <c r="G1059" s="3">
        <v>1</v>
      </c>
      <c r="H1059" s="44">
        <v>28026673217</v>
      </c>
      <c r="I1059" s="4">
        <v>4641371711</v>
      </c>
      <c r="J1059" s="67">
        <v>1</v>
      </c>
      <c r="K1059" s="67">
        <v>1.01</v>
      </c>
      <c r="L1059" s="67">
        <v>0.997</v>
      </c>
      <c r="M1059" s="68">
        <v>1.01</v>
      </c>
      <c r="N1059" s="44">
        <v>307584171</v>
      </c>
      <c r="O1059" s="4">
        <v>460038834</v>
      </c>
      <c r="P1059" s="4">
        <f t="shared" si="162"/>
        <v>4181332877</v>
      </c>
      <c r="Q1059" s="5">
        <f t="shared" si="154"/>
        <v>9.9116998733308301E-2</v>
      </c>
      <c r="R1059" s="5">
        <f t="shared" si="155"/>
        <v>1.0974694307044269E-2</v>
      </c>
      <c r="S1059" s="6" t="str">
        <f t="shared" si="156"/>
        <v>depeg</v>
      </c>
      <c r="T1059" s="7">
        <f t="shared" si="157"/>
        <v>-1.0000000000000009E-2</v>
      </c>
      <c r="U1059" s="8">
        <f t="shared" si="158"/>
        <v>-1.0000000000000009E-2</v>
      </c>
      <c r="V1059" s="9" t="str">
        <f t="shared" si="159"/>
        <v>depeg</v>
      </c>
      <c r="W1059" s="10">
        <f t="shared" si="160"/>
        <v>-1.0000000000000009E-2</v>
      </c>
      <c r="X1059" s="36">
        <f t="shared" si="161"/>
        <v>-1.0000000000000009E-2</v>
      </c>
    </row>
    <row r="1060" spans="2:24" x14ac:dyDescent="0.25">
      <c r="B1060" s="91" t="s">
        <v>710</v>
      </c>
      <c r="C1060" s="3">
        <v>1</v>
      </c>
      <c r="D1060" s="3">
        <v>1.02</v>
      </c>
      <c r="E1060" s="3">
        <v>0.99009999999999998</v>
      </c>
      <c r="F1060" s="49">
        <v>1</v>
      </c>
      <c r="G1060" s="3">
        <v>1</v>
      </c>
      <c r="H1060" s="44">
        <v>35175740304</v>
      </c>
      <c r="I1060" s="4">
        <v>4630671670</v>
      </c>
      <c r="J1060" s="67">
        <v>0.99990000000000001</v>
      </c>
      <c r="K1060" s="67">
        <v>1.01</v>
      </c>
      <c r="L1060" s="67">
        <v>0.99239999999999995</v>
      </c>
      <c r="M1060" s="68">
        <v>1</v>
      </c>
      <c r="N1060" s="44">
        <v>410892668</v>
      </c>
      <c r="O1060" s="4">
        <v>463207216</v>
      </c>
      <c r="P1060" s="4">
        <f t="shared" si="162"/>
        <v>4167464454</v>
      </c>
      <c r="Q1060" s="5">
        <f t="shared" si="154"/>
        <v>0.10003024377670897</v>
      </c>
      <c r="R1060" s="5">
        <f t="shared" si="155"/>
        <v>1.168113775144273E-2</v>
      </c>
      <c r="S1060" s="6" t="str">
        <f t="shared" si="156"/>
        <v>peg</v>
      </c>
      <c r="T1060" s="7">
        <f t="shared" si="157"/>
        <v>0</v>
      </c>
      <c r="U1060" s="8">
        <f t="shared" si="158"/>
        <v>0</v>
      </c>
      <c r="V1060" s="9" t="str">
        <f t="shared" si="159"/>
        <v>peg</v>
      </c>
      <c r="W1060" s="10">
        <f t="shared" si="160"/>
        <v>0</v>
      </c>
      <c r="X1060" s="36">
        <f t="shared" si="161"/>
        <v>0</v>
      </c>
    </row>
    <row r="1061" spans="2:24" x14ac:dyDescent="0.25">
      <c r="B1061" s="91" t="s">
        <v>711</v>
      </c>
      <c r="C1061" s="3">
        <v>1</v>
      </c>
      <c r="D1061" s="3">
        <v>1.01</v>
      </c>
      <c r="E1061" s="3">
        <v>0.99819999999999998</v>
      </c>
      <c r="F1061" s="49">
        <v>1</v>
      </c>
      <c r="G1061" s="3">
        <v>1</v>
      </c>
      <c r="H1061" s="44">
        <v>32765511976</v>
      </c>
      <c r="I1061" s="4">
        <v>4633564969</v>
      </c>
      <c r="J1061" s="67">
        <v>1</v>
      </c>
      <c r="K1061" s="67">
        <v>1.01</v>
      </c>
      <c r="L1061" s="67">
        <v>0.99780000000000002</v>
      </c>
      <c r="M1061" s="68">
        <v>0.99950000000000006</v>
      </c>
      <c r="N1061" s="44">
        <v>400308774</v>
      </c>
      <c r="O1061" s="4">
        <v>478340351</v>
      </c>
      <c r="P1061" s="4">
        <f t="shared" si="162"/>
        <v>4155224618</v>
      </c>
      <c r="Q1061" s="5">
        <f t="shared" si="154"/>
        <v>0.10323376367877578</v>
      </c>
      <c r="R1061" s="5">
        <f t="shared" si="155"/>
        <v>1.2217381931746318E-2</v>
      </c>
      <c r="S1061" s="6" t="str">
        <f t="shared" si="156"/>
        <v>peg</v>
      </c>
      <c r="T1061" s="7">
        <f t="shared" si="157"/>
        <v>0</v>
      </c>
      <c r="U1061" s="8">
        <f t="shared" si="158"/>
        <v>0</v>
      </c>
      <c r="V1061" s="9" t="str">
        <f t="shared" si="159"/>
        <v>depeg</v>
      </c>
      <c r="W1061" s="10">
        <f t="shared" si="160"/>
        <v>4.9999999999994493E-4</v>
      </c>
      <c r="X1061" s="36">
        <f t="shared" si="161"/>
        <v>4.9999999999994493E-4</v>
      </c>
    </row>
    <row r="1062" spans="2:24" x14ac:dyDescent="0.25">
      <c r="B1062" s="91" t="s">
        <v>712</v>
      </c>
      <c r="C1062" s="3">
        <v>1.01</v>
      </c>
      <c r="D1062" s="3">
        <v>1.01</v>
      </c>
      <c r="E1062" s="3">
        <v>0.99909999999999999</v>
      </c>
      <c r="F1062" s="49">
        <v>1</v>
      </c>
      <c r="G1062" s="3">
        <v>1</v>
      </c>
      <c r="H1062" s="44">
        <v>29460474864</v>
      </c>
      <c r="I1062" s="4">
        <v>4639019503</v>
      </c>
      <c r="J1062" s="67">
        <v>1.01</v>
      </c>
      <c r="K1062" s="67">
        <v>1.02</v>
      </c>
      <c r="L1062" s="67">
        <v>0.99960000000000004</v>
      </c>
      <c r="M1062" s="68">
        <v>1</v>
      </c>
      <c r="N1062" s="44">
        <v>383494516</v>
      </c>
      <c r="O1062" s="4">
        <v>511424007</v>
      </c>
      <c r="P1062" s="4">
        <f t="shared" si="162"/>
        <v>4127595496</v>
      </c>
      <c r="Q1062" s="5">
        <f t="shared" si="154"/>
        <v>0.1102439872626679</v>
      </c>
      <c r="R1062" s="5">
        <f t="shared" si="155"/>
        <v>1.3017255077195689E-2</v>
      </c>
      <c r="S1062" s="6" t="str">
        <f t="shared" si="156"/>
        <v>peg</v>
      </c>
      <c r="T1062" s="7">
        <f t="shared" si="157"/>
        <v>0</v>
      </c>
      <c r="U1062" s="8">
        <f t="shared" si="158"/>
        <v>0</v>
      </c>
      <c r="V1062" s="9" t="str">
        <f t="shared" si="159"/>
        <v>peg</v>
      </c>
      <c r="W1062" s="10">
        <f t="shared" si="160"/>
        <v>0</v>
      </c>
      <c r="X1062" s="36">
        <f t="shared" si="161"/>
        <v>0</v>
      </c>
    </row>
    <row r="1063" spans="2:24" x14ac:dyDescent="0.25">
      <c r="B1063" s="91" t="s">
        <v>713</v>
      </c>
      <c r="C1063" s="3">
        <v>1.01</v>
      </c>
      <c r="D1063" s="3">
        <v>1.02</v>
      </c>
      <c r="E1063" s="3">
        <v>1</v>
      </c>
      <c r="F1063" s="49">
        <v>1.01</v>
      </c>
      <c r="G1063" s="3">
        <v>1</v>
      </c>
      <c r="H1063" s="44">
        <v>24090142146</v>
      </c>
      <c r="I1063" s="4">
        <v>4133500728</v>
      </c>
      <c r="J1063" s="67">
        <v>1.01</v>
      </c>
      <c r="K1063" s="67">
        <v>1.02</v>
      </c>
      <c r="L1063" s="67">
        <v>1</v>
      </c>
      <c r="M1063" s="68">
        <v>1.01</v>
      </c>
      <c r="N1063" s="44">
        <v>334597544</v>
      </c>
      <c r="O1063" s="4">
        <v>518272577</v>
      </c>
      <c r="P1063" s="4">
        <f t="shared" si="162"/>
        <v>3615228151</v>
      </c>
      <c r="Q1063" s="5">
        <f t="shared" si="154"/>
        <v>0.12538344882565605</v>
      </c>
      <c r="R1063" s="5">
        <f t="shared" si="155"/>
        <v>1.3889396831789039E-2</v>
      </c>
      <c r="S1063" s="6" t="str">
        <f t="shared" si="156"/>
        <v>depeg</v>
      </c>
      <c r="T1063" s="7">
        <f t="shared" si="157"/>
        <v>-1.0000000000000009E-2</v>
      </c>
      <c r="U1063" s="8">
        <f t="shared" si="158"/>
        <v>-1.0000000000000009E-2</v>
      </c>
      <c r="V1063" s="9" t="str">
        <f t="shared" si="159"/>
        <v>depeg</v>
      </c>
      <c r="W1063" s="10">
        <f t="shared" si="160"/>
        <v>-1.0000000000000009E-2</v>
      </c>
      <c r="X1063" s="36">
        <f t="shared" si="161"/>
        <v>-1.0000000000000009E-2</v>
      </c>
    </row>
    <row r="1064" spans="2:24" x14ac:dyDescent="0.25">
      <c r="B1064" s="91" t="s">
        <v>714</v>
      </c>
      <c r="C1064" s="3">
        <v>1</v>
      </c>
      <c r="D1064" s="3">
        <v>1.01</v>
      </c>
      <c r="E1064" s="3">
        <v>0.99919999999999998</v>
      </c>
      <c r="F1064" s="49">
        <v>1.01</v>
      </c>
      <c r="G1064" s="3">
        <v>1</v>
      </c>
      <c r="H1064" s="44">
        <v>21585629320</v>
      </c>
      <c r="I1064" s="4">
        <v>4138741037</v>
      </c>
      <c r="J1064" s="67">
        <v>1</v>
      </c>
      <c r="K1064" s="67">
        <v>1.02</v>
      </c>
      <c r="L1064" s="67">
        <v>1</v>
      </c>
      <c r="M1064" s="68">
        <v>1.01</v>
      </c>
      <c r="N1064" s="44">
        <v>334494308</v>
      </c>
      <c r="O1064" s="4">
        <v>518956313</v>
      </c>
      <c r="P1064" s="4">
        <f t="shared" si="162"/>
        <v>3619784724</v>
      </c>
      <c r="Q1064" s="5">
        <f t="shared" si="154"/>
        <v>0.12538989715968546</v>
      </c>
      <c r="R1064" s="5">
        <f t="shared" si="155"/>
        <v>1.5496157329546878E-2</v>
      </c>
      <c r="S1064" s="6" t="str">
        <f t="shared" si="156"/>
        <v>depeg</v>
      </c>
      <c r="T1064" s="7">
        <f t="shared" si="157"/>
        <v>-1.0000000000000009E-2</v>
      </c>
      <c r="U1064" s="8">
        <f t="shared" si="158"/>
        <v>-1.0000000000000009E-2</v>
      </c>
      <c r="V1064" s="9" t="str">
        <f t="shared" si="159"/>
        <v>depeg</v>
      </c>
      <c r="W1064" s="10">
        <f t="shared" si="160"/>
        <v>-1.0000000000000009E-2</v>
      </c>
      <c r="X1064" s="36">
        <f t="shared" si="161"/>
        <v>-1.0000000000000009E-2</v>
      </c>
    </row>
    <row r="1065" spans="2:24" x14ac:dyDescent="0.25">
      <c r="B1065" s="91" t="s">
        <v>715</v>
      </c>
      <c r="C1065" s="3">
        <v>1</v>
      </c>
      <c r="D1065" s="3">
        <v>1.02</v>
      </c>
      <c r="E1065" s="3">
        <v>0.98799999999999999</v>
      </c>
      <c r="F1065" s="49">
        <v>1</v>
      </c>
      <c r="G1065" s="3">
        <v>1</v>
      </c>
      <c r="H1065" s="44">
        <v>32420287856</v>
      </c>
      <c r="I1065" s="4">
        <v>4125267218</v>
      </c>
      <c r="J1065" s="67">
        <v>1.01</v>
      </c>
      <c r="K1065" s="67">
        <v>1.01</v>
      </c>
      <c r="L1065" s="67">
        <v>0.98850000000000005</v>
      </c>
      <c r="M1065" s="68">
        <v>1.01</v>
      </c>
      <c r="N1065" s="44">
        <v>374792167</v>
      </c>
      <c r="O1065" s="4">
        <v>517055937</v>
      </c>
      <c r="P1065" s="4">
        <f t="shared" si="162"/>
        <v>3608211281</v>
      </c>
      <c r="Q1065" s="5">
        <f t="shared" si="154"/>
        <v>0.12533877435718638</v>
      </c>
      <c r="R1065" s="5">
        <f t="shared" si="155"/>
        <v>1.156042070522941E-2</v>
      </c>
      <c r="S1065" s="6" t="str">
        <f t="shared" si="156"/>
        <v>peg</v>
      </c>
      <c r="T1065" s="7">
        <f t="shared" si="157"/>
        <v>0</v>
      </c>
      <c r="U1065" s="8">
        <f t="shared" si="158"/>
        <v>0</v>
      </c>
      <c r="V1065" s="9" t="str">
        <f t="shared" si="159"/>
        <v>depeg</v>
      </c>
      <c r="W1065" s="10">
        <f t="shared" si="160"/>
        <v>-1.0000000000000009E-2</v>
      </c>
      <c r="X1065" s="36">
        <f t="shared" si="161"/>
        <v>-1.0000000000000009E-2</v>
      </c>
    </row>
    <row r="1066" spans="2:24" x14ac:dyDescent="0.25">
      <c r="B1066" s="91" t="s">
        <v>716</v>
      </c>
      <c r="C1066" s="3">
        <v>0.99980000000000002</v>
      </c>
      <c r="D1066" s="3">
        <v>1.01</v>
      </c>
      <c r="E1066" s="3">
        <v>0.98650000000000004</v>
      </c>
      <c r="F1066" s="49">
        <v>1</v>
      </c>
      <c r="G1066" s="3">
        <v>1</v>
      </c>
      <c r="H1066" s="44">
        <v>24212314977</v>
      </c>
      <c r="I1066" s="4">
        <v>4114474717</v>
      </c>
      <c r="J1066" s="67">
        <v>1</v>
      </c>
      <c r="K1066" s="67">
        <v>1.01</v>
      </c>
      <c r="L1066" s="67">
        <v>1</v>
      </c>
      <c r="M1066" s="68">
        <v>1.01</v>
      </c>
      <c r="N1066" s="44">
        <v>318268134</v>
      </c>
      <c r="O1066" s="4">
        <v>517456713</v>
      </c>
      <c r="P1066" s="4">
        <f t="shared" si="162"/>
        <v>3597018004</v>
      </c>
      <c r="Q1066" s="5">
        <f t="shared" si="154"/>
        <v>0.12576495144373978</v>
      </c>
      <c r="R1066" s="5">
        <f t="shared" si="155"/>
        <v>1.3144886571248243E-2</v>
      </c>
      <c r="S1066" s="6" t="str">
        <f t="shared" si="156"/>
        <v>peg</v>
      </c>
      <c r="T1066" s="7">
        <f t="shared" si="157"/>
        <v>0</v>
      </c>
      <c r="U1066" s="8">
        <f t="shared" si="158"/>
        <v>0</v>
      </c>
      <c r="V1066" s="9" t="str">
        <f t="shared" si="159"/>
        <v>depeg</v>
      </c>
      <c r="W1066" s="10">
        <f t="shared" si="160"/>
        <v>-1.0000000000000009E-2</v>
      </c>
      <c r="X1066" s="36">
        <f t="shared" si="161"/>
        <v>-1.0000000000000009E-2</v>
      </c>
    </row>
    <row r="1067" spans="2:24" x14ac:dyDescent="0.25">
      <c r="B1067" s="91" t="s">
        <v>717</v>
      </c>
      <c r="C1067" s="3">
        <v>0.99960000000000004</v>
      </c>
      <c r="D1067" s="3">
        <v>1.01</v>
      </c>
      <c r="E1067" s="3">
        <v>0.99490000000000001</v>
      </c>
      <c r="F1067" s="49">
        <v>0.99980000000000002</v>
      </c>
      <c r="G1067" s="3">
        <v>1</v>
      </c>
      <c r="H1067" s="44">
        <v>21503143454</v>
      </c>
      <c r="I1067" s="4">
        <v>4107371140</v>
      </c>
      <c r="J1067" s="67">
        <v>1</v>
      </c>
      <c r="K1067" s="67">
        <v>1.01</v>
      </c>
      <c r="L1067" s="67">
        <v>1</v>
      </c>
      <c r="M1067" s="68">
        <v>1</v>
      </c>
      <c r="N1067" s="44">
        <v>242586528</v>
      </c>
      <c r="O1067" s="4">
        <v>516992415</v>
      </c>
      <c r="P1067" s="4">
        <f t="shared" si="162"/>
        <v>3590378725</v>
      </c>
      <c r="Q1067" s="5">
        <f t="shared" si="154"/>
        <v>0.12586941802390908</v>
      </c>
      <c r="R1067" s="5">
        <f t="shared" si="155"/>
        <v>1.1281444897530747E-2</v>
      </c>
      <c r="S1067" s="6" t="str">
        <f t="shared" si="156"/>
        <v>depeg</v>
      </c>
      <c r="T1067" s="7">
        <f t="shared" si="157"/>
        <v>1.9999999999997797E-4</v>
      </c>
      <c r="U1067" s="8">
        <f t="shared" si="158"/>
        <v>1.9999999999997797E-4</v>
      </c>
      <c r="V1067" s="9" t="str">
        <f t="shared" si="159"/>
        <v>peg</v>
      </c>
      <c r="W1067" s="10">
        <f t="shared" si="160"/>
        <v>0</v>
      </c>
      <c r="X1067" s="36">
        <f t="shared" si="161"/>
        <v>0</v>
      </c>
    </row>
    <row r="1068" spans="2:24" x14ac:dyDescent="0.25">
      <c r="B1068" s="91" t="s">
        <v>718</v>
      </c>
      <c r="C1068" s="3">
        <v>1.01</v>
      </c>
      <c r="D1068" s="3">
        <v>1.01</v>
      </c>
      <c r="E1068" s="3">
        <v>0.99780000000000002</v>
      </c>
      <c r="F1068" s="49">
        <v>0.99970000000000003</v>
      </c>
      <c r="G1068" s="3">
        <v>1</v>
      </c>
      <c r="H1068" s="44">
        <v>24214120056</v>
      </c>
      <c r="I1068" s="4">
        <v>4106723975</v>
      </c>
      <c r="J1068" s="67">
        <v>1.01</v>
      </c>
      <c r="K1068" s="67">
        <v>1.01</v>
      </c>
      <c r="L1068" s="67">
        <v>1</v>
      </c>
      <c r="M1068" s="68">
        <v>1</v>
      </c>
      <c r="N1068" s="44">
        <v>267041315</v>
      </c>
      <c r="O1068" s="4">
        <v>518524366</v>
      </c>
      <c r="P1068" s="4">
        <f t="shared" si="162"/>
        <v>3588199609</v>
      </c>
      <c r="Q1068" s="5">
        <f t="shared" si="154"/>
        <v>0.12626228817825527</v>
      </c>
      <c r="R1068" s="5">
        <f t="shared" si="155"/>
        <v>1.1028330345369293E-2</v>
      </c>
      <c r="S1068" s="6" t="str">
        <f t="shared" si="156"/>
        <v>depeg</v>
      </c>
      <c r="T1068" s="7">
        <f t="shared" si="157"/>
        <v>2.9999999999996696E-4</v>
      </c>
      <c r="U1068" s="8">
        <f t="shared" si="158"/>
        <v>2.9999999999996696E-4</v>
      </c>
      <c r="V1068" s="9" t="str">
        <f t="shared" si="159"/>
        <v>peg</v>
      </c>
      <c r="W1068" s="10">
        <f t="shared" si="160"/>
        <v>0</v>
      </c>
      <c r="X1068" s="36">
        <f t="shared" si="161"/>
        <v>0</v>
      </c>
    </row>
    <row r="1069" spans="2:24" x14ac:dyDescent="0.25">
      <c r="B1069" s="91" t="s">
        <v>719</v>
      </c>
      <c r="C1069" s="3">
        <v>1</v>
      </c>
      <c r="D1069" s="3">
        <v>1.01</v>
      </c>
      <c r="E1069" s="3">
        <v>1</v>
      </c>
      <c r="F1069" s="49">
        <v>1.01</v>
      </c>
      <c r="G1069" s="3">
        <v>1</v>
      </c>
      <c r="H1069" s="44">
        <v>27104097511</v>
      </c>
      <c r="I1069" s="4">
        <v>4133411934</v>
      </c>
      <c r="J1069" s="67">
        <v>1.01</v>
      </c>
      <c r="K1069" s="67">
        <v>1.01</v>
      </c>
      <c r="L1069" s="67">
        <v>1</v>
      </c>
      <c r="M1069" s="68">
        <v>1.01</v>
      </c>
      <c r="N1069" s="44">
        <v>391410188</v>
      </c>
      <c r="O1069" s="4">
        <v>521352612</v>
      </c>
      <c r="P1069" s="4">
        <f t="shared" si="162"/>
        <v>3612059322</v>
      </c>
      <c r="Q1069" s="5">
        <f t="shared" si="154"/>
        <v>0.12613129790223324</v>
      </c>
      <c r="R1069" s="5">
        <f t="shared" si="155"/>
        <v>1.4440996895069058E-2</v>
      </c>
      <c r="S1069" s="6" t="str">
        <f t="shared" si="156"/>
        <v>depeg</v>
      </c>
      <c r="T1069" s="7">
        <f t="shared" si="157"/>
        <v>-1.0000000000000009E-2</v>
      </c>
      <c r="U1069" s="8">
        <f t="shared" si="158"/>
        <v>-1.0000000000000009E-2</v>
      </c>
      <c r="V1069" s="9" t="str">
        <f t="shared" si="159"/>
        <v>depeg</v>
      </c>
      <c r="W1069" s="10">
        <f t="shared" si="160"/>
        <v>-1.0000000000000009E-2</v>
      </c>
      <c r="X1069" s="36">
        <f t="shared" si="161"/>
        <v>-1.0000000000000009E-2</v>
      </c>
    </row>
    <row r="1070" spans="2:24" x14ac:dyDescent="0.25">
      <c r="B1070" s="91" t="s">
        <v>720</v>
      </c>
      <c r="C1070" s="3">
        <v>1.01</v>
      </c>
      <c r="D1070" s="3">
        <v>1.03</v>
      </c>
      <c r="E1070" s="3">
        <v>0.99970000000000003</v>
      </c>
      <c r="F1070" s="49">
        <v>1</v>
      </c>
      <c r="G1070" s="3">
        <v>1</v>
      </c>
      <c r="H1070" s="44">
        <v>26657374932</v>
      </c>
      <c r="I1070" s="4">
        <v>4125339509</v>
      </c>
      <c r="J1070" s="67">
        <v>1</v>
      </c>
      <c r="K1070" s="67">
        <v>1.03</v>
      </c>
      <c r="L1070" s="67">
        <v>0.99980000000000002</v>
      </c>
      <c r="M1070" s="68">
        <v>1.01</v>
      </c>
      <c r="N1070" s="44">
        <v>277058217</v>
      </c>
      <c r="O1070" s="4">
        <v>520939799</v>
      </c>
      <c r="P1070" s="4">
        <f t="shared" si="162"/>
        <v>3604399710</v>
      </c>
      <c r="Q1070" s="5">
        <f t="shared" si="154"/>
        <v>0.12627804278011484</v>
      </c>
      <c r="R1070" s="5">
        <f t="shared" si="155"/>
        <v>1.0393304581067892E-2</v>
      </c>
      <c r="S1070" s="6" t="str">
        <f t="shared" si="156"/>
        <v>peg</v>
      </c>
      <c r="T1070" s="7">
        <f t="shared" si="157"/>
        <v>0</v>
      </c>
      <c r="U1070" s="8">
        <f t="shared" si="158"/>
        <v>0</v>
      </c>
      <c r="V1070" s="9" t="str">
        <f t="shared" si="159"/>
        <v>depeg</v>
      </c>
      <c r="W1070" s="10">
        <f t="shared" si="160"/>
        <v>-1.0000000000000009E-2</v>
      </c>
      <c r="X1070" s="36">
        <f t="shared" si="161"/>
        <v>-1.0000000000000009E-2</v>
      </c>
    </row>
    <row r="1071" spans="2:24" x14ac:dyDescent="0.25">
      <c r="B1071" s="91" t="s">
        <v>721</v>
      </c>
      <c r="C1071" s="3">
        <v>1.01</v>
      </c>
      <c r="D1071" s="3">
        <v>1.01</v>
      </c>
      <c r="E1071" s="3">
        <v>0.99980000000000002</v>
      </c>
      <c r="F1071" s="49">
        <v>1</v>
      </c>
      <c r="G1071" s="3">
        <v>1</v>
      </c>
      <c r="H1071" s="44">
        <v>25847515455</v>
      </c>
      <c r="I1071" s="4">
        <v>4109307163</v>
      </c>
      <c r="J1071" s="67">
        <v>1.01</v>
      </c>
      <c r="K1071" s="67">
        <v>1.01</v>
      </c>
      <c r="L1071" s="67">
        <v>1</v>
      </c>
      <c r="M1071" s="68">
        <v>1</v>
      </c>
      <c r="N1071" s="44">
        <v>264015986</v>
      </c>
      <c r="O1071" s="4">
        <v>518666293</v>
      </c>
      <c r="P1071" s="4">
        <f t="shared" si="162"/>
        <v>3590640870</v>
      </c>
      <c r="Q1071" s="5">
        <f t="shared" si="154"/>
        <v>0.12621745526108291</v>
      </c>
      <c r="R1071" s="5">
        <f t="shared" si="155"/>
        <v>1.0214366114207243E-2</v>
      </c>
      <c r="S1071" s="6" t="str">
        <f t="shared" si="156"/>
        <v>peg</v>
      </c>
      <c r="T1071" s="7">
        <f t="shared" si="157"/>
        <v>0</v>
      </c>
      <c r="U1071" s="8">
        <f t="shared" si="158"/>
        <v>0</v>
      </c>
      <c r="V1071" s="9" t="str">
        <f t="shared" si="159"/>
        <v>peg</v>
      </c>
      <c r="W1071" s="10">
        <f t="shared" si="160"/>
        <v>0</v>
      </c>
      <c r="X1071" s="36">
        <f t="shared" si="161"/>
        <v>0</v>
      </c>
    </row>
    <row r="1072" spans="2:24" x14ac:dyDescent="0.25">
      <c r="B1072" s="91" t="s">
        <v>722</v>
      </c>
      <c r="C1072" s="3">
        <v>1</v>
      </c>
      <c r="D1072" s="3">
        <v>1.02</v>
      </c>
      <c r="E1072" s="3">
        <v>0.99450000000000005</v>
      </c>
      <c r="F1072" s="49">
        <v>1.01</v>
      </c>
      <c r="G1072" s="3">
        <v>1</v>
      </c>
      <c r="H1072" s="44">
        <v>26617288047</v>
      </c>
      <c r="I1072" s="4">
        <v>4131884754</v>
      </c>
      <c r="J1072" s="67">
        <v>1.01</v>
      </c>
      <c r="K1072" s="67">
        <v>1.02</v>
      </c>
      <c r="L1072" s="67">
        <v>0.99729999999999996</v>
      </c>
      <c r="M1072" s="68">
        <v>1.01</v>
      </c>
      <c r="N1072" s="44">
        <v>273234537</v>
      </c>
      <c r="O1072" s="4">
        <v>522362993</v>
      </c>
      <c r="P1072" s="4">
        <f t="shared" si="162"/>
        <v>3609521761</v>
      </c>
      <c r="Q1072" s="5">
        <f t="shared" ref="Q1072:Q1135" si="163">O1072/I1072</f>
        <v>0.1264224498261502</v>
      </c>
      <c r="R1072" s="5">
        <f t="shared" ref="R1072:R1135" si="164">N1072/H1072</f>
        <v>1.0265303381679258E-2</v>
      </c>
      <c r="S1072" s="6" t="str">
        <f t="shared" ref="S1072:S1135" si="165">IF(F1072=G1072,"peg","depeg")</f>
        <v>depeg</v>
      </c>
      <c r="T1072" s="7">
        <f t="shared" ref="T1072:T1135" si="166">G1072-F1072</f>
        <v>-1.0000000000000009E-2</v>
      </c>
      <c r="U1072" s="8">
        <f t="shared" ref="U1072:U1135" si="167">T1072/G1072</f>
        <v>-1.0000000000000009E-2</v>
      </c>
      <c r="V1072" s="9" t="str">
        <f t="shared" ref="V1072:V1135" si="168">IF(M1072=G1072,"peg","depeg")</f>
        <v>depeg</v>
      </c>
      <c r="W1072" s="10">
        <f t="shared" ref="W1072:W1135" si="169">G1072-M1072</f>
        <v>-1.0000000000000009E-2</v>
      </c>
      <c r="X1072" s="36">
        <f t="shared" ref="X1072:X1135" si="170">W1072/G1072</f>
        <v>-1.0000000000000009E-2</v>
      </c>
    </row>
    <row r="1073" spans="2:24" x14ac:dyDescent="0.25">
      <c r="B1073" s="91" t="s">
        <v>723</v>
      </c>
      <c r="C1073" s="3">
        <v>1</v>
      </c>
      <c r="D1073" s="3">
        <v>1.02</v>
      </c>
      <c r="E1073" s="3">
        <v>0.99319999999999997</v>
      </c>
      <c r="F1073" s="49">
        <v>1</v>
      </c>
      <c r="G1073" s="3">
        <v>1</v>
      </c>
      <c r="H1073" s="44">
        <v>27081119738</v>
      </c>
      <c r="I1073" s="4">
        <v>4124425332</v>
      </c>
      <c r="J1073" s="67">
        <v>1.01</v>
      </c>
      <c r="K1073" s="67">
        <v>1.02</v>
      </c>
      <c r="L1073" s="67">
        <v>0.997</v>
      </c>
      <c r="M1073" s="68">
        <v>1.01</v>
      </c>
      <c r="N1073" s="44">
        <v>220889371</v>
      </c>
      <c r="O1073" s="4">
        <v>518286276</v>
      </c>
      <c r="P1073" s="4">
        <f t="shared" si="162"/>
        <v>3606139056</v>
      </c>
      <c r="Q1073" s="5">
        <f t="shared" si="163"/>
        <v>0.12566266431805534</v>
      </c>
      <c r="R1073" s="5">
        <f t="shared" si="164"/>
        <v>8.1565818967983764E-3</v>
      </c>
      <c r="S1073" s="6" t="str">
        <f t="shared" si="165"/>
        <v>peg</v>
      </c>
      <c r="T1073" s="7">
        <f t="shared" si="166"/>
        <v>0</v>
      </c>
      <c r="U1073" s="8">
        <f t="shared" si="167"/>
        <v>0</v>
      </c>
      <c r="V1073" s="9" t="str">
        <f t="shared" si="168"/>
        <v>depeg</v>
      </c>
      <c r="W1073" s="10">
        <f t="shared" si="169"/>
        <v>-1.0000000000000009E-2</v>
      </c>
      <c r="X1073" s="36">
        <f t="shared" si="170"/>
        <v>-1.0000000000000009E-2</v>
      </c>
    </row>
    <row r="1074" spans="2:24" x14ac:dyDescent="0.25">
      <c r="B1074" s="91" t="s">
        <v>724</v>
      </c>
      <c r="C1074" s="3">
        <v>1.01</v>
      </c>
      <c r="D1074" s="3">
        <v>1.04</v>
      </c>
      <c r="E1074" s="3">
        <v>0.99150000000000005</v>
      </c>
      <c r="F1074" s="49">
        <v>1</v>
      </c>
      <c r="G1074" s="3">
        <v>1</v>
      </c>
      <c r="H1074" s="44">
        <v>24502862889</v>
      </c>
      <c r="I1074" s="4">
        <v>4127192621</v>
      </c>
      <c r="J1074" s="67">
        <v>1.01</v>
      </c>
      <c r="K1074" s="67">
        <v>1.02</v>
      </c>
      <c r="L1074" s="67">
        <v>1</v>
      </c>
      <c r="M1074" s="68">
        <v>1.01</v>
      </c>
      <c r="N1074" s="44">
        <v>275322378</v>
      </c>
      <c r="O1074" s="4">
        <v>522637012</v>
      </c>
      <c r="P1074" s="4">
        <f t="shared" si="162"/>
        <v>3604555609</v>
      </c>
      <c r="Q1074" s="5">
        <f t="shared" si="163"/>
        <v>0.12663257085233096</v>
      </c>
      <c r="R1074" s="5">
        <f t="shared" si="164"/>
        <v>1.1236335086525733E-2</v>
      </c>
      <c r="S1074" s="6" t="str">
        <f t="shared" si="165"/>
        <v>peg</v>
      </c>
      <c r="T1074" s="7">
        <f t="shared" si="166"/>
        <v>0</v>
      </c>
      <c r="U1074" s="8">
        <f t="shared" si="167"/>
        <v>0</v>
      </c>
      <c r="V1074" s="9" t="str">
        <f t="shared" si="168"/>
        <v>depeg</v>
      </c>
      <c r="W1074" s="10">
        <f t="shared" si="169"/>
        <v>-1.0000000000000009E-2</v>
      </c>
      <c r="X1074" s="36">
        <f t="shared" si="170"/>
        <v>-1.0000000000000009E-2</v>
      </c>
    </row>
    <row r="1075" spans="2:24" x14ac:dyDescent="0.25">
      <c r="B1075" s="91" t="s">
        <v>725</v>
      </c>
      <c r="C1075" s="3">
        <v>1.01</v>
      </c>
      <c r="D1075" s="3">
        <v>1.03</v>
      </c>
      <c r="E1075" s="3">
        <v>0.999</v>
      </c>
      <c r="F1075" s="49">
        <v>1.01</v>
      </c>
      <c r="G1075" s="3">
        <v>1</v>
      </c>
      <c r="H1075" s="44">
        <v>27906575904</v>
      </c>
      <c r="I1075" s="4">
        <v>4143319248</v>
      </c>
      <c r="J1075" s="67">
        <v>1</v>
      </c>
      <c r="K1075" s="67">
        <v>1.03</v>
      </c>
      <c r="L1075" s="67">
        <v>0.99970000000000003</v>
      </c>
      <c r="M1075" s="68">
        <v>1.01</v>
      </c>
      <c r="N1075" s="44">
        <v>228681222</v>
      </c>
      <c r="O1075" s="4">
        <v>521854515</v>
      </c>
      <c r="P1075" s="4">
        <f t="shared" si="162"/>
        <v>3621464733</v>
      </c>
      <c r="Q1075" s="5">
        <f t="shared" si="163"/>
        <v>0.12595083404492707</v>
      </c>
      <c r="R1075" s="5">
        <f t="shared" si="164"/>
        <v>8.1945281566135064E-3</v>
      </c>
      <c r="S1075" s="6" t="str">
        <f t="shared" si="165"/>
        <v>depeg</v>
      </c>
      <c r="T1075" s="7">
        <f t="shared" si="166"/>
        <v>-1.0000000000000009E-2</v>
      </c>
      <c r="U1075" s="8">
        <f t="shared" si="167"/>
        <v>-1.0000000000000009E-2</v>
      </c>
      <c r="V1075" s="9" t="str">
        <f t="shared" si="168"/>
        <v>depeg</v>
      </c>
      <c r="W1075" s="10">
        <f t="shared" si="169"/>
        <v>-1.0000000000000009E-2</v>
      </c>
      <c r="X1075" s="36">
        <f t="shared" si="170"/>
        <v>-1.0000000000000009E-2</v>
      </c>
    </row>
    <row r="1076" spans="2:24" x14ac:dyDescent="0.25">
      <c r="B1076" s="91" t="s">
        <v>726</v>
      </c>
      <c r="C1076" s="3">
        <v>1</v>
      </c>
      <c r="D1076" s="3">
        <v>1.01</v>
      </c>
      <c r="E1076" s="3">
        <v>0.99380000000000002</v>
      </c>
      <c r="F1076" s="49">
        <v>1.01</v>
      </c>
      <c r="G1076" s="3">
        <v>1</v>
      </c>
      <c r="H1076" s="44">
        <v>31988935316</v>
      </c>
      <c r="I1076" s="4">
        <v>4157901176</v>
      </c>
      <c r="J1076" s="67">
        <v>1</v>
      </c>
      <c r="K1076" s="67">
        <v>1.01</v>
      </c>
      <c r="L1076" s="67">
        <v>0.99509999999999998</v>
      </c>
      <c r="M1076" s="68">
        <v>1</v>
      </c>
      <c r="N1076" s="44">
        <v>318337304</v>
      </c>
      <c r="O1076" s="4">
        <v>520339586</v>
      </c>
      <c r="P1076" s="4">
        <f t="shared" si="162"/>
        <v>3637561590</v>
      </c>
      <c r="Q1076" s="5">
        <f t="shared" si="163"/>
        <v>0.12514476991504139</v>
      </c>
      <c r="R1076" s="5">
        <f t="shared" si="164"/>
        <v>9.9514816875063764E-3</v>
      </c>
      <c r="S1076" s="6" t="str">
        <f t="shared" si="165"/>
        <v>depeg</v>
      </c>
      <c r="T1076" s="7">
        <f t="shared" si="166"/>
        <v>-1.0000000000000009E-2</v>
      </c>
      <c r="U1076" s="8">
        <f t="shared" si="167"/>
        <v>-1.0000000000000009E-2</v>
      </c>
      <c r="V1076" s="9" t="str">
        <f t="shared" si="168"/>
        <v>peg</v>
      </c>
      <c r="W1076" s="10">
        <f t="shared" si="169"/>
        <v>0</v>
      </c>
      <c r="X1076" s="36">
        <f t="shared" si="170"/>
        <v>0</v>
      </c>
    </row>
    <row r="1077" spans="2:24" x14ac:dyDescent="0.25">
      <c r="B1077" s="91" t="s">
        <v>727</v>
      </c>
      <c r="C1077" s="3">
        <v>1.01</v>
      </c>
      <c r="D1077" s="3">
        <v>1.01</v>
      </c>
      <c r="E1077" s="3">
        <v>0.999</v>
      </c>
      <c r="F1077" s="49">
        <v>1</v>
      </c>
      <c r="G1077" s="3">
        <v>1</v>
      </c>
      <c r="H1077" s="44">
        <v>26913344236</v>
      </c>
      <c r="I1077" s="4">
        <v>4124011171</v>
      </c>
      <c r="J1077" s="67">
        <v>1.01</v>
      </c>
      <c r="K1077" s="67">
        <v>1.01</v>
      </c>
      <c r="L1077" s="67">
        <v>0.99809999999999999</v>
      </c>
      <c r="M1077" s="68">
        <v>1</v>
      </c>
      <c r="N1077" s="44">
        <v>304211343</v>
      </c>
      <c r="O1077" s="4">
        <v>522378469</v>
      </c>
      <c r="P1077" s="4">
        <f t="shared" si="162"/>
        <v>3601632702</v>
      </c>
      <c r="Q1077" s="5">
        <f t="shared" si="163"/>
        <v>0.12666756886435213</v>
      </c>
      <c r="R1077" s="5">
        <f t="shared" si="164"/>
        <v>1.1303364618399184E-2</v>
      </c>
      <c r="S1077" s="6" t="str">
        <f t="shared" si="165"/>
        <v>peg</v>
      </c>
      <c r="T1077" s="7">
        <f t="shared" si="166"/>
        <v>0</v>
      </c>
      <c r="U1077" s="8">
        <f t="shared" si="167"/>
        <v>0</v>
      </c>
      <c r="V1077" s="9" t="str">
        <f t="shared" si="168"/>
        <v>peg</v>
      </c>
      <c r="W1077" s="10">
        <f t="shared" si="169"/>
        <v>0</v>
      </c>
      <c r="X1077" s="36">
        <f t="shared" si="170"/>
        <v>0</v>
      </c>
    </row>
    <row r="1078" spans="2:24" x14ac:dyDescent="0.25">
      <c r="B1078" s="91" t="s">
        <v>728</v>
      </c>
      <c r="C1078" s="3">
        <v>1.01</v>
      </c>
      <c r="D1078" s="3">
        <v>1.01</v>
      </c>
      <c r="E1078" s="3">
        <v>0.98699999999999999</v>
      </c>
      <c r="F1078" s="49">
        <v>1.01</v>
      </c>
      <c r="G1078" s="3">
        <v>1</v>
      </c>
      <c r="H1078" s="44">
        <v>22141256341</v>
      </c>
      <c r="I1078" s="4">
        <v>4131700084</v>
      </c>
      <c r="J1078" s="67">
        <v>1.01</v>
      </c>
      <c r="K1078" s="67">
        <v>1.01</v>
      </c>
      <c r="L1078" s="67">
        <v>1</v>
      </c>
      <c r="M1078" s="68">
        <v>1.01</v>
      </c>
      <c r="N1078" s="44">
        <v>318647354</v>
      </c>
      <c r="O1078" s="4">
        <v>524904660</v>
      </c>
      <c r="P1078" s="4">
        <f t="shared" si="162"/>
        <v>3606795424</v>
      </c>
      <c r="Q1078" s="5">
        <f t="shared" si="163"/>
        <v>0.12704326290107362</v>
      </c>
      <c r="R1078" s="5">
        <f t="shared" si="164"/>
        <v>1.4391566092387712E-2</v>
      </c>
      <c r="S1078" s="6" t="str">
        <f t="shared" si="165"/>
        <v>depeg</v>
      </c>
      <c r="T1078" s="7">
        <f t="shared" si="166"/>
        <v>-1.0000000000000009E-2</v>
      </c>
      <c r="U1078" s="8">
        <f t="shared" si="167"/>
        <v>-1.0000000000000009E-2</v>
      </c>
      <c r="V1078" s="9" t="str">
        <f t="shared" si="168"/>
        <v>depeg</v>
      </c>
      <c r="W1078" s="10">
        <f t="shared" si="169"/>
        <v>-1.0000000000000009E-2</v>
      </c>
      <c r="X1078" s="36">
        <f t="shared" si="170"/>
        <v>-1.0000000000000009E-2</v>
      </c>
    </row>
    <row r="1079" spans="2:24" x14ac:dyDescent="0.25">
      <c r="B1079" s="91" t="s">
        <v>729</v>
      </c>
      <c r="C1079" s="3">
        <v>1.01</v>
      </c>
      <c r="D1079" s="3">
        <v>1.01</v>
      </c>
      <c r="E1079" s="3">
        <v>0.99770000000000003</v>
      </c>
      <c r="F1079" s="49">
        <v>1.01</v>
      </c>
      <c r="G1079" s="3">
        <v>1</v>
      </c>
      <c r="H1079" s="44">
        <v>27492020303</v>
      </c>
      <c r="I1079" s="4">
        <v>4132042361</v>
      </c>
      <c r="J1079" s="67">
        <v>1.01</v>
      </c>
      <c r="K1079" s="67">
        <v>1.01</v>
      </c>
      <c r="L1079" s="67">
        <v>1</v>
      </c>
      <c r="M1079" s="68">
        <v>1.01</v>
      </c>
      <c r="N1079" s="44">
        <v>286324794</v>
      </c>
      <c r="O1079" s="4">
        <v>523978794</v>
      </c>
      <c r="P1079" s="4">
        <f t="shared" si="162"/>
        <v>3608063567</v>
      </c>
      <c r="Q1079" s="5">
        <f t="shared" si="163"/>
        <v>0.12680866947191494</v>
      </c>
      <c r="R1079" s="5">
        <f t="shared" si="164"/>
        <v>1.0414832771266196E-2</v>
      </c>
      <c r="S1079" s="6" t="str">
        <f t="shared" si="165"/>
        <v>depeg</v>
      </c>
      <c r="T1079" s="7">
        <f t="shared" si="166"/>
        <v>-1.0000000000000009E-2</v>
      </c>
      <c r="U1079" s="8">
        <f t="shared" si="167"/>
        <v>-1.0000000000000009E-2</v>
      </c>
      <c r="V1079" s="9" t="str">
        <f t="shared" si="168"/>
        <v>depeg</v>
      </c>
      <c r="W1079" s="10">
        <f t="shared" si="169"/>
        <v>-1.0000000000000009E-2</v>
      </c>
      <c r="X1079" s="36">
        <f t="shared" si="170"/>
        <v>-1.0000000000000009E-2</v>
      </c>
    </row>
    <row r="1080" spans="2:24" x14ac:dyDescent="0.25">
      <c r="B1080" s="91" t="s">
        <v>730</v>
      </c>
      <c r="C1080" s="3">
        <v>1.01</v>
      </c>
      <c r="D1080" s="3">
        <v>1.02</v>
      </c>
      <c r="E1080" s="3">
        <v>0.99239999999999995</v>
      </c>
      <c r="F1080" s="49">
        <v>1.01</v>
      </c>
      <c r="G1080" s="3">
        <v>1</v>
      </c>
      <c r="H1080" s="44">
        <v>30032554753</v>
      </c>
      <c r="I1080" s="4">
        <v>4143245799</v>
      </c>
      <c r="J1080" s="67">
        <v>1.01</v>
      </c>
      <c r="K1080" s="67">
        <v>1.02</v>
      </c>
      <c r="L1080" s="67">
        <v>0.99690000000000001</v>
      </c>
      <c r="M1080" s="68">
        <v>1.01</v>
      </c>
      <c r="N1080" s="44">
        <v>328027662</v>
      </c>
      <c r="O1080" s="4">
        <v>513281417</v>
      </c>
      <c r="P1080" s="4">
        <f t="shared" si="162"/>
        <v>3629964382</v>
      </c>
      <c r="Q1080" s="5">
        <f t="shared" si="163"/>
        <v>0.12388389246032275</v>
      </c>
      <c r="R1080" s="5">
        <f t="shared" si="164"/>
        <v>1.092240286242158E-2</v>
      </c>
      <c r="S1080" s="6" t="str">
        <f t="shared" si="165"/>
        <v>depeg</v>
      </c>
      <c r="T1080" s="7">
        <f t="shared" si="166"/>
        <v>-1.0000000000000009E-2</v>
      </c>
      <c r="U1080" s="8">
        <f t="shared" si="167"/>
        <v>-1.0000000000000009E-2</v>
      </c>
      <c r="V1080" s="9" t="str">
        <f t="shared" si="168"/>
        <v>depeg</v>
      </c>
      <c r="W1080" s="10">
        <f t="shared" si="169"/>
        <v>-1.0000000000000009E-2</v>
      </c>
      <c r="X1080" s="36">
        <f t="shared" si="170"/>
        <v>-1.0000000000000009E-2</v>
      </c>
    </row>
    <row r="1081" spans="2:24" x14ac:dyDescent="0.25">
      <c r="B1081" s="91" t="s">
        <v>731</v>
      </c>
      <c r="C1081" s="3">
        <v>0.99829999999999997</v>
      </c>
      <c r="D1081" s="3">
        <v>1.03</v>
      </c>
      <c r="E1081" s="3">
        <v>0.99150000000000005</v>
      </c>
      <c r="F1081" s="49">
        <v>1.01</v>
      </c>
      <c r="G1081" s="3">
        <v>1</v>
      </c>
      <c r="H1081" s="44">
        <v>36156312247</v>
      </c>
      <c r="I1081" s="4">
        <v>4133220482</v>
      </c>
      <c r="J1081" s="67">
        <v>0.99790000000000001</v>
      </c>
      <c r="K1081" s="67">
        <v>1.03</v>
      </c>
      <c r="L1081" s="67">
        <v>0.99370000000000003</v>
      </c>
      <c r="M1081" s="68">
        <v>1.01</v>
      </c>
      <c r="N1081" s="44">
        <v>502511827</v>
      </c>
      <c r="O1081" s="4">
        <v>476511547</v>
      </c>
      <c r="P1081" s="4">
        <f t="shared" si="162"/>
        <v>3656708935</v>
      </c>
      <c r="Q1081" s="5">
        <f t="shared" si="163"/>
        <v>0.1152881993775042</v>
      </c>
      <c r="R1081" s="5">
        <f t="shared" si="164"/>
        <v>1.3898315280803975E-2</v>
      </c>
      <c r="S1081" s="6" t="str">
        <f t="shared" si="165"/>
        <v>depeg</v>
      </c>
      <c r="T1081" s="7">
        <f t="shared" si="166"/>
        <v>-1.0000000000000009E-2</v>
      </c>
      <c r="U1081" s="8">
        <f t="shared" si="167"/>
        <v>-1.0000000000000009E-2</v>
      </c>
      <c r="V1081" s="9" t="str">
        <f t="shared" si="168"/>
        <v>depeg</v>
      </c>
      <c r="W1081" s="10">
        <f t="shared" si="169"/>
        <v>-1.0000000000000009E-2</v>
      </c>
      <c r="X1081" s="36">
        <f t="shared" si="170"/>
        <v>-1.0000000000000009E-2</v>
      </c>
    </row>
    <row r="1082" spans="2:24" x14ac:dyDescent="0.25">
      <c r="B1082" s="91" t="s">
        <v>732</v>
      </c>
      <c r="C1082" s="3">
        <v>1</v>
      </c>
      <c r="D1082" s="3">
        <v>1.02</v>
      </c>
      <c r="E1082" s="3">
        <v>0.99260000000000004</v>
      </c>
      <c r="F1082" s="49">
        <v>0.99329999999999996</v>
      </c>
      <c r="G1082" s="3">
        <v>1</v>
      </c>
      <c r="H1082" s="44">
        <v>28074801122</v>
      </c>
      <c r="I1082" s="4">
        <v>4080682163</v>
      </c>
      <c r="J1082" s="67">
        <v>1</v>
      </c>
      <c r="K1082" s="67">
        <v>1.02</v>
      </c>
      <c r="L1082" s="67">
        <v>0.99409999999999998</v>
      </c>
      <c r="M1082" s="68">
        <v>0.99870000000000003</v>
      </c>
      <c r="N1082" s="44">
        <v>343419650</v>
      </c>
      <c r="O1082" s="4">
        <v>459604776</v>
      </c>
      <c r="P1082" s="4">
        <f t="shared" si="162"/>
        <v>3621077387</v>
      </c>
      <c r="Q1082" s="5">
        <f t="shared" si="163"/>
        <v>0.11262939813526467</v>
      </c>
      <c r="R1082" s="5">
        <f t="shared" si="164"/>
        <v>1.2232309269357181E-2</v>
      </c>
      <c r="S1082" s="6" t="str">
        <f t="shared" si="165"/>
        <v>depeg</v>
      </c>
      <c r="T1082" s="7">
        <f t="shared" si="166"/>
        <v>6.7000000000000393E-3</v>
      </c>
      <c r="U1082" s="8">
        <f t="shared" si="167"/>
        <v>6.7000000000000393E-3</v>
      </c>
      <c r="V1082" s="9" t="str">
        <f t="shared" si="168"/>
        <v>depeg</v>
      </c>
      <c r="W1082" s="10">
        <f t="shared" si="169"/>
        <v>1.2999999999999678E-3</v>
      </c>
      <c r="X1082" s="36">
        <f t="shared" si="170"/>
        <v>1.2999999999999678E-3</v>
      </c>
    </row>
    <row r="1083" spans="2:24" x14ac:dyDescent="0.25">
      <c r="B1083" s="91" t="s">
        <v>733</v>
      </c>
      <c r="C1083" s="3">
        <v>1</v>
      </c>
      <c r="D1083" s="3">
        <v>1.02</v>
      </c>
      <c r="E1083" s="3">
        <v>0.99350000000000005</v>
      </c>
      <c r="F1083" s="49">
        <v>1</v>
      </c>
      <c r="G1083" s="3">
        <v>1</v>
      </c>
      <c r="H1083" s="44">
        <v>23894286942</v>
      </c>
      <c r="I1083" s="4">
        <v>4124418769</v>
      </c>
      <c r="J1083" s="67">
        <v>1.01</v>
      </c>
      <c r="K1083" s="67">
        <v>1.02</v>
      </c>
      <c r="L1083" s="67">
        <v>1</v>
      </c>
      <c r="M1083" s="68">
        <v>1</v>
      </c>
      <c r="N1083" s="44">
        <v>267804554</v>
      </c>
      <c r="O1083" s="4">
        <v>467012937</v>
      </c>
      <c r="P1083" s="4">
        <f t="shared" si="162"/>
        <v>3657405832</v>
      </c>
      <c r="Q1083" s="5">
        <f t="shared" si="163"/>
        <v>0.11323121224017492</v>
      </c>
      <c r="R1083" s="5">
        <f t="shared" si="164"/>
        <v>1.1207890599541959E-2</v>
      </c>
      <c r="S1083" s="6" t="str">
        <f t="shared" si="165"/>
        <v>peg</v>
      </c>
      <c r="T1083" s="7">
        <f t="shared" si="166"/>
        <v>0</v>
      </c>
      <c r="U1083" s="8">
        <f t="shared" si="167"/>
        <v>0</v>
      </c>
      <c r="V1083" s="9" t="str">
        <f t="shared" si="168"/>
        <v>peg</v>
      </c>
      <c r="W1083" s="10">
        <f t="shared" si="169"/>
        <v>0</v>
      </c>
      <c r="X1083" s="36">
        <f t="shared" si="170"/>
        <v>0</v>
      </c>
    </row>
    <row r="1084" spans="2:24" x14ac:dyDescent="0.25">
      <c r="B1084" s="91" t="s">
        <v>734</v>
      </c>
      <c r="C1084" s="3">
        <v>1.01</v>
      </c>
      <c r="D1084" s="3">
        <v>1.02</v>
      </c>
      <c r="E1084" s="3">
        <v>0.9839</v>
      </c>
      <c r="F1084" s="49">
        <v>1</v>
      </c>
      <c r="G1084" s="3">
        <v>1</v>
      </c>
      <c r="H1084" s="44">
        <v>19575469230</v>
      </c>
      <c r="I1084" s="4">
        <v>4127007370</v>
      </c>
      <c r="J1084" s="67">
        <v>1.01</v>
      </c>
      <c r="K1084" s="67">
        <v>1.01</v>
      </c>
      <c r="L1084" s="67">
        <v>0.99709999999999999</v>
      </c>
      <c r="M1084" s="68">
        <v>1.01</v>
      </c>
      <c r="N1084" s="44">
        <v>245259537</v>
      </c>
      <c r="O1084" s="4">
        <v>476226732</v>
      </c>
      <c r="P1084" s="4">
        <f t="shared" si="162"/>
        <v>3650780638</v>
      </c>
      <c r="Q1084" s="5">
        <f t="shared" si="163"/>
        <v>0.11539275055862089</v>
      </c>
      <c r="R1084" s="5">
        <f t="shared" si="164"/>
        <v>1.2528922505935762E-2</v>
      </c>
      <c r="S1084" s="6" t="str">
        <f t="shared" si="165"/>
        <v>peg</v>
      </c>
      <c r="T1084" s="7">
        <f t="shared" si="166"/>
        <v>0</v>
      </c>
      <c r="U1084" s="8">
        <f t="shared" si="167"/>
        <v>0</v>
      </c>
      <c r="V1084" s="9" t="str">
        <f t="shared" si="168"/>
        <v>depeg</v>
      </c>
      <c r="W1084" s="10">
        <f t="shared" si="169"/>
        <v>-1.0000000000000009E-2</v>
      </c>
      <c r="X1084" s="36">
        <f t="shared" si="170"/>
        <v>-1.0000000000000009E-2</v>
      </c>
    </row>
    <row r="1085" spans="2:24" x14ac:dyDescent="0.25">
      <c r="B1085" s="91" t="s">
        <v>735</v>
      </c>
      <c r="C1085" s="3">
        <v>1</v>
      </c>
      <c r="D1085" s="3">
        <v>1.01</v>
      </c>
      <c r="E1085" s="3">
        <v>0.99709999999999999</v>
      </c>
      <c r="F1085" s="49">
        <v>1.01</v>
      </c>
      <c r="G1085" s="3">
        <v>1</v>
      </c>
      <c r="H1085" s="44">
        <v>19018920700</v>
      </c>
      <c r="I1085" s="4">
        <v>4133054794</v>
      </c>
      <c r="J1085" s="67">
        <v>1</v>
      </c>
      <c r="K1085" s="67">
        <v>1.01</v>
      </c>
      <c r="L1085" s="67">
        <v>1</v>
      </c>
      <c r="M1085" s="68">
        <v>1.01</v>
      </c>
      <c r="N1085" s="44">
        <v>219599263</v>
      </c>
      <c r="O1085" s="4">
        <v>475565226</v>
      </c>
      <c r="P1085" s="4">
        <f t="shared" si="162"/>
        <v>3657489568</v>
      </c>
      <c r="Q1085" s="5">
        <f t="shared" si="163"/>
        <v>0.11506385705081461</v>
      </c>
      <c r="R1085" s="5">
        <f t="shared" si="164"/>
        <v>1.1546357780439139E-2</v>
      </c>
      <c r="S1085" s="6" t="str">
        <f t="shared" si="165"/>
        <v>depeg</v>
      </c>
      <c r="T1085" s="7">
        <f t="shared" si="166"/>
        <v>-1.0000000000000009E-2</v>
      </c>
      <c r="U1085" s="8">
        <f t="shared" si="167"/>
        <v>-1.0000000000000009E-2</v>
      </c>
      <c r="V1085" s="9" t="str">
        <f t="shared" si="168"/>
        <v>depeg</v>
      </c>
      <c r="W1085" s="10">
        <f t="shared" si="169"/>
        <v>-1.0000000000000009E-2</v>
      </c>
      <c r="X1085" s="36">
        <f t="shared" si="170"/>
        <v>-1.0000000000000009E-2</v>
      </c>
    </row>
    <row r="1086" spans="2:24" x14ac:dyDescent="0.25">
      <c r="B1086" s="91" t="s">
        <v>736</v>
      </c>
      <c r="C1086" s="3">
        <v>1.01</v>
      </c>
      <c r="D1086" s="3">
        <v>1.01</v>
      </c>
      <c r="E1086" s="3">
        <v>0.99670000000000003</v>
      </c>
      <c r="F1086" s="49">
        <v>1</v>
      </c>
      <c r="G1086" s="3">
        <v>1</v>
      </c>
      <c r="H1086" s="44">
        <v>19588662449</v>
      </c>
      <c r="I1086" s="4">
        <v>4115239097</v>
      </c>
      <c r="J1086" s="67">
        <v>1.01</v>
      </c>
      <c r="K1086" s="67">
        <v>1.01</v>
      </c>
      <c r="L1086" s="67">
        <v>1</v>
      </c>
      <c r="M1086" s="68">
        <v>1</v>
      </c>
      <c r="N1086" s="44">
        <v>234842837</v>
      </c>
      <c r="O1086" s="4">
        <v>473685132</v>
      </c>
      <c r="P1086" s="4">
        <f t="shared" si="162"/>
        <v>3641553965</v>
      </c>
      <c r="Q1086" s="5">
        <f t="shared" si="163"/>
        <v>0.11510513018437139</v>
      </c>
      <c r="R1086" s="5">
        <f t="shared" si="164"/>
        <v>1.1988712226341351E-2</v>
      </c>
      <c r="S1086" s="6" t="str">
        <f t="shared" si="165"/>
        <v>peg</v>
      </c>
      <c r="T1086" s="7">
        <f t="shared" si="166"/>
        <v>0</v>
      </c>
      <c r="U1086" s="8">
        <f t="shared" si="167"/>
        <v>0</v>
      </c>
      <c r="V1086" s="9" t="str">
        <f t="shared" si="168"/>
        <v>peg</v>
      </c>
      <c r="W1086" s="10">
        <f t="shared" si="169"/>
        <v>0</v>
      </c>
      <c r="X1086" s="36">
        <f t="shared" si="170"/>
        <v>0</v>
      </c>
    </row>
    <row r="1087" spans="2:24" x14ac:dyDescent="0.25">
      <c r="B1087" s="91" t="s">
        <v>737</v>
      </c>
      <c r="C1087" s="3">
        <v>1.01</v>
      </c>
      <c r="D1087" s="3">
        <v>1.01</v>
      </c>
      <c r="E1087" s="3">
        <v>0.99980000000000002</v>
      </c>
      <c r="F1087" s="49">
        <v>1.01</v>
      </c>
      <c r="G1087" s="3">
        <v>1</v>
      </c>
      <c r="H1087" s="44">
        <v>21128996533</v>
      </c>
      <c r="I1087" s="4">
        <v>4132023198</v>
      </c>
      <c r="J1087" s="67">
        <v>1</v>
      </c>
      <c r="K1087" s="67">
        <v>1.01</v>
      </c>
      <c r="L1087" s="67">
        <v>0.99529999999999996</v>
      </c>
      <c r="M1087" s="68">
        <v>1.01</v>
      </c>
      <c r="N1087" s="44">
        <v>254328990</v>
      </c>
      <c r="O1087" s="4">
        <v>477440913</v>
      </c>
      <c r="P1087" s="4">
        <f t="shared" si="162"/>
        <v>3654582285</v>
      </c>
      <c r="Q1087" s="5">
        <f t="shared" si="163"/>
        <v>0.11554652288280788</v>
      </c>
      <c r="R1087" s="5">
        <f t="shared" si="164"/>
        <v>1.2036964917040909E-2</v>
      </c>
      <c r="S1087" s="6" t="str">
        <f t="shared" si="165"/>
        <v>depeg</v>
      </c>
      <c r="T1087" s="7">
        <f t="shared" si="166"/>
        <v>-1.0000000000000009E-2</v>
      </c>
      <c r="U1087" s="8">
        <f t="shared" si="167"/>
        <v>-1.0000000000000009E-2</v>
      </c>
      <c r="V1087" s="9" t="str">
        <f t="shared" si="168"/>
        <v>depeg</v>
      </c>
      <c r="W1087" s="10">
        <f t="shared" si="169"/>
        <v>-1.0000000000000009E-2</v>
      </c>
      <c r="X1087" s="36">
        <f t="shared" si="170"/>
        <v>-1.0000000000000009E-2</v>
      </c>
    </row>
    <row r="1088" spans="2:24" x14ac:dyDescent="0.25">
      <c r="B1088" s="91" t="s">
        <v>738</v>
      </c>
      <c r="C1088" s="3">
        <v>1.01</v>
      </c>
      <c r="D1088" s="3">
        <v>1.04</v>
      </c>
      <c r="E1088" s="3">
        <v>0.97929999999999995</v>
      </c>
      <c r="F1088" s="49">
        <v>1.01</v>
      </c>
      <c r="G1088" s="3">
        <v>1</v>
      </c>
      <c r="H1088" s="44">
        <v>19625934979</v>
      </c>
      <c r="I1088" s="4">
        <v>4157024797</v>
      </c>
      <c r="J1088" s="67">
        <v>1.01</v>
      </c>
      <c r="K1088" s="67">
        <v>1.01</v>
      </c>
      <c r="L1088" s="67">
        <v>1</v>
      </c>
      <c r="M1088" s="68">
        <v>1</v>
      </c>
      <c r="N1088" s="44">
        <v>220178877</v>
      </c>
      <c r="O1088" s="4">
        <v>475096190</v>
      </c>
      <c r="P1088" s="4">
        <f t="shared" si="162"/>
        <v>3681928607</v>
      </c>
      <c r="Q1088" s="5">
        <f t="shared" si="163"/>
        <v>0.11428755256472434</v>
      </c>
      <c r="R1088" s="5">
        <f t="shared" si="164"/>
        <v>1.1218771346975021E-2</v>
      </c>
      <c r="S1088" s="6" t="str">
        <f t="shared" si="165"/>
        <v>depeg</v>
      </c>
      <c r="T1088" s="7">
        <f t="shared" si="166"/>
        <v>-1.0000000000000009E-2</v>
      </c>
      <c r="U1088" s="8">
        <f t="shared" si="167"/>
        <v>-1.0000000000000009E-2</v>
      </c>
      <c r="V1088" s="9" t="str">
        <f t="shared" si="168"/>
        <v>peg</v>
      </c>
      <c r="W1088" s="10">
        <f t="shared" si="169"/>
        <v>0</v>
      </c>
      <c r="X1088" s="36">
        <f t="shared" si="170"/>
        <v>0</v>
      </c>
    </row>
    <row r="1089" spans="2:24" x14ac:dyDescent="0.25">
      <c r="B1089" s="91" t="s">
        <v>739</v>
      </c>
      <c r="C1089" s="3">
        <v>1</v>
      </c>
      <c r="D1089" s="3">
        <v>1.01</v>
      </c>
      <c r="E1089" s="3">
        <v>0.99960000000000004</v>
      </c>
      <c r="F1089" s="49">
        <v>1.01</v>
      </c>
      <c r="G1089" s="3">
        <v>1</v>
      </c>
      <c r="H1089" s="44">
        <v>19145357481</v>
      </c>
      <c r="I1089" s="4">
        <v>4132097335</v>
      </c>
      <c r="J1089" s="67">
        <v>1.01</v>
      </c>
      <c r="K1089" s="67">
        <v>1.01</v>
      </c>
      <c r="L1089" s="67">
        <v>1</v>
      </c>
      <c r="M1089" s="68">
        <v>1.01</v>
      </c>
      <c r="N1089" s="44">
        <v>337364122</v>
      </c>
      <c r="O1089" s="4">
        <v>481975625</v>
      </c>
      <c r="P1089" s="4">
        <f t="shared" si="162"/>
        <v>3650121710</v>
      </c>
      <c r="Q1089" s="5">
        <f t="shared" si="163"/>
        <v>0.11664188568781621</v>
      </c>
      <c r="R1089" s="5">
        <f t="shared" si="164"/>
        <v>1.7621197323413926E-2</v>
      </c>
      <c r="S1089" s="6" t="str">
        <f t="shared" si="165"/>
        <v>depeg</v>
      </c>
      <c r="T1089" s="7">
        <f t="shared" si="166"/>
        <v>-1.0000000000000009E-2</v>
      </c>
      <c r="U1089" s="8">
        <f t="shared" si="167"/>
        <v>-1.0000000000000009E-2</v>
      </c>
      <c r="V1089" s="9" t="str">
        <f t="shared" si="168"/>
        <v>depeg</v>
      </c>
      <c r="W1089" s="10">
        <f t="shared" si="169"/>
        <v>-1.0000000000000009E-2</v>
      </c>
      <c r="X1089" s="36">
        <f t="shared" si="170"/>
        <v>-1.0000000000000009E-2</v>
      </c>
    </row>
    <row r="1090" spans="2:24" x14ac:dyDescent="0.25">
      <c r="B1090" s="91" t="s">
        <v>740</v>
      </c>
      <c r="C1090" s="3">
        <v>1.01</v>
      </c>
      <c r="D1090" s="3">
        <v>1.01</v>
      </c>
      <c r="E1090" s="3">
        <v>0.99760000000000004</v>
      </c>
      <c r="F1090" s="49">
        <v>1</v>
      </c>
      <c r="G1090" s="3">
        <v>1</v>
      </c>
      <c r="H1090" s="44">
        <v>19283208376</v>
      </c>
      <c r="I1090" s="4">
        <v>4125515159</v>
      </c>
      <c r="J1090" s="67">
        <v>1.01</v>
      </c>
      <c r="K1090" s="67">
        <v>1.01</v>
      </c>
      <c r="L1090" s="67">
        <v>0.99629999999999996</v>
      </c>
      <c r="M1090" s="68">
        <v>1.01</v>
      </c>
      <c r="N1090" s="44">
        <v>289633306</v>
      </c>
      <c r="O1090" s="4">
        <v>485716419</v>
      </c>
      <c r="P1090" s="4">
        <f t="shared" si="162"/>
        <v>3639798740</v>
      </c>
      <c r="Q1090" s="5">
        <f t="shared" si="163"/>
        <v>0.11773473136812682</v>
      </c>
      <c r="R1090" s="5">
        <f t="shared" si="164"/>
        <v>1.5019974910424108E-2</v>
      </c>
      <c r="S1090" s="6" t="str">
        <f t="shared" si="165"/>
        <v>peg</v>
      </c>
      <c r="T1090" s="7">
        <f t="shared" si="166"/>
        <v>0</v>
      </c>
      <c r="U1090" s="8">
        <f t="shared" si="167"/>
        <v>0</v>
      </c>
      <c r="V1090" s="9" t="str">
        <f t="shared" si="168"/>
        <v>depeg</v>
      </c>
      <c r="W1090" s="10">
        <f t="shared" si="169"/>
        <v>-1.0000000000000009E-2</v>
      </c>
      <c r="X1090" s="36">
        <f t="shared" si="170"/>
        <v>-1.0000000000000009E-2</v>
      </c>
    </row>
    <row r="1091" spans="2:24" x14ac:dyDescent="0.25">
      <c r="B1091" s="91" t="s">
        <v>741</v>
      </c>
      <c r="C1091" s="3">
        <v>1.01</v>
      </c>
      <c r="D1091" s="3">
        <v>1.01</v>
      </c>
      <c r="E1091" s="3">
        <v>1</v>
      </c>
      <c r="F1091" s="49">
        <v>1.01</v>
      </c>
      <c r="G1091" s="3">
        <v>1</v>
      </c>
      <c r="H1091" s="44">
        <v>16556799286</v>
      </c>
      <c r="I1091" s="4">
        <v>4134238975</v>
      </c>
      <c r="J1091" s="67">
        <v>1.01</v>
      </c>
      <c r="K1091" s="67">
        <v>1.01</v>
      </c>
      <c r="L1091" s="67">
        <v>1</v>
      </c>
      <c r="M1091" s="68">
        <v>1.01</v>
      </c>
      <c r="N1091" s="44">
        <v>343379311</v>
      </c>
      <c r="O1091" s="4">
        <v>464755635</v>
      </c>
      <c r="P1091" s="4">
        <f t="shared" si="162"/>
        <v>3669483340</v>
      </c>
      <c r="Q1091" s="5">
        <f t="shared" si="163"/>
        <v>0.11241624826489378</v>
      </c>
      <c r="R1091" s="5">
        <f t="shared" si="164"/>
        <v>2.0739474162156005E-2</v>
      </c>
      <c r="S1091" s="6" t="str">
        <f t="shared" si="165"/>
        <v>depeg</v>
      </c>
      <c r="T1091" s="7">
        <f t="shared" si="166"/>
        <v>-1.0000000000000009E-2</v>
      </c>
      <c r="U1091" s="8">
        <f t="shared" si="167"/>
        <v>-1.0000000000000009E-2</v>
      </c>
      <c r="V1091" s="9" t="str">
        <f t="shared" si="168"/>
        <v>depeg</v>
      </c>
      <c r="W1091" s="10">
        <f t="shared" si="169"/>
        <v>-1.0000000000000009E-2</v>
      </c>
      <c r="X1091" s="36">
        <f t="shared" si="170"/>
        <v>-1.0000000000000009E-2</v>
      </c>
    </row>
    <row r="1092" spans="2:24" x14ac:dyDescent="0.25">
      <c r="B1092" s="91" t="s">
        <v>742</v>
      </c>
      <c r="C1092" s="3">
        <v>1</v>
      </c>
      <c r="D1092" s="3">
        <v>1.01</v>
      </c>
      <c r="E1092" s="3">
        <v>1</v>
      </c>
      <c r="F1092" s="49">
        <v>1.01</v>
      </c>
      <c r="G1092" s="3">
        <v>1</v>
      </c>
      <c r="H1092" s="44">
        <v>16402700924</v>
      </c>
      <c r="I1092" s="4">
        <v>4138492576</v>
      </c>
      <c r="J1092" s="67">
        <v>1</v>
      </c>
      <c r="K1092" s="67">
        <v>1.01</v>
      </c>
      <c r="L1092" s="67">
        <v>1</v>
      </c>
      <c r="M1092" s="68">
        <v>1.01</v>
      </c>
      <c r="N1092" s="44">
        <v>303307059</v>
      </c>
      <c r="O1092" s="4">
        <v>465947064</v>
      </c>
      <c r="P1092" s="4">
        <f t="shared" si="162"/>
        <v>3672545512</v>
      </c>
      <c r="Q1092" s="5">
        <f t="shared" si="163"/>
        <v>0.11258859486715678</v>
      </c>
      <c r="R1092" s="5">
        <f t="shared" si="164"/>
        <v>1.8491287526690749E-2</v>
      </c>
      <c r="S1092" s="6" t="str">
        <f t="shared" si="165"/>
        <v>depeg</v>
      </c>
      <c r="T1092" s="7">
        <f t="shared" si="166"/>
        <v>-1.0000000000000009E-2</v>
      </c>
      <c r="U1092" s="8">
        <f t="shared" si="167"/>
        <v>-1.0000000000000009E-2</v>
      </c>
      <c r="V1092" s="9" t="str">
        <f t="shared" si="168"/>
        <v>depeg</v>
      </c>
      <c r="W1092" s="10">
        <f t="shared" si="169"/>
        <v>-1.0000000000000009E-2</v>
      </c>
      <c r="X1092" s="36">
        <f t="shared" si="170"/>
        <v>-1.0000000000000009E-2</v>
      </c>
    </row>
    <row r="1093" spans="2:24" x14ac:dyDescent="0.25">
      <c r="B1093" s="91" t="s">
        <v>743</v>
      </c>
      <c r="C1093" s="3">
        <v>1.01</v>
      </c>
      <c r="D1093" s="3">
        <v>1.02</v>
      </c>
      <c r="E1093" s="3">
        <v>0.99750000000000005</v>
      </c>
      <c r="F1093" s="49">
        <v>1</v>
      </c>
      <c r="G1093" s="3">
        <v>1</v>
      </c>
      <c r="H1093" s="44">
        <v>19022188750</v>
      </c>
      <c r="I1093" s="4">
        <v>4122124904</v>
      </c>
      <c r="J1093" s="67">
        <v>1.01</v>
      </c>
      <c r="K1093" s="67">
        <v>1.01</v>
      </c>
      <c r="L1093" s="67">
        <v>0.99860000000000004</v>
      </c>
      <c r="M1093" s="68">
        <v>1</v>
      </c>
      <c r="N1093" s="44">
        <v>303997788</v>
      </c>
      <c r="O1093" s="4">
        <v>464937222</v>
      </c>
      <c r="P1093" s="4">
        <f t="shared" si="162"/>
        <v>3657187682</v>
      </c>
      <c r="Q1093" s="5">
        <f t="shared" si="163"/>
        <v>0.11279066812090952</v>
      </c>
      <c r="R1093" s="5">
        <f t="shared" si="164"/>
        <v>1.598122024732827E-2</v>
      </c>
      <c r="S1093" s="6" t="str">
        <f t="shared" si="165"/>
        <v>peg</v>
      </c>
      <c r="T1093" s="7">
        <f t="shared" si="166"/>
        <v>0</v>
      </c>
      <c r="U1093" s="8">
        <f t="shared" si="167"/>
        <v>0</v>
      </c>
      <c r="V1093" s="9" t="str">
        <f t="shared" si="168"/>
        <v>peg</v>
      </c>
      <c r="W1093" s="10">
        <f t="shared" si="169"/>
        <v>0</v>
      </c>
      <c r="X1093" s="36">
        <f t="shared" si="170"/>
        <v>0</v>
      </c>
    </row>
    <row r="1094" spans="2:24" x14ac:dyDescent="0.25">
      <c r="B1094" s="91" t="s">
        <v>744</v>
      </c>
      <c r="C1094" s="3">
        <v>1.01</v>
      </c>
      <c r="D1094" s="3">
        <v>1.02</v>
      </c>
      <c r="E1094" s="3">
        <v>0.99719999999999998</v>
      </c>
      <c r="F1094" s="49">
        <v>1.01</v>
      </c>
      <c r="G1094" s="3">
        <v>1</v>
      </c>
      <c r="H1094" s="44">
        <v>21171449599</v>
      </c>
      <c r="I1094" s="4">
        <v>4149419251</v>
      </c>
      <c r="J1094" s="67">
        <v>1</v>
      </c>
      <c r="K1094" s="67">
        <v>1.01</v>
      </c>
      <c r="L1094" s="67">
        <v>0.99560000000000004</v>
      </c>
      <c r="M1094" s="68">
        <v>1.01</v>
      </c>
      <c r="N1094" s="44">
        <v>278757472</v>
      </c>
      <c r="O1094" s="4">
        <v>467344559</v>
      </c>
      <c r="P1094" s="4">
        <f t="shared" si="162"/>
        <v>3682074692</v>
      </c>
      <c r="Q1094" s="5">
        <f t="shared" si="163"/>
        <v>0.11262890798209198</v>
      </c>
      <c r="R1094" s="5">
        <f t="shared" si="164"/>
        <v>1.3166669136022064E-2</v>
      </c>
      <c r="S1094" s="6" t="str">
        <f t="shared" si="165"/>
        <v>depeg</v>
      </c>
      <c r="T1094" s="7">
        <f t="shared" si="166"/>
        <v>-1.0000000000000009E-2</v>
      </c>
      <c r="U1094" s="8">
        <f t="shared" si="167"/>
        <v>-1.0000000000000009E-2</v>
      </c>
      <c r="V1094" s="9" t="str">
        <f t="shared" si="168"/>
        <v>depeg</v>
      </c>
      <c r="W1094" s="10">
        <f t="shared" si="169"/>
        <v>-1.0000000000000009E-2</v>
      </c>
      <c r="X1094" s="36">
        <f t="shared" si="170"/>
        <v>-1.0000000000000009E-2</v>
      </c>
    </row>
    <row r="1095" spans="2:24" x14ac:dyDescent="0.25">
      <c r="B1095" s="91" t="s">
        <v>745</v>
      </c>
      <c r="C1095" s="3">
        <v>1</v>
      </c>
      <c r="D1095" s="3">
        <v>1.02</v>
      </c>
      <c r="E1095" s="3">
        <v>0.98119999999999996</v>
      </c>
      <c r="F1095" s="49">
        <v>1.01</v>
      </c>
      <c r="G1095" s="3">
        <v>1</v>
      </c>
      <c r="H1095" s="44">
        <v>24761899935</v>
      </c>
      <c r="I1095" s="4">
        <v>4140656482</v>
      </c>
      <c r="J1095" s="67">
        <v>1</v>
      </c>
      <c r="K1095" s="67">
        <v>1.01</v>
      </c>
      <c r="L1095" s="67">
        <v>0.98939999999999995</v>
      </c>
      <c r="M1095" s="68">
        <v>1</v>
      </c>
      <c r="N1095" s="44">
        <v>266815750</v>
      </c>
      <c r="O1095" s="4">
        <v>465046679</v>
      </c>
      <c r="P1095" s="4">
        <f t="shared" ref="P1095:P1158" si="171">I1095-O1095</f>
        <v>3675609803</v>
      </c>
      <c r="Q1095" s="5">
        <f t="shared" si="163"/>
        <v>0.11231230627839366</v>
      </c>
      <c r="R1095" s="5">
        <f t="shared" si="164"/>
        <v>1.0775253542756876E-2</v>
      </c>
      <c r="S1095" s="6" t="str">
        <f t="shared" si="165"/>
        <v>depeg</v>
      </c>
      <c r="T1095" s="7">
        <f t="shared" si="166"/>
        <v>-1.0000000000000009E-2</v>
      </c>
      <c r="U1095" s="8">
        <f t="shared" si="167"/>
        <v>-1.0000000000000009E-2</v>
      </c>
      <c r="V1095" s="9" t="str">
        <f t="shared" si="168"/>
        <v>peg</v>
      </c>
      <c r="W1095" s="10">
        <f t="shared" si="169"/>
        <v>0</v>
      </c>
      <c r="X1095" s="36">
        <f t="shared" si="170"/>
        <v>0</v>
      </c>
    </row>
    <row r="1096" spans="2:24" x14ac:dyDescent="0.25">
      <c r="B1096" s="91" t="s">
        <v>746</v>
      </c>
      <c r="C1096" s="3">
        <v>1</v>
      </c>
      <c r="D1096" s="3">
        <v>1.01</v>
      </c>
      <c r="E1096" s="3">
        <v>0.99109999999999998</v>
      </c>
      <c r="F1096" s="49">
        <v>1</v>
      </c>
      <c r="G1096" s="3">
        <v>1</v>
      </c>
      <c r="H1096" s="44">
        <v>16691088420</v>
      </c>
      <c r="I1096" s="4">
        <v>4120924295</v>
      </c>
      <c r="J1096" s="67">
        <v>0.99880000000000002</v>
      </c>
      <c r="K1096" s="67">
        <v>1.01</v>
      </c>
      <c r="L1096" s="67">
        <v>0.98899999999999999</v>
      </c>
      <c r="M1096" s="68">
        <v>1</v>
      </c>
      <c r="N1096" s="44">
        <v>220114424</v>
      </c>
      <c r="O1096" s="4">
        <v>446025602</v>
      </c>
      <c r="P1096" s="4">
        <f t="shared" si="171"/>
        <v>3674898693</v>
      </c>
      <c r="Q1096" s="5">
        <f t="shared" si="163"/>
        <v>0.10823435959286411</v>
      </c>
      <c r="R1096" s="5">
        <f t="shared" si="164"/>
        <v>1.3187541666620685E-2</v>
      </c>
      <c r="S1096" s="6" t="str">
        <f t="shared" si="165"/>
        <v>peg</v>
      </c>
      <c r="T1096" s="7">
        <f t="shared" si="166"/>
        <v>0</v>
      </c>
      <c r="U1096" s="8">
        <f t="shared" si="167"/>
        <v>0</v>
      </c>
      <c r="V1096" s="9" t="str">
        <f t="shared" si="168"/>
        <v>peg</v>
      </c>
      <c r="W1096" s="10">
        <f t="shared" si="169"/>
        <v>0</v>
      </c>
      <c r="X1096" s="36">
        <f t="shared" si="170"/>
        <v>0</v>
      </c>
    </row>
    <row r="1097" spans="2:24" x14ac:dyDescent="0.25">
      <c r="B1097" s="91" t="s">
        <v>747</v>
      </c>
      <c r="C1097" s="3">
        <v>1</v>
      </c>
      <c r="D1097" s="3">
        <v>1.02</v>
      </c>
      <c r="E1097" s="3">
        <v>0.99199999999999999</v>
      </c>
      <c r="F1097" s="49">
        <v>1</v>
      </c>
      <c r="G1097" s="3">
        <v>1</v>
      </c>
      <c r="H1097" s="44">
        <v>19093390526</v>
      </c>
      <c r="I1097" s="4">
        <v>4114951368</v>
      </c>
      <c r="J1097" s="67">
        <v>0.99660000000000004</v>
      </c>
      <c r="K1097" s="67">
        <v>1.01</v>
      </c>
      <c r="L1097" s="67">
        <v>0.98709999999999998</v>
      </c>
      <c r="M1097" s="68">
        <v>0.99880000000000002</v>
      </c>
      <c r="N1097" s="44">
        <v>236676758</v>
      </c>
      <c r="O1097" s="4">
        <v>456524672</v>
      </c>
      <c r="P1097" s="4">
        <f t="shared" si="171"/>
        <v>3658426696</v>
      </c>
      <c r="Q1097" s="5">
        <f t="shared" si="163"/>
        <v>0.11094290823220247</v>
      </c>
      <c r="R1097" s="5">
        <f t="shared" si="164"/>
        <v>1.2395742792654384E-2</v>
      </c>
      <c r="S1097" s="6" t="str">
        <f t="shared" si="165"/>
        <v>peg</v>
      </c>
      <c r="T1097" s="7">
        <f t="shared" si="166"/>
        <v>0</v>
      </c>
      <c r="U1097" s="8">
        <f t="shared" si="167"/>
        <v>0</v>
      </c>
      <c r="V1097" s="9" t="str">
        <f t="shared" si="168"/>
        <v>depeg</v>
      </c>
      <c r="W1097" s="10">
        <f t="shared" si="169"/>
        <v>1.1999999999999789E-3</v>
      </c>
      <c r="X1097" s="36">
        <f t="shared" si="170"/>
        <v>1.1999999999999789E-3</v>
      </c>
    </row>
    <row r="1098" spans="2:24" x14ac:dyDescent="0.25">
      <c r="B1098" s="91" t="s">
        <v>748</v>
      </c>
      <c r="C1098" s="3">
        <v>1</v>
      </c>
      <c r="D1098" s="3">
        <v>1.02</v>
      </c>
      <c r="E1098" s="3">
        <v>0.99509999999999998</v>
      </c>
      <c r="F1098" s="49">
        <v>1</v>
      </c>
      <c r="G1098" s="3">
        <v>1</v>
      </c>
      <c r="H1098" s="44">
        <v>21027847332</v>
      </c>
      <c r="I1098" s="4">
        <v>4118235661</v>
      </c>
      <c r="J1098" s="67">
        <v>0.99790000000000001</v>
      </c>
      <c r="K1098" s="67">
        <v>1.01</v>
      </c>
      <c r="L1098" s="67">
        <v>0.98150000000000004</v>
      </c>
      <c r="M1098" s="68">
        <v>0.99639999999999995</v>
      </c>
      <c r="N1098" s="44">
        <v>195974260</v>
      </c>
      <c r="O1098" s="4">
        <v>454728031</v>
      </c>
      <c r="P1098" s="4">
        <f t="shared" si="171"/>
        <v>3663507630</v>
      </c>
      <c r="Q1098" s="5">
        <f t="shared" si="163"/>
        <v>0.11041816652366655</v>
      </c>
      <c r="R1098" s="5">
        <f t="shared" si="164"/>
        <v>9.3197490406813077E-3</v>
      </c>
      <c r="S1098" s="6" t="str">
        <f t="shared" si="165"/>
        <v>peg</v>
      </c>
      <c r="T1098" s="7">
        <f t="shared" si="166"/>
        <v>0</v>
      </c>
      <c r="U1098" s="8">
        <f t="shared" si="167"/>
        <v>0</v>
      </c>
      <c r="V1098" s="9" t="str">
        <f t="shared" si="168"/>
        <v>depeg</v>
      </c>
      <c r="W1098" s="10">
        <f t="shared" si="169"/>
        <v>3.6000000000000476E-3</v>
      </c>
      <c r="X1098" s="36">
        <f t="shared" si="170"/>
        <v>3.6000000000000476E-3</v>
      </c>
    </row>
    <row r="1099" spans="2:24" x14ac:dyDescent="0.25">
      <c r="B1099" s="91" t="s">
        <v>749</v>
      </c>
      <c r="C1099" s="3">
        <v>1</v>
      </c>
      <c r="D1099" s="3">
        <v>1.02</v>
      </c>
      <c r="E1099" s="3">
        <v>0.99839999999999995</v>
      </c>
      <c r="F1099" s="49">
        <v>1</v>
      </c>
      <c r="G1099" s="3">
        <v>1</v>
      </c>
      <c r="H1099" s="44">
        <v>19145198648</v>
      </c>
      <c r="I1099" s="4">
        <v>4115041871</v>
      </c>
      <c r="J1099" s="67">
        <v>1</v>
      </c>
      <c r="K1099" s="67">
        <v>1.01</v>
      </c>
      <c r="L1099" s="67">
        <v>0.99180000000000001</v>
      </c>
      <c r="M1099" s="68">
        <v>0.99770000000000003</v>
      </c>
      <c r="N1099" s="44">
        <v>225316662</v>
      </c>
      <c r="O1099" s="4">
        <v>454059448</v>
      </c>
      <c r="P1099" s="4">
        <f t="shared" si="171"/>
        <v>3660982423</v>
      </c>
      <c r="Q1099" s="5">
        <f t="shared" si="163"/>
        <v>0.11034139195518286</v>
      </c>
      <c r="R1099" s="5">
        <f t="shared" si="164"/>
        <v>1.1768833854515146E-2</v>
      </c>
      <c r="S1099" s="6" t="str">
        <f t="shared" si="165"/>
        <v>peg</v>
      </c>
      <c r="T1099" s="7">
        <f t="shared" si="166"/>
        <v>0</v>
      </c>
      <c r="U1099" s="8">
        <f t="shared" si="167"/>
        <v>0</v>
      </c>
      <c r="V1099" s="9" t="str">
        <f t="shared" si="168"/>
        <v>depeg</v>
      </c>
      <c r="W1099" s="10">
        <f t="shared" si="169"/>
        <v>2.2999999999999687E-3</v>
      </c>
      <c r="X1099" s="36">
        <f t="shared" si="170"/>
        <v>2.2999999999999687E-3</v>
      </c>
    </row>
    <row r="1100" spans="2:24" x14ac:dyDescent="0.25">
      <c r="B1100" s="91" t="s">
        <v>750</v>
      </c>
      <c r="C1100" s="3">
        <v>1</v>
      </c>
      <c r="D1100" s="3">
        <v>1.01</v>
      </c>
      <c r="E1100" s="3">
        <v>0.99260000000000004</v>
      </c>
      <c r="F1100" s="49">
        <v>1</v>
      </c>
      <c r="G1100" s="3">
        <v>1</v>
      </c>
      <c r="H1100" s="44">
        <v>22304763156</v>
      </c>
      <c r="I1100" s="4">
        <v>4126616332</v>
      </c>
      <c r="J1100" s="67">
        <v>1.01</v>
      </c>
      <c r="K1100" s="67">
        <v>1.02</v>
      </c>
      <c r="L1100" s="67">
        <v>0.99270000000000003</v>
      </c>
      <c r="M1100" s="68">
        <v>1</v>
      </c>
      <c r="N1100" s="44">
        <v>243248443</v>
      </c>
      <c r="O1100" s="4">
        <v>454235200</v>
      </c>
      <c r="P1100" s="4">
        <f t="shared" si="171"/>
        <v>3672381132</v>
      </c>
      <c r="Q1100" s="5">
        <f t="shared" si="163"/>
        <v>0.11007449286661719</v>
      </c>
      <c r="R1100" s="5">
        <f t="shared" si="164"/>
        <v>1.0905672537238575E-2</v>
      </c>
      <c r="S1100" s="6" t="str">
        <f t="shared" si="165"/>
        <v>peg</v>
      </c>
      <c r="T1100" s="7">
        <f t="shared" si="166"/>
        <v>0</v>
      </c>
      <c r="U1100" s="8">
        <f t="shared" si="167"/>
        <v>0</v>
      </c>
      <c r="V1100" s="9" t="str">
        <f t="shared" si="168"/>
        <v>peg</v>
      </c>
      <c r="W1100" s="10">
        <f t="shared" si="169"/>
        <v>0</v>
      </c>
      <c r="X1100" s="36">
        <f t="shared" si="170"/>
        <v>0</v>
      </c>
    </row>
    <row r="1101" spans="2:24" x14ac:dyDescent="0.25">
      <c r="B1101" s="91" t="s">
        <v>751</v>
      </c>
      <c r="C1101" s="3">
        <v>1</v>
      </c>
      <c r="D1101" s="3">
        <v>1.02</v>
      </c>
      <c r="E1101" s="3">
        <v>1</v>
      </c>
      <c r="F1101" s="49">
        <v>1</v>
      </c>
      <c r="G1101" s="3">
        <v>1</v>
      </c>
      <c r="H1101" s="44">
        <v>21502793846</v>
      </c>
      <c r="I1101" s="4">
        <v>4124805294</v>
      </c>
      <c r="J1101" s="67">
        <v>1.01</v>
      </c>
      <c r="K1101" s="67">
        <v>1.03</v>
      </c>
      <c r="L1101" s="67">
        <v>1</v>
      </c>
      <c r="M1101" s="68">
        <v>1.01</v>
      </c>
      <c r="N1101" s="44">
        <v>297912088</v>
      </c>
      <c r="O1101" s="4">
        <v>458276296</v>
      </c>
      <c r="P1101" s="4">
        <f t="shared" si="171"/>
        <v>3666528998</v>
      </c>
      <c r="Q1101" s="5">
        <f t="shared" si="163"/>
        <v>0.11110252807971692</v>
      </c>
      <c r="R1101" s="5">
        <f t="shared" si="164"/>
        <v>1.3854575834824287E-2</v>
      </c>
      <c r="S1101" s="6" t="str">
        <f t="shared" si="165"/>
        <v>peg</v>
      </c>
      <c r="T1101" s="7">
        <f t="shared" si="166"/>
        <v>0</v>
      </c>
      <c r="U1101" s="8">
        <f t="shared" si="167"/>
        <v>0</v>
      </c>
      <c r="V1101" s="9" t="str">
        <f t="shared" si="168"/>
        <v>depeg</v>
      </c>
      <c r="W1101" s="10">
        <f t="shared" si="169"/>
        <v>-1.0000000000000009E-2</v>
      </c>
      <c r="X1101" s="36">
        <f t="shared" si="170"/>
        <v>-1.0000000000000009E-2</v>
      </c>
    </row>
    <row r="1102" spans="2:24" x14ac:dyDescent="0.25">
      <c r="B1102" s="91" t="s">
        <v>752</v>
      </c>
      <c r="C1102" s="3">
        <v>1</v>
      </c>
      <c r="D1102" s="3">
        <v>1.03</v>
      </c>
      <c r="E1102" s="3">
        <v>0.98140000000000005</v>
      </c>
      <c r="F1102" s="49">
        <v>1.01</v>
      </c>
      <c r="G1102" s="3">
        <v>1</v>
      </c>
      <c r="H1102" s="44">
        <v>27416693309</v>
      </c>
      <c r="I1102" s="4">
        <v>4128694013</v>
      </c>
      <c r="J1102" s="67">
        <v>1</v>
      </c>
      <c r="K1102" s="67">
        <v>1.03</v>
      </c>
      <c r="L1102" s="67">
        <v>0.98499999999999999</v>
      </c>
      <c r="M1102" s="68">
        <v>1.01</v>
      </c>
      <c r="N1102" s="44">
        <v>320421509</v>
      </c>
      <c r="O1102" s="4">
        <v>467956602</v>
      </c>
      <c r="P1102" s="4">
        <f t="shared" si="171"/>
        <v>3660737411</v>
      </c>
      <c r="Q1102" s="5">
        <f t="shared" si="163"/>
        <v>0.11334252442214104</v>
      </c>
      <c r="R1102" s="5">
        <f t="shared" si="164"/>
        <v>1.1687095354231363E-2</v>
      </c>
      <c r="S1102" s="6" t="str">
        <f t="shared" si="165"/>
        <v>depeg</v>
      </c>
      <c r="T1102" s="7">
        <f t="shared" si="166"/>
        <v>-1.0000000000000009E-2</v>
      </c>
      <c r="U1102" s="8">
        <f t="shared" si="167"/>
        <v>-1.0000000000000009E-2</v>
      </c>
      <c r="V1102" s="9" t="str">
        <f t="shared" si="168"/>
        <v>depeg</v>
      </c>
      <c r="W1102" s="10">
        <f t="shared" si="169"/>
        <v>-1.0000000000000009E-2</v>
      </c>
      <c r="X1102" s="36">
        <f t="shared" si="170"/>
        <v>-1.0000000000000009E-2</v>
      </c>
    </row>
    <row r="1103" spans="2:24" x14ac:dyDescent="0.25">
      <c r="B1103" s="91" t="s">
        <v>753</v>
      </c>
      <c r="C1103" s="3">
        <v>1</v>
      </c>
      <c r="D1103" s="3">
        <v>1.02</v>
      </c>
      <c r="E1103" s="3">
        <v>0.99529999999999996</v>
      </c>
      <c r="F1103" s="49">
        <v>1.01</v>
      </c>
      <c r="G1103" s="3">
        <v>1</v>
      </c>
      <c r="H1103" s="44">
        <v>23545460689</v>
      </c>
      <c r="I1103" s="4">
        <v>4148191320</v>
      </c>
      <c r="J1103" s="67">
        <v>1</v>
      </c>
      <c r="K1103" s="67">
        <v>1.02</v>
      </c>
      <c r="L1103" s="67">
        <v>0.99680000000000002</v>
      </c>
      <c r="M1103" s="68">
        <v>1.01</v>
      </c>
      <c r="N1103" s="44">
        <v>253662665</v>
      </c>
      <c r="O1103" s="4">
        <v>462535121</v>
      </c>
      <c r="P1103" s="4">
        <f t="shared" si="171"/>
        <v>3685656199</v>
      </c>
      <c r="Q1103" s="5">
        <f t="shared" si="163"/>
        <v>0.11150284191810131</v>
      </c>
      <c r="R1103" s="5">
        <f t="shared" si="164"/>
        <v>1.0773315007529517E-2</v>
      </c>
      <c r="S1103" s="6" t="str">
        <f t="shared" si="165"/>
        <v>depeg</v>
      </c>
      <c r="T1103" s="7">
        <f t="shared" si="166"/>
        <v>-1.0000000000000009E-2</v>
      </c>
      <c r="U1103" s="8">
        <f t="shared" si="167"/>
        <v>-1.0000000000000009E-2</v>
      </c>
      <c r="V1103" s="9" t="str">
        <f t="shared" si="168"/>
        <v>depeg</v>
      </c>
      <c r="W1103" s="10">
        <f t="shared" si="169"/>
        <v>-1.0000000000000009E-2</v>
      </c>
      <c r="X1103" s="36">
        <f t="shared" si="170"/>
        <v>-1.0000000000000009E-2</v>
      </c>
    </row>
    <row r="1104" spans="2:24" x14ac:dyDescent="0.25">
      <c r="B1104" s="91" t="s">
        <v>754</v>
      </c>
      <c r="C1104" s="3">
        <v>1.01</v>
      </c>
      <c r="D1104" s="3">
        <v>1.02</v>
      </c>
      <c r="E1104" s="3">
        <v>0.99399999999999999</v>
      </c>
      <c r="F1104" s="49">
        <v>1</v>
      </c>
      <c r="G1104" s="3">
        <v>1</v>
      </c>
      <c r="H1104" s="44">
        <v>33648447519</v>
      </c>
      <c r="I1104" s="4">
        <v>4120837393</v>
      </c>
      <c r="J1104" s="67">
        <v>1.01</v>
      </c>
      <c r="K1104" s="67">
        <v>1.02</v>
      </c>
      <c r="L1104" s="67">
        <v>0.98709999999999998</v>
      </c>
      <c r="M1104" s="68">
        <v>1</v>
      </c>
      <c r="N1104" s="44">
        <v>292879020</v>
      </c>
      <c r="O1104" s="4">
        <v>457965523</v>
      </c>
      <c r="P1104" s="4">
        <f t="shared" si="171"/>
        <v>3662871870</v>
      </c>
      <c r="Q1104" s="5">
        <f t="shared" si="163"/>
        <v>0.11113409225463219</v>
      </c>
      <c r="R1104" s="5">
        <f t="shared" si="164"/>
        <v>8.7040871598792879E-3</v>
      </c>
      <c r="S1104" s="6" t="str">
        <f t="shared" si="165"/>
        <v>peg</v>
      </c>
      <c r="T1104" s="7">
        <f t="shared" si="166"/>
        <v>0</v>
      </c>
      <c r="U1104" s="8">
        <f t="shared" si="167"/>
        <v>0</v>
      </c>
      <c r="V1104" s="9" t="str">
        <f t="shared" si="168"/>
        <v>peg</v>
      </c>
      <c r="W1104" s="10">
        <f t="shared" si="169"/>
        <v>0</v>
      </c>
      <c r="X1104" s="36">
        <f t="shared" si="170"/>
        <v>0</v>
      </c>
    </row>
    <row r="1105" spans="2:24" x14ac:dyDescent="0.25">
      <c r="B1105" s="91" t="s">
        <v>755</v>
      </c>
      <c r="C1105" s="3">
        <v>1.01</v>
      </c>
      <c r="D1105" s="3">
        <v>1.03</v>
      </c>
      <c r="E1105" s="3">
        <v>1</v>
      </c>
      <c r="F1105" s="49">
        <v>1.02</v>
      </c>
      <c r="G1105" s="3">
        <v>1</v>
      </c>
      <c r="H1105" s="44">
        <v>25990545761</v>
      </c>
      <c r="I1105" s="4">
        <v>4180011937</v>
      </c>
      <c r="J1105" s="67">
        <v>1.01</v>
      </c>
      <c r="K1105" s="67">
        <v>1.02</v>
      </c>
      <c r="L1105" s="67">
        <v>1</v>
      </c>
      <c r="M1105" s="68">
        <v>1.01</v>
      </c>
      <c r="N1105" s="44">
        <v>205327943</v>
      </c>
      <c r="O1105" s="4">
        <v>447418651</v>
      </c>
      <c r="P1105" s="4">
        <f t="shared" si="171"/>
        <v>3732593286</v>
      </c>
      <c r="Q1105" s="5">
        <f t="shared" si="163"/>
        <v>0.10703764911281879</v>
      </c>
      <c r="R1105" s="5">
        <f t="shared" si="164"/>
        <v>7.9001012478969925E-3</v>
      </c>
      <c r="S1105" s="6" t="str">
        <f t="shared" si="165"/>
        <v>depeg</v>
      </c>
      <c r="T1105" s="7">
        <f t="shared" si="166"/>
        <v>-2.0000000000000018E-2</v>
      </c>
      <c r="U1105" s="8">
        <f t="shared" si="167"/>
        <v>-2.0000000000000018E-2</v>
      </c>
      <c r="V1105" s="9" t="str">
        <f t="shared" si="168"/>
        <v>depeg</v>
      </c>
      <c r="W1105" s="10">
        <f t="shared" si="169"/>
        <v>-1.0000000000000009E-2</v>
      </c>
      <c r="X1105" s="36">
        <f t="shared" si="170"/>
        <v>-1.0000000000000009E-2</v>
      </c>
    </row>
    <row r="1106" spans="2:24" x14ac:dyDescent="0.25">
      <c r="B1106" s="91" t="s">
        <v>756</v>
      </c>
      <c r="C1106" s="3">
        <v>1</v>
      </c>
      <c r="D1106" s="3">
        <v>1.03</v>
      </c>
      <c r="E1106" s="3">
        <v>0.99890000000000001</v>
      </c>
      <c r="F1106" s="49">
        <v>1.01</v>
      </c>
      <c r="G1106" s="3">
        <v>1</v>
      </c>
      <c r="H1106" s="44">
        <v>24605070720</v>
      </c>
      <c r="I1106" s="4">
        <v>4161983862</v>
      </c>
      <c r="J1106" s="67">
        <v>1</v>
      </c>
      <c r="K1106" s="67">
        <v>1.02</v>
      </c>
      <c r="L1106" s="67">
        <v>0.99890000000000001</v>
      </c>
      <c r="M1106" s="68">
        <v>1.01</v>
      </c>
      <c r="N1106" s="44">
        <v>278078472</v>
      </c>
      <c r="O1106" s="4">
        <v>448722471</v>
      </c>
      <c r="P1106" s="4">
        <f t="shared" si="171"/>
        <v>3713261391</v>
      </c>
      <c r="Q1106" s="5">
        <f t="shared" si="163"/>
        <v>0.1078145629292207</v>
      </c>
      <c r="R1106" s="5">
        <f t="shared" si="164"/>
        <v>1.1301673348736467E-2</v>
      </c>
      <c r="S1106" s="6" t="str">
        <f t="shared" si="165"/>
        <v>depeg</v>
      </c>
      <c r="T1106" s="7">
        <f t="shared" si="166"/>
        <v>-1.0000000000000009E-2</v>
      </c>
      <c r="U1106" s="8">
        <f t="shared" si="167"/>
        <v>-1.0000000000000009E-2</v>
      </c>
      <c r="V1106" s="9" t="str">
        <f t="shared" si="168"/>
        <v>depeg</v>
      </c>
      <c r="W1106" s="10">
        <f t="shared" si="169"/>
        <v>-1.0000000000000009E-2</v>
      </c>
      <c r="X1106" s="36">
        <f t="shared" si="170"/>
        <v>-1.0000000000000009E-2</v>
      </c>
    </row>
    <row r="1107" spans="2:24" x14ac:dyDescent="0.25">
      <c r="B1107" s="91" t="s">
        <v>757</v>
      </c>
      <c r="C1107" s="3">
        <v>1</v>
      </c>
      <c r="D1107" s="3">
        <v>1.02</v>
      </c>
      <c r="E1107" s="3">
        <v>0.99170000000000003</v>
      </c>
      <c r="F1107" s="49">
        <v>1</v>
      </c>
      <c r="G1107" s="3">
        <v>1</v>
      </c>
      <c r="H1107" s="44">
        <v>39068899485</v>
      </c>
      <c r="I1107" s="4">
        <v>4120554484</v>
      </c>
      <c r="J1107" s="67">
        <v>1</v>
      </c>
      <c r="K1107" s="67">
        <v>1.02</v>
      </c>
      <c r="L1107" s="67">
        <v>0.99199999999999999</v>
      </c>
      <c r="M1107" s="68">
        <v>1</v>
      </c>
      <c r="N1107" s="44">
        <v>360936425</v>
      </c>
      <c r="O1107" s="4">
        <v>441973715</v>
      </c>
      <c r="P1107" s="4">
        <f t="shared" si="171"/>
        <v>3678580769</v>
      </c>
      <c r="Q1107" s="5">
        <f t="shared" si="163"/>
        <v>0.10726073801867486</v>
      </c>
      <c r="R1107" s="5">
        <f t="shared" si="164"/>
        <v>9.2384589726817595E-3</v>
      </c>
      <c r="S1107" s="6" t="str">
        <f t="shared" si="165"/>
        <v>peg</v>
      </c>
      <c r="T1107" s="7">
        <f t="shared" si="166"/>
        <v>0</v>
      </c>
      <c r="U1107" s="8">
        <f t="shared" si="167"/>
        <v>0</v>
      </c>
      <c r="V1107" s="9" t="str">
        <f t="shared" si="168"/>
        <v>peg</v>
      </c>
      <c r="W1107" s="10">
        <f t="shared" si="169"/>
        <v>0</v>
      </c>
      <c r="X1107" s="36">
        <f t="shared" si="170"/>
        <v>0</v>
      </c>
    </row>
    <row r="1108" spans="2:24" x14ac:dyDescent="0.25">
      <c r="B1108" s="91" t="s">
        <v>758</v>
      </c>
      <c r="C1108" s="3">
        <v>1.01</v>
      </c>
      <c r="D1108" s="3">
        <v>1.02</v>
      </c>
      <c r="E1108" s="3">
        <v>0.99890000000000001</v>
      </c>
      <c r="F1108" s="49">
        <v>1</v>
      </c>
      <c r="G1108" s="3">
        <v>1</v>
      </c>
      <c r="H1108" s="44">
        <v>26004738831</v>
      </c>
      <c r="I1108" s="4">
        <v>4109731631</v>
      </c>
      <c r="J1108" s="67">
        <v>1.01</v>
      </c>
      <c r="K1108" s="67">
        <v>1.02</v>
      </c>
      <c r="L1108" s="67">
        <v>1</v>
      </c>
      <c r="M1108" s="68">
        <v>1</v>
      </c>
      <c r="N1108" s="44">
        <v>273585206</v>
      </c>
      <c r="O1108" s="4">
        <v>443598617</v>
      </c>
      <c r="P1108" s="4">
        <f t="shared" si="171"/>
        <v>3666133014</v>
      </c>
      <c r="Q1108" s="5">
        <f t="shared" si="163"/>
        <v>0.10793858500489517</v>
      </c>
      <c r="R1108" s="5">
        <f t="shared" si="164"/>
        <v>1.052059041153921E-2</v>
      </c>
      <c r="S1108" s="6" t="str">
        <f t="shared" si="165"/>
        <v>peg</v>
      </c>
      <c r="T1108" s="7">
        <f t="shared" si="166"/>
        <v>0</v>
      </c>
      <c r="U1108" s="8">
        <f t="shared" si="167"/>
        <v>0</v>
      </c>
      <c r="V1108" s="9" t="str">
        <f t="shared" si="168"/>
        <v>peg</v>
      </c>
      <c r="W1108" s="10">
        <f t="shared" si="169"/>
        <v>0</v>
      </c>
      <c r="X1108" s="36">
        <f t="shared" si="170"/>
        <v>0</v>
      </c>
    </row>
    <row r="1109" spans="2:24" x14ac:dyDescent="0.25">
      <c r="B1109" s="91" t="s">
        <v>759</v>
      </c>
      <c r="C1109" s="3">
        <v>1.01</v>
      </c>
      <c r="D1109" s="3">
        <v>1.02</v>
      </c>
      <c r="E1109" s="3">
        <v>1</v>
      </c>
      <c r="F1109" s="49">
        <v>1.01</v>
      </c>
      <c r="G1109" s="3">
        <v>1</v>
      </c>
      <c r="H1109" s="44">
        <v>22255938426</v>
      </c>
      <c r="I1109" s="4">
        <v>4130393647</v>
      </c>
      <c r="J1109" s="67">
        <v>1.01</v>
      </c>
      <c r="K1109" s="67">
        <v>1.02</v>
      </c>
      <c r="L1109" s="67">
        <v>1</v>
      </c>
      <c r="M1109" s="68">
        <v>1.01</v>
      </c>
      <c r="N1109" s="44">
        <v>243202937</v>
      </c>
      <c r="O1109" s="4">
        <v>433657939</v>
      </c>
      <c r="P1109" s="4">
        <f t="shared" si="171"/>
        <v>3696735708</v>
      </c>
      <c r="Q1109" s="5">
        <f t="shared" si="163"/>
        <v>0.10499191507205996</v>
      </c>
      <c r="R1109" s="5">
        <f t="shared" si="164"/>
        <v>1.0927552563493958E-2</v>
      </c>
      <c r="S1109" s="6" t="str">
        <f t="shared" si="165"/>
        <v>depeg</v>
      </c>
      <c r="T1109" s="7">
        <f t="shared" si="166"/>
        <v>-1.0000000000000009E-2</v>
      </c>
      <c r="U1109" s="8">
        <f t="shared" si="167"/>
        <v>-1.0000000000000009E-2</v>
      </c>
      <c r="V1109" s="9" t="str">
        <f t="shared" si="168"/>
        <v>depeg</v>
      </c>
      <c r="W1109" s="10">
        <f t="shared" si="169"/>
        <v>-1.0000000000000009E-2</v>
      </c>
      <c r="X1109" s="36">
        <f t="shared" si="170"/>
        <v>-1.0000000000000009E-2</v>
      </c>
    </row>
    <row r="1110" spans="2:24" x14ac:dyDescent="0.25">
      <c r="B1110" s="91" t="s">
        <v>760</v>
      </c>
      <c r="C1110" s="3">
        <v>1.01</v>
      </c>
      <c r="D1110" s="3">
        <v>1.03</v>
      </c>
      <c r="E1110" s="3">
        <v>1</v>
      </c>
      <c r="F1110" s="49">
        <v>1.01</v>
      </c>
      <c r="G1110" s="3">
        <v>1</v>
      </c>
      <c r="H1110" s="44">
        <v>23104090327</v>
      </c>
      <c r="I1110" s="4">
        <v>4144883422</v>
      </c>
      <c r="J1110" s="67">
        <v>1.01</v>
      </c>
      <c r="K1110" s="67">
        <v>1.03</v>
      </c>
      <c r="L1110" s="67">
        <v>1</v>
      </c>
      <c r="M1110" s="68">
        <v>1.01</v>
      </c>
      <c r="N1110" s="44">
        <v>270511693</v>
      </c>
      <c r="O1110" s="4">
        <v>444180150</v>
      </c>
      <c r="P1110" s="4">
        <f t="shared" si="171"/>
        <v>3700703272</v>
      </c>
      <c r="Q1110" s="5">
        <f t="shared" si="163"/>
        <v>0.10716348441608836</v>
      </c>
      <c r="R1110" s="5">
        <f t="shared" si="164"/>
        <v>1.1708389690801783E-2</v>
      </c>
      <c r="S1110" s="6" t="str">
        <f t="shared" si="165"/>
        <v>depeg</v>
      </c>
      <c r="T1110" s="7">
        <f t="shared" si="166"/>
        <v>-1.0000000000000009E-2</v>
      </c>
      <c r="U1110" s="8">
        <f t="shared" si="167"/>
        <v>-1.0000000000000009E-2</v>
      </c>
      <c r="V1110" s="9" t="str">
        <f t="shared" si="168"/>
        <v>depeg</v>
      </c>
      <c r="W1110" s="10">
        <f t="shared" si="169"/>
        <v>-1.0000000000000009E-2</v>
      </c>
      <c r="X1110" s="36">
        <f t="shared" si="170"/>
        <v>-1.0000000000000009E-2</v>
      </c>
    </row>
    <row r="1111" spans="2:24" x14ac:dyDescent="0.25">
      <c r="B1111" s="91" t="s">
        <v>761</v>
      </c>
      <c r="C1111" s="3">
        <v>1.01</v>
      </c>
      <c r="D1111" s="3">
        <v>1.02</v>
      </c>
      <c r="E1111" s="3">
        <v>1</v>
      </c>
      <c r="F1111" s="49">
        <v>1.01</v>
      </c>
      <c r="G1111" s="3">
        <v>1</v>
      </c>
      <c r="H1111" s="44">
        <v>24102161964</v>
      </c>
      <c r="I1111" s="4">
        <v>4157375252</v>
      </c>
      <c r="J1111" s="67">
        <v>1.01</v>
      </c>
      <c r="K1111" s="67">
        <v>1.02</v>
      </c>
      <c r="L1111" s="67">
        <v>1.01</v>
      </c>
      <c r="M1111" s="68">
        <v>1.01</v>
      </c>
      <c r="N1111" s="44">
        <v>318741886</v>
      </c>
      <c r="O1111" s="4">
        <v>447778601</v>
      </c>
      <c r="P1111" s="4">
        <f t="shared" si="171"/>
        <v>3709596651</v>
      </c>
      <c r="Q1111" s="5">
        <f t="shared" si="163"/>
        <v>0.10770704443496792</v>
      </c>
      <c r="R1111" s="5">
        <f t="shared" si="164"/>
        <v>1.3224618043646302E-2</v>
      </c>
      <c r="S1111" s="6" t="str">
        <f t="shared" si="165"/>
        <v>depeg</v>
      </c>
      <c r="T1111" s="7">
        <f t="shared" si="166"/>
        <v>-1.0000000000000009E-2</v>
      </c>
      <c r="U1111" s="8">
        <f t="shared" si="167"/>
        <v>-1.0000000000000009E-2</v>
      </c>
      <c r="V1111" s="9" t="str">
        <f t="shared" si="168"/>
        <v>depeg</v>
      </c>
      <c r="W1111" s="10">
        <f t="shared" si="169"/>
        <v>-1.0000000000000009E-2</v>
      </c>
      <c r="X1111" s="36">
        <f t="shared" si="170"/>
        <v>-1.0000000000000009E-2</v>
      </c>
    </row>
    <row r="1112" spans="2:24" x14ac:dyDescent="0.25">
      <c r="B1112" s="91" t="s">
        <v>762</v>
      </c>
      <c r="C1112" s="3">
        <v>1.01</v>
      </c>
      <c r="D1112" s="3">
        <v>1.02</v>
      </c>
      <c r="E1112" s="3">
        <v>1</v>
      </c>
      <c r="F1112" s="49">
        <v>1.01</v>
      </c>
      <c r="G1112" s="3">
        <v>1</v>
      </c>
      <c r="H1112" s="44">
        <v>20418489157</v>
      </c>
      <c r="I1112" s="4">
        <v>4142844476</v>
      </c>
      <c r="J1112" s="67">
        <v>1.01</v>
      </c>
      <c r="K1112" s="67">
        <v>1.02</v>
      </c>
      <c r="L1112" s="67">
        <v>1</v>
      </c>
      <c r="M1112" s="68">
        <v>1.01</v>
      </c>
      <c r="N1112" s="44">
        <v>348968468</v>
      </c>
      <c r="O1112" s="4">
        <v>445015572</v>
      </c>
      <c r="P1112" s="4">
        <f t="shared" si="171"/>
        <v>3697828904</v>
      </c>
      <c r="Q1112" s="5">
        <f t="shared" si="163"/>
        <v>0.10741788029409</v>
      </c>
      <c r="R1112" s="5">
        <f t="shared" si="164"/>
        <v>1.7090807518457572E-2</v>
      </c>
      <c r="S1112" s="6" t="str">
        <f t="shared" si="165"/>
        <v>depeg</v>
      </c>
      <c r="T1112" s="7">
        <f t="shared" si="166"/>
        <v>-1.0000000000000009E-2</v>
      </c>
      <c r="U1112" s="8">
        <f t="shared" si="167"/>
        <v>-1.0000000000000009E-2</v>
      </c>
      <c r="V1112" s="9" t="str">
        <f t="shared" si="168"/>
        <v>depeg</v>
      </c>
      <c r="W1112" s="10">
        <f t="shared" si="169"/>
        <v>-1.0000000000000009E-2</v>
      </c>
      <c r="X1112" s="36">
        <f t="shared" si="170"/>
        <v>-1.0000000000000009E-2</v>
      </c>
    </row>
    <row r="1113" spans="2:24" x14ac:dyDescent="0.25">
      <c r="B1113" s="91" t="s">
        <v>763</v>
      </c>
      <c r="C1113" s="3">
        <v>1</v>
      </c>
      <c r="D1113" s="3">
        <v>1.01</v>
      </c>
      <c r="E1113" s="3">
        <v>1</v>
      </c>
      <c r="F1113" s="49">
        <v>1.01</v>
      </c>
      <c r="G1113" s="3">
        <v>1</v>
      </c>
      <c r="H1113" s="44">
        <v>18225904912</v>
      </c>
      <c r="I1113" s="4">
        <v>4135759004</v>
      </c>
      <c r="J1113" s="67">
        <v>1</v>
      </c>
      <c r="K1113" s="67">
        <v>1.01</v>
      </c>
      <c r="L1113" s="67">
        <v>1</v>
      </c>
      <c r="M1113" s="68">
        <v>1.01</v>
      </c>
      <c r="N1113" s="44">
        <v>196265977</v>
      </c>
      <c r="O1113" s="4">
        <v>444955987</v>
      </c>
      <c r="P1113" s="4">
        <f t="shared" si="171"/>
        <v>3690803017</v>
      </c>
      <c r="Q1113" s="5">
        <f t="shared" si="163"/>
        <v>0.10758750366490165</v>
      </c>
      <c r="R1113" s="5">
        <f t="shared" si="164"/>
        <v>1.0768517554965284E-2</v>
      </c>
      <c r="S1113" s="6" t="str">
        <f t="shared" si="165"/>
        <v>depeg</v>
      </c>
      <c r="T1113" s="7">
        <f t="shared" si="166"/>
        <v>-1.0000000000000009E-2</v>
      </c>
      <c r="U1113" s="8">
        <f t="shared" si="167"/>
        <v>-1.0000000000000009E-2</v>
      </c>
      <c r="V1113" s="9" t="str">
        <f t="shared" si="168"/>
        <v>depeg</v>
      </c>
      <c r="W1113" s="10">
        <f t="shared" si="169"/>
        <v>-1.0000000000000009E-2</v>
      </c>
      <c r="X1113" s="36">
        <f t="shared" si="170"/>
        <v>-1.0000000000000009E-2</v>
      </c>
    </row>
    <row r="1114" spans="2:24" x14ac:dyDescent="0.25">
      <c r="B1114" s="91" t="s">
        <v>764</v>
      </c>
      <c r="C1114" s="3">
        <v>1.01</v>
      </c>
      <c r="D1114" s="3">
        <v>1.02</v>
      </c>
      <c r="E1114" s="3">
        <v>0.99539999999999995</v>
      </c>
      <c r="F1114" s="49">
        <v>1</v>
      </c>
      <c r="G1114" s="3">
        <v>1</v>
      </c>
      <c r="H1114" s="44">
        <v>25291395573</v>
      </c>
      <c r="I1114" s="4">
        <v>4113666666</v>
      </c>
      <c r="J1114" s="67">
        <v>1.01</v>
      </c>
      <c r="K1114" s="67">
        <v>1.02</v>
      </c>
      <c r="L1114" s="67">
        <v>0.99890000000000001</v>
      </c>
      <c r="M1114" s="68">
        <v>1</v>
      </c>
      <c r="N1114" s="44">
        <v>217386443</v>
      </c>
      <c r="O1114" s="4">
        <v>439849170</v>
      </c>
      <c r="P1114" s="4">
        <f t="shared" si="171"/>
        <v>3673817496</v>
      </c>
      <c r="Q1114" s="5">
        <f t="shared" si="163"/>
        <v>0.10692387247498969</v>
      </c>
      <c r="R1114" s="5">
        <f t="shared" si="164"/>
        <v>8.5952727429589679E-3</v>
      </c>
      <c r="S1114" s="6" t="str">
        <f t="shared" si="165"/>
        <v>peg</v>
      </c>
      <c r="T1114" s="7">
        <f t="shared" si="166"/>
        <v>0</v>
      </c>
      <c r="U1114" s="8">
        <f t="shared" si="167"/>
        <v>0</v>
      </c>
      <c r="V1114" s="9" t="str">
        <f t="shared" si="168"/>
        <v>peg</v>
      </c>
      <c r="W1114" s="10">
        <f t="shared" si="169"/>
        <v>0</v>
      </c>
      <c r="X1114" s="36">
        <f t="shared" si="170"/>
        <v>0</v>
      </c>
    </row>
    <row r="1115" spans="2:24" x14ac:dyDescent="0.25">
      <c r="B1115" s="91" t="s">
        <v>765</v>
      </c>
      <c r="C1115" s="3">
        <v>1</v>
      </c>
      <c r="D1115" s="3">
        <v>1.01</v>
      </c>
      <c r="E1115" s="3">
        <v>0.99850000000000005</v>
      </c>
      <c r="F1115" s="49">
        <v>1.01</v>
      </c>
      <c r="G1115" s="3">
        <v>1</v>
      </c>
      <c r="H1115" s="44">
        <v>21911169228</v>
      </c>
      <c r="I1115" s="4">
        <v>4130975243</v>
      </c>
      <c r="J1115" s="67">
        <v>1</v>
      </c>
      <c r="K1115" s="67">
        <v>1.01</v>
      </c>
      <c r="L1115" s="67">
        <v>1</v>
      </c>
      <c r="M1115" s="68">
        <v>1.01</v>
      </c>
      <c r="N1115" s="44">
        <v>206724419</v>
      </c>
      <c r="O1115" s="4">
        <v>442184866</v>
      </c>
      <c r="P1115" s="4">
        <f t="shared" si="171"/>
        <v>3688790377</v>
      </c>
      <c r="Q1115" s="5">
        <f t="shared" si="163"/>
        <v>0.10704127717765652</v>
      </c>
      <c r="R1115" s="5">
        <f t="shared" si="164"/>
        <v>9.4346594126902879E-3</v>
      </c>
      <c r="S1115" s="6" t="str">
        <f t="shared" si="165"/>
        <v>depeg</v>
      </c>
      <c r="T1115" s="7">
        <f t="shared" si="166"/>
        <v>-1.0000000000000009E-2</v>
      </c>
      <c r="U1115" s="8">
        <f t="shared" si="167"/>
        <v>-1.0000000000000009E-2</v>
      </c>
      <c r="V1115" s="9" t="str">
        <f t="shared" si="168"/>
        <v>depeg</v>
      </c>
      <c r="W1115" s="10">
        <f t="shared" si="169"/>
        <v>-1.0000000000000009E-2</v>
      </c>
      <c r="X1115" s="36">
        <f t="shared" si="170"/>
        <v>-1.0000000000000009E-2</v>
      </c>
    </row>
    <row r="1116" spans="2:24" x14ac:dyDescent="0.25">
      <c r="B1116" s="91" t="s">
        <v>766</v>
      </c>
      <c r="C1116" s="3">
        <v>1</v>
      </c>
      <c r="D1116" s="3">
        <v>1.01</v>
      </c>
      <c r="E1116" s="3">
        <v>0.99970000000000003</v>
      </c>
      <c r="F1116" s="49">
        <v>1</v>
      </c>
      <c r="G1116" s="3">
        <v>1</v>
      </c>
      <c r="H1116" s="44">
        <v>20071939197</v>
      </c>
      <c r="I1116" s="4">
        <v>4121088708</v>
      </c>
      <c r="J1116" s="67">
        <v>1</v>
      </c>
      <c r="K1116" s="67">
        <v>1.01</v>
      </c>
      <c r="L1116" s="67">
        <v>1</v>
      </c>
      <c r="M1116" s="68">
        <v>1</v>
      </c>
      <c r="N1116" s="44">
        <v>221641563</v>
      </c>
      <c r="O1116" s="4">
        <v>449163234</v>
      </c>
      <c r="P1116" s="4">
        <f t="shared" si="171"/>
        <v>3671925474</v>
      </c>
      <c r="Q1116" s="5">
        <f t="shared" si="163"/>
        <v>0.10899140150224594</v>
      </c>
      <c r="R1116" s="5">
        <f t="shared" si="164"/>
        <v>1.1042359227210446E-2</v>
      </c>
      <c r="S1116" s="6" t="str">
        <f t="shared" si="165"/>
        <v>peg</v>
      </c>
      <c r="T1116" s="7">
        <f t="shared" si="166"/>
        <v>0</v>
      </c>
      <c r="U1116" s="8">
        <f t="shared" si="167"/>
        <v>0</v>
      </c>
      <c r="V1116" s="9" t="str">
        <f t="shared" si="168"/>
        <v>peg</v>
      </c>
      <c r="W1116" s="10">
        <f t="shared" si="169"/>
        <v>0</v>
      </c>
      <c r="X1116" s="36">
        <f t="shared" si="170"/>
        <v>0</v>
      </c>
    </row>
    <row r="1117" spans="2:24" x14ac:dyDescent="0.25">
      <c r="B1117" s="91" t="s">
        <v>767</v>
      </c>
      <c r="C1117" s="3">
        <v>1</v>
      </c>
      <c r="D1117" s="3">
        <v>1.01</v>
      </c>
      <c r="E1117" s="3">
        <v>0.99780000000000002</v>
      </c>
      <c r="F1117" s="49">
        <v>1</v>
      </c>
      <c r="G1117" s="3">
        <v>1</v>
      </c>
      <c r="H1117" s="44">
        <v>23449537112</v>
      </c>
      <c r="I1117" s="4">
        <v>4113788114</v>
      </c>
      <c r="J1117" s="67">
        <v>1</v>
      </c>
      <c r="K1117" s="67">
        <v>1.01</v>
      </c>
      <c r="L1117" s="67">
        <v>0.998</v>
      </c>
      <c r="M1117" s="68">
        <v>1</v>
      </c>
      <c r="N1117" s="44">
        <v>231927404</v>
      </c>
      <c r="O1117" s="4">
        <v>450783452</v>
      </c>
      <c r="P1117" s="4">
        <f t="shared" si="171"/>
        <v>3663004662</v>
      </c>
      <c r="Q1117" s="5">
        <f t="shared" si="163"/>
        <v>0.10957867530072794</v>
      </c>
      <c r="R1117" s="5">
        <f t="shared" si="164"/>
        <v>9.8904896455851207E-3</v>
      </c>
      <c r="S1117" s="6" t="str">
        <f t="shared" si="165"/>
        <v>peg</v>
      </c>
      <c r="T1117" s="7">
        <f t="shared" si="166"/>
        <v>0</v>
      </c>
      <c r="U1117" s="8">
        <f t="shared" si="167"/>
        <v>0</v>
      </c>
      <c r="V1117" s="9" t="str">
        <f t="shared" si="168"/>
        <v>peg</v>
      </c>
      <c r="W1117" s="10">
        <f t="shared" si="169"/>
        <v>0</v>
      </c>
      <c r="X1117" s="36">
        <f t="shared" si="170"/>
        <v>0</v>
      </c>
    </row>
    <row r="1118" spans="2:24" x14ac:dyDescent="0.25">
      <c r="B1118" s="91" t="s">
        <v>768</v>
      </c>
      <c r="C1118" s="3">
        <v>1</v>
      </c>
      <c r="D1118" s="3">
        <v>1.01</v>
      </c>
      <c r="E1118" s="3">
        <v>0.99760000000000004</v>
      </c>
      <c r="F1118" s="49">
        <v>1</v>
      </c>
      <c r="G1118" s="3">
        <v>1</v>
      </c>
      <c r="H1118" s="44">
        <v>23739145075</v>
      </c>
      <c r="I1118" s="4">
        <v>4118061437</v>
      </c>
      <c r="J1118" s="67">
        <v>1</v>
      </c>
      <c r="K1118" s="67">
        <v>1.01</v>
      </c>
      <c r="L1118" s="67">
        <v>0.99929999999999997</v>
      </c>
      <c r="M1118" s="68">
        <v>1</v>
      </c>
      <c r="N1118" s="44">
        <v>249046403</v>
      </c>
      <c r="O1118" s="4">
        <v>452216839</v>
      </c>
      <c r="P1118" s="4">
        <f t="shared" si="171"/>
        <v>3665844598</v>
      </c>
      <c r="Q1118" s="5">
        <f t="shared" si="163"/>
        <v>0.10981303846924613</v>
      </c>
      <c r="R1118" s="5">
        <f t="shared" si="164"/>
        <v>1.0490959224233983E-2</v>
      </c>
      <c r="S1118" s="6" t="str">
        <f t="shared" si="165"/>
        <v>peg</v>
      </c>
      <c r="T1118" s="7">
        <f t="shared" si="166"/>
        <v>0</v>
      </c>
      <c r="U1118" s="8">
        <f t="shared" si="167"/>
        <v>0</v>
      </c>
      <c r="V1118" s="9" t="str">
        <f t="shared" si="168"/>
        <v>peg</v>
      </c>
      <c r="W1118" s="10">
        <f t="shared" si="169"/>
        <v>0</v>
      </c>
      <c r="X1118" s="36">
        <f t="shared" si="170"/>
        <v>0</v>
      </c>
    </row>
    <row r="1119" spans="2:24" x14ac:dyDescent="0.25">
      <c r="B1119" s="91" t="s">
        <v>769</v>
      </c>
      <c r="C1119" s="3">
        <v>1</v>
      </c>
      <c r="D1119" s="3">
        <v>1.01</v>
      </c>
      <c r="E1119" s="3">
        <v>0.98809999999999998</v>
      </c>
      <c r="F1119" s="49">
        <v>1</v>
      </c>
      <c r="G1119" s="3">
        <v>1</v>
      </c>
      <c r="H1119" s="44">
        <v>24552202767</v>
      </c>
      <c r="I1119" s="4">
        <v>4119110881</v>
      </c>
      <c r="J1119" s="67">
        <v>1</v>
      </c>
      <c r="K1119" s="67">
        <v>1.01</v>
      </c>
      <c r="L1119" s="67">
        <v>0.98750000000000004</v>
      </c>
      <c r="M1119" s="68">
        <v>1</v>
      </c>
      <c r="N1119" s="44">
        <v>208138709</v>
      </c>
      <c r="O1119" s="4">
        <v>452610559</v>
      </c>
      <c r="P1119" s="4">
        <f t="shared" si="171"/>
        <v>3666500322</v>
      </c>
      <c r="Q1119" s="5">
        <f t="shared" si="163"/>
        <v>0.10988064465264391</v>
      </c>
      <c r="R1119" s="5">
        <f t="shared" si="164"/>
        <v>8.4773945122249492E-3</v>
      </c>
      <c r="S1119" s="6" t="str">
        <f t="shared" si="165"/>
        <v>peg</v>
      </c>
      <c r="T1119" s="7">
        <f t="shared" si="166"/>
        <v>0</v>
      </c>
      <c r="U1119" s="8">
        <f t="shared" si="167"/>
        <v>0</v>
      </c>
      <c r="V1119" s="9" t="str">
        <f t="shared" si="168"/>
        <v>peg</v>
      </c>
      <c r="W1119" s="10">
        <f t="shared" si="169"/>
        <v>0</v>
      </c>
      <c r="X1119" s="36">
        <f t="shared" si="170"/>
        <v>0</v>
      </c>
    </row>
    <row r="1120" spans="2:24" x14ac:dyDescent="0.25">
      <c r="B1120" s="91" t="s">
        <v>770</v>
      </c>
      <c r="C1120" s="3">
        <v>1</v>
      </c>
      <c r="D1120" s="3">
        <v>1.01</v>
      </c>
      <c r="E1120" s="3">
        <v>0.99890000000000001</v>
      </c>
      <c r="F1120" s="49">
        <v>1</v>
      </c>
      <c r="G1120" s="3">
        <v>1</v>
      </c>
      <c r="H1120" s="44">
        <v>20459420156</v>
      </c>
      <c r="I1120" s="4">
        <v>4108822609</v>
      </c>
      <c r="J1120" s="67">
        <v>1</v>
      </c>
      <c r="K1120" s="67">
        <v>1.01</v>
      </c>
      <c r="L1120" s="67">
        <v>0.99939999999999996</v>
      </c>
      <c r="M1120" s="68">
        <v>0.99990000000000001</v>
      </c>
      <c r="N1120" s="44">
        <v>181125623</v>
      </c>
      <c r="O1120" s="4">
        <v>452131191</v>
      </c>
      <c r="P1120" s="4">
        <f t="shared" si="171"/>
        <v>3656691418</v>
      </c>
      <c r="Q1120" s="5">
        <f t="shared" si="163"/>
        <v>0.11003911193674995</v>
      </c>
      <c r="R1120" s="5">
        <f t="shared" si="164"/>
        <v>8.8529206409049908E-3</v>
      </c>
      <c r="S1120" s="6" t="str">
        <f t="shared" si="165"/>
        <v>peg</v>
      </c>
      <c r="T1120" s="7">
        <f t="shared" si="166"/>
        <v>0</v>
      </c>
      <c r="U1120" s="8">
        <f t="shared" si="167"/>
        <v>0</v>
      </c>
      <c r="V1120" s="9" t="str">
        <f t="shared" si="168"/>
        <v>depeg</v>
      </c>
      <c r="W1120" s="10">
        <f t="shared" si="169"/>
        <v>9.9999999999988987E-5</v>
      </c>
      <c r="X1120" s="36">
        <f t="shared" si="170"/>
        <v>9.9999999999988987E-5</v>
      </c>
    </row>
    <row r="1121" spans="2:24" x14ac:dyDescent="0.25">
      <c r="B1121" s="91" t="s">
        <v>771</v>
      </c>
      <c r="C1121" s="3">
        <v>1.01</v>
      </c>
      <c r="D1121" s="3">
        <v>1.01</v>
      </c>
      <c r="E1121" s="3">
        <v>0.99839999999999995</v>
      </c>
      <c r="F1121" s="49">
        <v>1</v>
      </c>
      <c r="G1121" s="3">
        <v>1</v>
      </c>
      <c r="H1121" s="44">
        <v>28749114086</v>
      </c>
      <c r="I1121" s="4">
        <v>4118305231</v>
      </c>
      <c r="J1121" s="67">
        <v>1.01</v>
      </c>
      <c r="K1121" s="67">
        <v>1.01</v>
      </c>
      <c r="L1121" s="67">
        <v>0.99970000000000003</v>
      </c>
      <c r="M1121" s="68">
        <v>1</v>
      </c>
      <c r="N1121" s="44">
        <v>274189415</v>
      </c>
      <c r="O1121" s="4">
        <v>453928210</v>
      </c>
      <c r="P1121" s="4">
        <f t="shared" si="171"/>
        <v>3664377021</v>
      </c>
      <c r="Q1121" s="5">
        <f t="shared" si="163"/>
        <v>0.11022209004401015</v>
      </c>
      <c r="R1121" s="5">
        <f t="shared" si="164"/>
        <v>9.5373170171362751E-3</v>
      </c>
      <c r="S1121" s="6" t="str">
        <f t="shared" si="165"/>
        <v>peg</v>
      </c>
      <c r="T1121" s="7">
        <f t="shared" si="166"/>
        <v>0</v>
      </c>
      <c r="U1121" s="8">
        <f t="shared" si="167"/>
        <v>0</v>
      </c>
      <c r="V1121" s="9" t="str">
        <f t="shared" si="168"/>
        <v>peg</v>
      </c>
      <c r="W1121" s="10">
        <f t="shared" si="169"/>
        <v>0</v>
      </c>
      <c r="X1121" s="36">
        <f t="shared" si="170"/>
        <v>0</v>
      </c>
    </row>
    <row r="1122" spans="2:24" x14ac:dyDescent="0.25">
      <c r="B1122" s="91" t="s">
        <v>772</v>
      </c>
      <c r="C1122" s="3">
        <v>1</v>
      </c>
      <c r="D1122" s="3">
        <v>1.01</v>
      </c>
      <c r="E1122" s="3">
        <v>0.998</v>
      </c>
      <c r="F1122" s="49">
        <v>1.01</v>
      </c>
      <c r="G1122" s="3">
        <v>1</v>
      </c>
      <c r="H1122" s="44">
        <v>27694410589</v>
      </c>
      <c r="I1122" s="4">
        <v>4131592434</v>
      </c>
      <c r="J1122" s="67">
        <v>1</v>
      </c>
      <c r="K1122" s="67">
        <v>1.01</v>
      </c>
      <c r="L1122" s="67">
        <v>0.99960000000000004</v>
      </c>
      <c r="M1122" s="68">
        <v>1.01</v>
      </c>
      <c r="N1122" s="44">
        <v>239841337</v>
      </c>
      <c r="O1122" s="4">
        <v>458718478</v>
      </c>
      <c r="P1122" s="4">
        <f t="shared" si="171"/>
        <v>3672873956</v>
      </c>
      <c r="Q1122" s="5">
        <f t="shared" si="163"/>
        <v>0.11102703989509727</v>
      </c>
      <c r="R1122" s="5">
        <f t="shared" si="164"/>
        <v>8.660279525691119E-3</v>
      </c>
      <c r="S1122" s="6" t="str">
        <f t="shared" si="165"/>
        <v>depeg</v>
      </c>
      <c r="T1122" s="7">
        <f t="shared" si="166"/>
        <v>-1.0000000000000009E-2</v>
      </c>
      <c r="U1122" s="8">
        <f t="shared" si="167"/>
        <v>-1.0000000000000009E-2</v>
      </c>
      <c r="V1122" s="9" t="str">
        <f t="shared" si="168"/>
        <v>depeg</v>
      </c>
      <c r="W1122" s="10">
        <f t="shared" si="169"/>
        <v>-1.0000000000000009E-2</v>
      </c>
      <c r="X1122" s="36">
        <f t="shared" si="170"/>
        <v>-1.0000000000000009E-2</v>
      </c>
    </row>
    <row r="1123" spans="2:24" x14ac:dyDescent="0.25">
      <c r="B1123" s="91" t="s">
        <v>773</v>
      </c>
      <c r="C1123" s="3">
        <v>1.01</v>
      </c>
      <c r="D1123" s="3">
        <v>1.01</v>
      </c>
      <c r="E1123" s="3">
        <v>1</v>
      </c>
      <c r="F1123" s="49">
        <v>1</v>
      </c>
      <c r="G1123" s="3">
        <v>1</v>
      </c>
      <c r="H1123" s="44">
        <v>28578448466</v>
      </c>
      <c r="I1123" s="4">
        <v>4120504628</v>
      </c>
      <c r="J1123" s="67">
        <v>1</v>
      </c>
      <c r="K1123" s="67">
        <v>1.01</v>
      </c>
      <c r="L1123" s="67">
        <v>0.99919999999999998</v>
      </c>
      <c r="M1123" s="68">
        <v>1</v>
      </c>
      <c r="N1123" s="44">
        <v>254889570</v>
      </c>
      <c r="O1123" s="4">
        <v>458947113</v>
      </c>
      <c r="P1123" s="4">
        <f t="shared" si="171"/>
        <v>3661557515</v>
      </c>
      <c r="Q1123" s="5">
        <f t="shared" si="163"/>
        <v>0.11138128807848532</v>
      </c>
      <c r="R1123" s="5">
        <f t="shared" si="164"/>
        <v>8.9189435984687575E-3</v>
      </c>
      <c r="S1123" s="6" t="str">
        <f t="shared" si="165"/>
        <v>peg</v>
      </c>
      <c r="T1123" s="7">
        <f t="shared" si="166"/>
        <v>0</v>
      </c>
      <c r="U1123" s="8">
        <f t="shared" si="167"/>
        <v>0</v>
      </c>
      <c r="V1123" s="9" t="str">
        <f t="shared" si="168"/>
        <v>peg</v>
      </c>
      <c r="W1123" s="10">
        <f t="shared" si="169"/>
        <v>0</v>
      </c>
      <c r="X1123" s="36">
        <f t="shared" si="170"/>
        <v>0</v>
      </c>
    </row>
    <row r="1124" spans="2:24" x14ac:dyDescent="0.25">
      <c r="B1124" s="91" t="s">
        <v>774</v>
      </c>
      <c r="C1124" s="3">
        <v>1</v>
      </c>
      <c r="D1124" s="3">
        <v>1.01</v>
      </c>
      <c r="E1124" s="3">
        <v>0.99609999999999999</v>
      </c>
      <c r="F1124" s="49">
        <v>1</v>
      </c>
      <c r="G1124" s="3">
        <v>1</v>
      </c>
      <c r="H1124" s="44">
        <v>30721581637</v>
      </c>
      <c r="I1124" s="4">
        <v>4127530034</v>
      </c>
      <c r="J1124" s="67">
        <v>1</v>
      </c>
      <c r="K1124" s="67">
        <v>1.01</v>
      </c>
      <c r="L1124" s="67">
        <v>0.99539999999999995</v>
      </c>
      <c r="M1124" s="68">
        <v>1</v>
      </c>
      <c r="N1124" s="44">
        <v>294667615</v>
      </c>
      <c r="O1124" s="4">
        <v>469576715</v>
      </c>
      <c r="P1124" s="4">
        <f t="shared" si="171"/>
        <v>3657953319</v>
      </c>
      <c r="Q1124" s="5">
        <f t="shared" si="163"/>
        <v>0.11376700136205478</v>
      </c>
      <c r="R1124" s="5">
        <f t="shared" si="164"/>
        <v>9.5915509325572162E-3</v>
      </c>
      <c r="S1124" s="6" t="str">
        <f t="shared" si="165"/>
        <v>peg</v>
      </c>
      <c r="T1124" s="7">
        <f t="shared" si="166"/>
        <v>0</v>
      </c>
      <c r="U1124" s="8">
        <f t="shared" si="167"/>
        <v>0</v>
      </c>
      <c r="V1124" s="9" t="str">
        <f t="shared" si="168"/>
        <v>peg</v>
      </c>
      <c r="W1124" s="10">
        <f t="shared" si="169"/>
        <v>0</v>
      </c>
      <c r="X1124" s="36">
        <f t="shared" si="170"/>
        <v>0</v>
      </c>
    </row>
    <row r="1125" spans="2:24" x14ac:dyDescent="0.25">
      <c r="B1125" s="91" t="s">
        <v>775</v>
      </c>
      <c r="C1125" s="3">
        <v>1</v>
      </c>
      <c r="D1125" s="3">
        <v>1.01</v>
      </c>
      <c r="E1125" s="3">
        <v>0.99370000000000003</v>
      </c>
      <c r="F1125" s="49">
        <v>1</v>
      </c>
      <c r="G1125" s="3">
        <v>1</v>
      </c>
      <c r="H1125" s="44">
        <v>30710349697</v>
      </c>
      <c r="I1125" s="4">
        <v>4125883665</v>
      </c>
      <c r="J1125" s="67">
        <v>1</v>
      </c>
      <c r="K1125" s="67">
        <v>1.01</v>
      </c>
      <c r="L1125" s="67">
        <v>0.99139999999999995</v>
      </c>
      <c r="M1125" s="68">
        <v>1</v>
      </c>
      <c r="N1125" s="44">
        <v>310602968</v>
      </c>
      <c r="O1125" s="4">
        <v>447664364</v>
      </c>
      <c r="P1125" s="4">
        <f t="shared" si="171"/>
        <v>3678219301</v>
      </c>
      <c r="Q1125" s="5">
        <f t="shared" si="163"/>
        <v>0.10850145092493779</v>
      </c>
      <c r="R1125" s="5">
        <f t="shared" si="164"/>
        <v>1.0113950868828494E-2</v>
      </c>
      <c r="S1125" s="6" t="str">
        <f t="shared" si="165"/>
        <v>peg</v>
      </c>
      <c r="T1125" s="7">
        <f t="shared" si="166"/>
        <v>0</v>
      </c>
      <c r="U1125" s="8">
        <f t="shared" si="167"/>
        <v>0</v>
      </c>
      <c r="V1125" s="9" t="str">
        <f t="shared" si="168"/>
        <v>peg</v>
      </c>
      <c r="W1125" s="10">
        <f t="shared" si="169"/>
        <v>0</v>
      </c>
      <c r="X1125" s="36">
        <f t="shared" si="170"/>
        <v>0</v>
      </c>
    </row>
    <row r="1126" spans="2:24" x14ac:dyDescent="0.25">
      <c r="B1126" s="91" t="s">
        <v>776</v>
      </c>
      <c r="C1126" s="3">
        <v>1.01</v>
      </c>
      <c r="D1126" s="3">
        <v>1.01</v>
      </c>
      <c r="E1126" s="3">
        <v>0.99850000000000005</v>
      </c>
      <c r="F1126" s="49">
        <v>1</v>
      </c>
      <c r="G1126" s="3">
        <v>1</v>
      </c>
      <c r="H1126" s="44">
        <v>24597499287</v>
      </c>
      <c r="I1126" s="4">
        <v>4126314409</v>
      </c>
      <c r="J1126" s="67">
        <v>1</v>
      </c>
      <c r="K1126" s="67">
        <v>1.01</v>
      </c>
      <c r="L1126" s="67">
        <v>0.99770000000000003</v>
      </c>
      <c r="M1126" s="68">
        <v>1</v>
      </c>
      <c r="N1126" s="44">
        <v>208342328</v>
      </c>
      <c r="O1126" s="4">
        <v>468534831</v>
      </c>
      <c r="P1126" s="4">
        <f t="shared" si="171"/>
        <v>3657779578</v>
      </c>
      <c r="Q1126" s="5">
        <f t="shared" si="163"/>
        <v>0.11354801999044664</v>
      </c>
      <c r="R1126" s="5">
        <f t="shared" si="164"/>
        <v>8.4700613492897144E-3</v>
      </c>
      <c r="S1126" s="6" t="str">
        <f t="shared" si="165"/>
        <v>peg</v>
      </c>
      <c r="T1126" s="7">
        <f t="shared" si="166"/>
        <v>0</v>
      </c>
      <c r="U1126" s="8">
        <f t="shared" si="167"/>
        <v>0</v>
      </c>
      <c r="V1126" s="9" t="str">
        <f t="shared" si="168"/>
        <v>peg</v>
      </c>
      <c r="W1126" s="10">
        <f t="shared" si="169"/>
        <v>0</v>
      </c>
      <c r="X1126" s="36">
        <f t="shared" si="170"/>
        <v>0</v>
      </c>
    </row>
    <row r="1127" spans="2:24" x14ac:dyDescent="0.25">
      <c r="B1127" s="91" t="s">
        <v>777</v>
      </c>
      <c r="C1127" s="3">
        <v>1</v>
      </c>
      <c r="D1127" s="3">
        <v>1.01</v>
      </c>
      <c r="E1127" s="3">
        <v>0.99790000000000001</v>
      </c>
      <c r="F1127" s="49">
        <v>1</v>
      </c>
      <c r="G1127" s="3">
        <v>1</v>
      </c>
      <c r="H1127" s="44">
        <v>23973071925</v>
      </c>
      <c r="I1127" s="4">
        <v>4127588892</v>
      </c>
      <c r="J1127" s="67">
        <v>1</v>
      </c>
      <c r="K1127" s="67">
        <v>1.01</v>
      </c>
      <c r="L1127" s="67">
        <v>0.99539999999999995</v>
      </c>
      <c r="M1127" s="68">
        <v>1</v>
      </c>
      <c r="N1127" s="44">
        <v>222754025</v>
      </c>
      <c r="O1127" s="4">
        <v>469892325</v>
      </c>
      <c r="P1127" s="4">
        <f t="shared" si="171"/>
        <v>3657696567</v>
      </c>
      <c r="Q1127" s="5">
        <f t="shared" si="163"/>
        <v>0.11384184260955221</v>
      </c>
      <c r="R1127" s="5">
        <f t="shared" si="164"/>
        <v>9.2918431854243887E-3</v>
      </c>
      <c r="S1127" s="6" t="str">
        <f t="shared" si="165"/>
        <v>peg</v>
      </c>
      <c r="T1127" s="7">
        <f t="shared" si="166"/>
        <v>0</v>
      </c>
      <c r="U1127" s="8">
        <f t="shared" si="167"/>
        <v>0</v>
      </c>
      <c r="V1127" s="9" t="str">
        <f t="shared" si="168"/>
        <v>peg</v>
      </c>
      <c r="W1127" s="10">
        <f t="shared" si="169"/>
        <v>0</v>
      </c>
      <c r="X1127" s="36">
        <f t="shared" si="170"/>
        <v>0</v>
      </c>
    </row>
    <row r="1128" spans="2:24" x14ac:dyDescent="0.25">
      <c r="B1128" s="91" t="s">
        <v>778</v>
      </c>
      <c r="C1128" s="3">
        <v>1.01</v>
      </c>
      <c r="D1128" s="3">
        <v>1.01</v>
      </c>
      <c r="E1128" s="3">
        <v>1</v>
      </c>
      <c r="F1128" s="49">
        <v>1</v>
      </c>
      <c r="G1128" s="3">
        <v>1</v>
      </c>
      <c r="H1128" s="44">
        <v>27864589885</v>
      </c>
      <c r="I1128" s="4">
        <v>4124890871</v>
      </c>
      <c r="J1128" s="67">
        <v>1.01</v>
      </c>
      <c r="K1128" s="67">
        <v>1.01</v>
      </c>
      <c r="L1128" s="67">
        <v>0.99870000000000003</v>
      </c>
      <c r="M1128" s="68">
        <v>1</v>
      </c>
      <c r="N1128" s="44">
        <v>244379930</v>
      </c>
      <c r="O1128" s="4">
        <v>455485474</v>
      </c>
      <c r="P1128" s="4">
        <f t="shared" si="171"/>
        <v>3669405397</v>
      </c>
      <c r="Q1128" s="5">
        <f t="shared" si="163"/>
        <v>0.1104236422840385</v>
      </c>
      <c r="R1128" s="5">
        <f t="shared" si="164"/>
        <v>8.7702683229353411E-3</v>
      </c>
      <c r="S1128" s="6" t="str">
        <f t="shared" si="165"/>
        <v>peg</v>
      </c>
      <c r="T1128" s="7">
        <f t="shared" si="166"/>
        <v>0</v>
      </c>
      <c r="U1128" s="8">
        <f t="shared" si="167"/>
        <v>0</v>
      </c>
      <c r="V1128" s="9" t="str">
        <f t="shared" si="168"/>
        <v>peg</v>
      </c>
      <c r="W1128" s="10">
        <f t="shared" si="169"/>
        <v>0</v>
      </c>
      <c r="X1128" s="36">
        <f t="shared" si="170"/>
        <v>0</v>
      </c>
    </row>
    <row r="1129" spans="2:24" x14ac:dyDescent="0.25">
      <c r="B1129" s="91" t="s">
        <v>779</v>
      </c>
      <c r="C1129" s="3">
        <v>1.01</v>
      </c>
      <c r="D1129" s="3">
        <v>1.03</v>
      </c>
      <c r="E1129" s="3">
        <v>0.998</v>
      </c>
      <c r="F1129" s="49">
        <v>1.01</v>
      </c>
      <c r="G1129" s="3">
        <v>1</v>
      </c>
      <c r="H1129" s="44">
        <v>30727310848</v>
      </c>
      <c r="I1129" s="4">
        <v>4134412347</v>
      </c>
      <c r="J1129" s="67">
        <v>1</v>
      </c>
      <c r="K1129" s="67">
        <v>1.04</v>
      </c>
      <c r="L1129" s="67">
        <v>0.99639999999999995</v>
      </c>
      <c r="M1129" s="68">
        <v>1</v>
      </c>
      <c r="N1129" s="44">
        <v>238812359</v>
      </c>
      <c r="O1129" s="4">
        <v>464314215</v>
      </c>
      <c r="P1129" s="4">
        <f t="shared" si="171"/>
        <v>3670098132</v>
      </c>
      <c r="Q1129" s="5">
        <f t="shared" si="163"/>
        <v>0.11230476692459433</v>
      </c>
      <c r="R1129" s="5">
        <f t="shared" si="164"/>
        <v>7.7719902070618064E-3</v>
      </c>
      <c r="S1129" s="6" t="str">
        <f t="shared" si="165"/>
        <v>depeg</v>
      </c>
      <c r="T1129" s="7">
        <f t="shared" si="166"/>
        <v>-1.0000000000000009E-2</v>
      </c>
      <c r="U1129" s="8">
        <f t="shared" si="167"/>
        <v>-1.0000000000000009E-2</v>
      </c>
      <c r="V1129" s="9" t="str">
        <f t="shared" si="168"/>
        <v>peg</v>
      </c>
      <c r="W1129" s="10">
        <f t="shared" si="169"/>
        <v>0</v>
      </c>
      <c r="X1129" s="36">
        <f t="shared" si="170"/>
        <v>0</v>
      </c>
    </row>
    <row r="1130" spans="2:24" x14ac:dyDescent="0.25">
      <c r="B1130" s="91" t="s">
        <v>780</v>
      </c>
      <c r="C1130" s="3">
        <v>1</v>
      </c>
      <c r="D1130" s="3">
        <v>1.01</v>
      </c>
      <c r="E1130" s="3">
        <v>0.99929999999999997</v>
      </c>
      <c r="F1130" s="49">
        <v>1.01</v>
      </c>
      <c r="G1130" s="3">
        <v>1</v>
      </c>
      <c r="H1130" s="44">
        <v>32807890269</v>
      </c>
      <c r="I1130" s="4">
        <v>4132087645</v>
      </c>
      <c r="J1130" s="67">
        <v>1</v>
      </c>
      <c r="K1130" s="67">
        <v>1.01</v>
      </c>
      <c r="L1130" s="67">
        <v>0.99839999999999995</v>
      </c>
      <c r="M1130" s="68">
        <v>1</v>
      </c>
      <c r="N1130" s="44">
        <v>278236712</v>
      </c>
      <c r="O1130" s="4">
        <v>467478637</v>
      </c>
      <c r="P1130" s="4">
        <f t="shared" si="171"/>
        <v>3664609008</v>
      </c>
      <c r="Q1130" s="5">
        <f t="shared" si="163"/>
        <v>0.11313376606753946</v>
      </c>
      <c r="R1130" s="5">
        <f t="shared" si="164"/>
        <v>8.4807864729694125E-3</v>
      </c>
      <c r="S1130" s="6" t="str">
        <f t="shared" si="165"/>
        <v>depeg</v>
      </c>
      <c r="T1130" s="7">
        <f t="shared" si="166"/>
        <v>-1.0000000000000009E-2</v>
      </c>
      <c r="U1130" s="8">
        <f t="shared" si="167"/>
        <v>-1.0000000000000009E-2</v>
      </c>
      <c r="V1130" s="9" t="str">
        <f t="shared" si="168"/>
        <v>peg</v>
      </c>
      <c r="W1130" s="10">
        <f t="shared" si="169"/>
        <v>0</v>
      </c>
      <c r="X1130" s="36">
        <f t="shared" si="170"/>
        <v>0</v>
      </c>
    </row>
    <row r="1131" spans="2:24" x14ac:dyDescent="0.25">
      <c r="B1131" s="91" t="s">
        <v>781</v>
      </c>
      <c r="C1131" s="3">
        <v>1</v>
      </c>
      <c r="D1131" s="3">
        <v>1.01</v>
      </c>
      <c r="E1131" s="3">
        <v>0.99299999999999999</v>
      </c>
      <c r="F1131" s="49">
        <v>1</v>
      </c>
      <c r="G1131" s="3">
        <v>1</v>
      </c>
      <c r="H1131" s="44">
        <v>35047512730</v>
      </c>
      <c r="I1131" s="4">
        <v>4116816180</v>
      </c>
      <c r="J1131" s="67">
        <v>1</v>
      </c>
      <c r="K1131" s="67">
        <v>1.01</v>
      </c>
      <c r="L1131" s="67">
        <v>0.99219999999999997</v>
      </c>
      <c r="M1131" s="68">
        <v>0.99960000000000004</v>
      </c>
      <c r="N1131" s="44">
        <v>275012859</v>
      </c>
      <c r="O1131" s="4">
        <v>470545187</v>
      </c>
      <c r="P1131" s="4">
        <f t="shared" si="171"/>
        <v>3646270993</v>
      </c>
      <c r="Q1131" s="5">
        <f t="shared" si="163"/>
        <v>0.11429832337085305</v>
      </c>
      <c r="R1131" s="5">
        <f t="shared" si="164"/>
        <v>7.8468580957128595E-3</v>
      </c>
      <c r="S1131" s="6" t="str">
        <f t="shared" si="165"/>
        <v>peg</v>
      </c>
      <c r="T1131" s="7">
        <f t="shared" si="166"/>
        <v>0</v>
      </c>
      <c r="U1131" s="8">
        <f t="shared" si="167"/>
        <v>0</v>
      </c>
      <c r="V1131" s="9" t="str">
        <f t="shared" si="168"/>
        <v>depeg</v>
      </c>
      <c r="W1131" s="10">
        <f t="shared" si="169"/>
        <v>3.9999999999995595E-4</v>
      </c>
      <c r="X1131" s="36">
        <f t="shared" si="170"/>
        <v>3.9999999999995595E-4</v>
      </c>
    </row>
    <row r="1132" spans="2:24" x14ac:dyDescent="0.25">
      <c r="B1132" s="91" t="s">
        <v>782</v>
      </c>
      <c r="C1132" s="3">
        <v>1</v>
      </c>
      <c r="D1132" s="3">
        <v>1.01</v>
      </c>
      <c r="E1132" s="3">
        <v>0.9788</v>
      </c>
      <c r="F1132" s="49">
        <v>1</v>
      </c>
      <c r="G1132" s="3">
        <v>1</v>
      </c>
      <c r="H1132" s="44">
        <v>38665694771</v>
      </c>
      <c r="I1132" s="4">
        <v>4119771724</v>
      </c>
      <c r="J1132" s="67">
        <v>1</v>
      </c>
      <c r="K1132" s="67">
        <v>1.01</v>
      </c>
      <c r="L1132" s="67">
        <v>0.97460000000000002</v>
      </c>
      <c r="M1132" s="68">
        <v>1</v>
      </c>
      <c r="N1132" s="44">
        <v>279804543</v>
      </c>
      <c r="O1132" s="4">
        <v>473738411</v>
      </c>
      <c r="P1132" s="4">
        <f t="shared" si="171"/>
        <v>3646033313</v>
      </c>
      <c r="Q1132" s="5">
        <f t="shared" si="163"/>
        <v>0.11499142251989494</v>
      </c>
      <c r="R1132" s="5">
        <f t="shared" si="164"/>
        <v>7.2365062792007218E-3</v>
      </c>
      <c r="S1132" s="6" t="str">
        <f t="shared" si="165"/>
        <v>peg</v>
      </c>
      <c r="T1132" s="7">
        <f t="shared" si="166"/>
        <v>0</v>
      </c>
      <c r="U1132" s="8">
        <f t="shared" si="167"/>
        <v>0</v>
      </c>
      <c r="V1132" s="9" t="str">
        <f t="shared" si="168"/>
        <v>peg</v>
      </c>
      <c r="W1132" s="10">
        <f t="shared" si="169"/>
        <v>0</v>
      </c>
      <c r="X1132" s="36">
        <f t="shared" si="170"/>
        <v>0</v>
      </c>
    </row>
    <row r="1133" spans="2:24" x14ac:dyDescent="0.25">
      <c r="B1133" s="91" t="s">
        <v>783</v>
      </c>
      <c r="C1133" s="3">
        <v>1</v>
      </c>
      <c r="D1133" s="3">
        <v>1.01</v>
      </c>
      <c r="E1133" s="3">
        <v>0.97699999999999998</v>
      </c>
      <c r="F1133" s="49">
        <v>1</v>
      </c>
      <c r="G1133" s="3">
        <v>1</v>
      </c>
      <c r="H1133" s="44">
        <v>40519447549</v>
      </c>
      <c r="I1133" s="4">
        <v>4125469824</v>
      </c>
      <c r="J1133" s="67">
        <v>0.999</v>
      </c>
      <c r="K1133" s="67">
        <v>1.01</v>
      </c>
      <c r="L1133" s="67">
        <v>0.97309999999999997</v>
      </c>
      <c r="M1133" s="68">
        <v>1</v>
      </c>
      <c r="N1133" s="44">
        <v>259625515</v>
      </c>
      <c r="O1133" s="4">
        <v>475568092</v>
      </c>
      <c r="P1133" s="4">
        <f t="shared" si="171"/>
        <v>3649901732</v>
      </c>
      <c r="Q1133" s="5">
        <f t="shared" si="163"/>
        <v>0.1152761048531669</v>
      </c>
      <c r="R1133" s="5">
        <f t="shared" si="164"/>
        <v>6.4074297826009581E-3</v>
      </c>
      <c r="S1133" s="6" t="str">
        <f t="shared" si="165"/>
        <v>peg</v>
      </c>
      <c r="T1133" s="7">
        <f t="shared" si="166"/>
        <v>0</v>
      </c>
      <c r="U1133" s="8">
        <f t="shared" si="167"/>
        <v>0</v>
      </c>
      <c r="V1133" s="9" t="str">
        <f t="shared" si="168"/>
        <v>peg</v>
      </c>
      <c r="W1133" s="10">
        <f t="shared" si="169"/>
        <v>0</v>
      </c>
      <c r="X1133" s="36">
        <f t="shared" si="170"/>
        <v>0</v>
      </c>
    </row>
    <row r="1134" spans="2:24" x14ac:dyDescent="0.25">
      <c r="B1134" s="91" t="s">
        <v>784</v>
      </c>
      <c r="C1134" s="3">
        <v>1</v>
      </c>
      <c r="D1134" s="3">
        <v>1.01</v>
      </c>
      <c r="E1134" s="3">
        <v>0.96940000000000004</v>
      </c>
      <c r="F1134" s="49">
        <v>1</v>
      </c>
      <c r="G1134" s="3">
        <v>1</v>
      </c>
      <c r="H1134" s="44">
        <v>53509128965</v>
      </c>
      <c r="I1134" s="4">
        <v>4114596274</v>
      </c>
      <c r="J1134" s="67">
        <v>1</v>
      </c>
      <c r="K1134" s="67">
        <v>1.01</v>
      </c>
      <c r="L1134" s="67">
        <v>0.96789999999999998</v>
      </c>
      <c r="M1134" s="68">
        <v>0.99890000000000001</v>
      </c>
      <c r="N1134" s="44">
        <v>325436453</v>
      </c>
      <c r="O1134" s="4">
        <v>480409109</v>
      </c>
      <c r="P1134" s="4">
        <f t="shared" si="171"/>
        <v>3634187165</v>
      </c>
      <c r="Q1134" s="5">
        <f t="shared" si="163"/>
        <v>0.11675728966063804</v>
      </c>
      <c r="R1134" s="5">
        <f t="shared" si="164"/>
        <v>6.0818865732773569E-3</v>
      </c>
      <c r="S1134" s="6" t="str">
        <f t="shared" si="165"/>
        <v>peg</v>
      </c>
      <c r="T1134" s="7">
        <f t="shared" si="166"/>
        <v>0</v>
      </c>
      <c r="U1134" s="8">
        <f t="shared" si="167"/>
        <v>0</v>
      </c>
      <c r="V1134" s="9" t="str">
        <f t="shared" si="168"/>
        <v>depeg</v>
      </c>
      <c r="W1134" s="10">
        <f t="shared" si="169"/>
        <v>1.0999999999999899E-3</v>
      </c>
      <c r="X1134" s="36">
        <f t="shared" si="170"/>
        <v>1.0999999999999899E-3</v>
      </c>
    </row>
    <row r="1135" spans="2:24" x14ac:dyDescent="0.25">
      <c r="B1135" s="91" t="s">
        <v>785</v>
      </c>
      <c r="C1135" s="3">
        <v>1.01</v>
      </c>
      <c r="D1135" s="3">
        <v>1.01</v>
      </c>
      <c r="E1135" s="3">
        <v>0.97609999999999997</v>
      </c>
      <c r="F1135" s="49">
        <v>1</v>
      </c>
      <c r="G1135" s="3">
        <v>1</v>
      </c>
      <c r="H1135" s="44">
        <v>37383241390</v>
      </c>
      <c r="I1135" s="4">
        <v>4116967974</v>
      </c>
      <c r="J1135" s="67">
        <v>1.01</v>
      </c>
      <c r="K1135" s="67">
        <v>1.01</v>
      </c>
      <c r="L1135" s="67">
        <v>0.97460000000000002</v>
      </c>
      <c r="M1135" s="68">
        <v>1</v>
      </c>
      <c r="N1135" s="44">
        <v>269128282</v>
      </c>
      <c r="O1135" s="4">
        <v>481796816</v>
      </c>
      <c r="P1135" s="4">
        <f t="shared" si="171"/>
        <v>3635171158</v>
      </c>
      <c r="Q1135" s="5">
        <f t="shared" si="163"/>
        <v>0.11702709835070482</v>
      </c>
      <c r="R1135" s="5">
        <f t="shared" si="164"/>
        <v>7.1991692532042363E-3</v>
      </c>
      <c r="S1135" s="6" t="str">
        <f t="shared" si="165"/>
        <v>peg</v>
      </c>
      <c r="T1135" s="7">
        <f t="shared" si="166"/>
        <v>0</v>
      </c>
      <c r="U1135" s="8">
        <f t="shared" si="167"/>
        <v>0</v>
      </c>
      <c r="V1135" s="9" t="str">
        <f t="shared" si="168"/>
        <v>peg</v>
      </c>
      <c r="W1135" s="10">
        <f t="shared" si="169"/>
        <v>0</v>
      </c>
      <c r="X1135" s="36">
        <f t="shared" si="170"/>
        <v>0</v>
      </c>
    </row>
    <row r="1136" spans="2:24" x14ac:dyDescent="0.25">
      <c r="B1136" s="91" t="s">
        <v>786</v>
      </c>
      <c r="C1136" s="3">
        <v>1</v>
      </c>
      <c r="D1136" s="3">
        <v>1.01</v>
      </c>
      <c r="E1136" s="3">
        <v>0.98270000000000002</v>
      </c>
      <c r="F1136" s="49">
        <v>1.01</v>
      </c>
      <c r="G1136" s="3">
        <v>1</v>
      </c>
      <c r="H1136" s="44">
        <v>22266038845</v>
      </c>
      <c r="I1136" s="4">
        <v>4138558913</v>
      </c>
      <c r="J1136" s="67">
        <v>1</v>
      </c>
      <c r="K1136" s="67">
        <v>1.01</v>
      </c>
      <c r="L1136" s="67">
        <v>1</v>
      </c>
      <c r="M1136" s="68">
        <v>1.01</v>
      </c>
      <c r="N1136" s="44">
        <v>169699224</v>
      </c>
      <c r="O1136" s="4">
        <v>481101880</v>
      </c>
      <c r="P1136" s="4">
        <f t="shared" si="171"/>
        <v>3657457033</v>
      </c>
      <c r="Q1136" s="5">
        <f t="shared" ref="Q1136:Q1199" si="172">O1136/I1136</f>
        <v>0.11624864840965959</v>
      </c>
      <c r="R1136" s="5">
        <f t="shared" ref="R1136:R1199" si="173">N1136/H1136</f>
        <v>7.6214375256112151E-3</v>
      </c>
      <c r="S1136" s="6" t="str">
        <f t="shared" ref="S1136:S1199" si="174">IF(F1136=G1136,"peg","depeg")</f>
        <v>depeg</v>
      </c>
      <c r="T1136" s="7">
        <f t="shared" ref="T1136:T1199" si="175">G1136-F1136</f>
        <v>-1.0000000000000009E-2</v>
      </c>
      <c r="U1136" s="8">
        <f t="shared" ref="U1136:U1199" si="176">T1136/G1136</f>
        <v>-1.0000000000000009E-2</v>
      </c>
      <c r="V1136" s="9" t="str">
        <f t="shared" ref="V1136:V1199" si="177">IF(M1136=G1136,"peg","depeg")</f>
        <v>depeg</v>
      </c>
      <c r="W1136" s="10">
        <f t="shared" ref="W1136:W1199" si="178">G1136-M1136</f>
        <v>-1.0000000000000009E-2</v>
      </c>
      <c r="X1136" s="36">
        <f t="shared" ref="X1136:X1199" si="179">W1136/G1136</f>
        <v>-1.0000000000000009E-2</v>
      </c>
    </row>
    <row r="1137" spans="2:24" x14ac:dyDescent="0.25">
      <c r="B1137" s="91" t="s">
        <v>787</v>
      </c>
      <c r="C1137" s="3">
        <v>1</v>
      </c>
      <c r="D1137" s="3">
        <v>1.04</v>
      </c>
      <c r="E1137" s="3">
        <v>0.99970000000000003</v>
      </c>
      <c r="F1137" s="49">
        <v>1</v>
      </c>
      <c r="G1137" s="3">
        <v>1</v>
      </c>
      <c r="H1137" s="44">
        <v>28104432431</v>
      </c>
      <c r="I1137" s="4">
        <v>4118105520</v>
      </c>
      <c r="J1137" s="67">
        <v>1</v>
      </c>
      <c r="K1137" s="67">
        <v>1.04</v>
      </c>
      <c r="L1137" s="67">
        <v>1</v>
      </c>
      <c r="M1137" s="68">
        <v>1</v>
      </c>
      <c r="N1137" s="44">
        <v>202607602</v>
      </c>
      <c r="O1137" s="4">
        <v>464430442</v>
      </c>
      <c r="P1137" s="4">
        <f t="shared" si="171"/>
        <v>3653675078</v>
      </c>
      <c r="Q1137" s="5">
        <f t="shared" si="172"/>
        <v>0.11277769346716497</v>
      </c>
      <c r="R1137" s="5">
        <f t="shared" si="173"/>
        <v>7.2090977996950387E-3</v>
      </c>
      <c r="S1137" s="6" t="str">
        <f t="shared" si="174"/>
        <v>peg</v>
      </c>
      <c r="T1137" s="7">
        <f t="shared" si="175"/>
        <v>0</v>
      </c>
      <c r="U1137" s="8">
        <f t="shared" si="176"/>
        <v>0</v>
      </c>
      <c r="V1137" s="9" t="str">
        <f t="shared" si="177"/>
        <v>peg</v>
      </c>
      <c r="W1137" s="10">
        <f t="shared" si="178"/>
        <v>0</v>
      </c>
      <c r="X1137" s="36">
        <f t="shared" si="179"/>
        <v>0</v>
      </c>
    </row>
    <row r="1138" spans="2:24" x14ac:dyDescent="0.25">
      <c r="B1138" s="91" t="s">
        <v>788</v>
      </c>
      <c r="C1138" s="3">
        <v>1</v>
      </c>
      <c r="D1138" s="3">
        <v>1.01</v>
      </c>
      <c r="E1138" s="3">
        <v>1</v>
      </c>
      <c r="F1138" s="49">
        <v>1</v>
      </c>
      <c r="G1138" s="3">
        <v>1</v>
      </c>
      <c r="H1138" s="44">
        <v>20074662023</v>
      </c>
      <c r="I1138" s="4">
        <v>4126489142</v>
      </c>
      <c r="J1138" s="67">
        <v>1</v>
      </c>
      <c r="K1138" s="67">
        <v>1.01</v>
      </c>
      <c r="L1138" s="67">
        <v>1</v>
      </c>
      <c r="M1138" s="68">
        <v>1</v>
      </c>
      <c r="N1138" s="44">
        <v>157055490</v>
      </c>
      <c r="O1138" s="4">
        <v>462166935</v>
      </c>
      <c r="P1138" s="4">
        <f t="shared" si="171"/>
        <v>3664322207</v>
      </c>
      <c r="Q1138" s="5">
        <f t="shared" si="172"/>
        <v>0.11200003661611477</v>
      </c>
      <c r="R1138" s="5">
        <f t="shared" si="173"/>
        <v>7.8235683280773512E-3</v>
      </c>
      <c r="S1138" s="6" t="str">
        <f t="shared" si="174"/>
        <v>peg</v>
      </c>
      <c r="T1138" s="7">
        <f t="shared" si="175"/>
        <v>0</v>
      </c>
      <c r="U1138" s="8">
        <f t="shared" si="176"/>
        <v>0</v>
      </c>
      <c r="V1138" s="9" t="str">
        <f t="shared" si="177"/>
        <v>peg</v>
      </c>
      <c r="W1138" s="10">
        <f t="shared" si="178"/>
        <v>0</v>
      </c>
      <c r="X1138" s="36">
        <f t="shared" si="179"/>
        <v>0</v>
      </c>
    </row>
    <row r="1139" spans="2:24" x14ac:dyDescent="0.25">
      <c r="B1139" s="91" t="s">
        <v>789</v>
      </c>
      <c r="C1139" s="3">
        <v>1</v>
      </c>
      <c r="D1139" s="3">
        <v>1.01</v>
      </c>
      <c r="E1139" s="3">
        <v>1</v>
      </c>
      <c r="F1139" s="49">
        <v>1</v>
      </c>
      <c r="G1139" s="3">
        <v>1</v>
      </c>
      <c r="H1139" s="44">
        <v>19359959756</v>
      </c>
      <c r="I1139" s="4">
        <v>4125208335</v>
      </c>
      <c r="J1139" s="67">
        <v>1</v>
      </c>
      <c r="K1139" s="67">
        <v>1</v>
      </c>
      <c r="L1139" s="67">
        <v>0.99880000000000002</v>
      </c>
      <c r="M1139" s="68">
        <v>1</v>
      </c>
      <c r="N1139" s="44">
        <v>204345569</v>
      </c>
      <c r="O1139" s="4">
        <v>477558147</v>
      </c>
      <c r="P1139" s="4">
        <f t="shared" si="171"/>
        <v>3647650188</v>
      </c>
      <c r="Q1139" s="5">
        <f t="shared" si="172"/>
        <v>0.11576582519437773</v>
      </c>
      <c r="R1139" s="5">
        <f t="shared" si="173"/>
        <v>1.0555061662081691E-2</v>
      </c>
      <c r="S1139" s="6" t="str">
        <f t="shared" si="174"/>
        <v>peg</v>
      </c>
      <c r="T1139" s="7">
        <f t="shared" si="175"/>
        <v>0</v>
      </c>
      <c r="U1139" s="8">
        <f t="shared" si="176"/>
        <v>0</v>
      </c>
      <c r="V1139" s="9" t="str">
        <f t="shared" si="177"/>
        <v>peg</v>
      </c>
      <c r="W1139" s="10">
        <f t="shared" si="178"/>
        <v>0</v>
      </c>
      <c r="X1139" s="36">
        <f t="shared" si="179"/>
        <v>0</v>
      </c>
    </row>
    <row r="1140" spans="2:24" x14ac:dyDescent="0.25">
      <c r="B1140" s="91" t="s">
        <v>790</v>
      </c>
      <c r="C1140" s="3">
        <v>1.01</v>
      </c>
      <c r="D1140" s="3">
        <v>1.01</v>
      </c>
      <c r="E1140" s="3">
        <v>0.99770000000000003</v>
      </c>
      <c r="F1140" s="49">
        <v>1</v>
      </c>
      <c r="G1140" s="3">
        <v>1</v>
      </c>
      <c r="H1140" s="44">
        <v>19329244106</v>
      </c>
      <c r="I1140" s="4">
        <v>4119901026</v>
      </c>
      <c r="J1140" s="67">
        <v>1</v>
      </c>
      <c r="K1140" s="67">
        <v>1.01</v>
      </c>
      <c r="L1140" s="67">
        <v>0.99080000000000001</v>
      </c>
      <c r="M1140" s="68">
        <v>1</v>
      </c>
      <c r="N1140" s="44">
        <v>142910830</v>
      </c>
      <c r="O1140" s="4">
        <v>474459294</v>
      </c>
      <c r="P1140" s="4">
        <f t="shared" si="171"/>
        <v>3645441732</v>
      </c>
      <c r="Q1140" s="5">
        <f t="shared" si="172"/>
        <v>0.11516278934997891</v>
      </c>
      <c r="R1140" s="5">
        <f t="shared" si="173"/>
        <v>7.39350329564305E-3</v>
      </c>
      <c r="S1140" s="6" t="str">
        <f t="shared" si="174"/>
        <v>peg</v>
      </c>
      <c r="T1140" s="7">
        <f t="shared" si="175"/>
        <v>0</v>
      </c>
      <c r="U1140" s="8">
        <f t="shared" si="176"/>
        <v>0</v>
      </c>
      <c r="V1140" s="9" t="str">
        <f t="shared" si="177"/>
        <v>peg</v>
      </c>
      <c r="W1140" s="10">
        <f t="shared" si="178"/>
        <v>0</v>
      </c>
      <c r="X1140" s="36">
        <f t="shared" si="179"/>
        <v>0</v>
      </c>
    </row>
    <row r="1141" spans="2:24" x14ac:dyDescent="0.25">
      <c r="B1141" s="91" t="s">
        <v>791</v>
      </c>
      <c r="C1141" s="3">
        <v>1</v>
      </c>
      <c r="D1141" s="3">
        <v>1.01</v>
      </c>
      <c r="E1141" s="3">
        <v>0.99790000000000001</v>
      </c>
      <c r="F1141" s="49">
        <v>1.01</v>
      </c>
      <c r="G1141" s="3">
        <v>1</v>
      </c>
      <c r="H1141" s="44">
        <v>17298548068</v>
      </c>
      <c r="I1141" s="4">
        <v>4136188573</v>
      </c>
      <c r="J1141" s="67">
        <v>1</v>
      </c>
      <c r="K1141" s="67">
        <v>1.01</v>
      </c>
      <c r="L1141" s="67">
        <v>0.99650000000000005</v>
      </c>
      <c r="M1141" s="68">
        <v>1</v>
      </c>
      <c r="N1141" s="44">
        <v>134004655</v>
      </c>
      <c r="O1141" s="4">
        <v>476133073</v>
      </c>
      <c r="P1141" s="4">
        <f t="shared" si="171"/>
        <v>3660055500</v>
      </c>
      <c r="Q1141" s="5">
        <f t="shared" si="172"/>
        <v>0.11511396654109948</v>
      </c>
      <c r="R1141" s="5">
        <f t="shared" si="173"/>
        <v>7.7465839602972623E-3</v>
      </c>
      <c r="S1141" s="6" t="str">
        <f t="shared" si="174"/>
        <v>depeg</v>
      </c>
      <c r="T1141" s="7">
        <f t="shared" si="175"/>
        <v>-1.0000000000000009E-2</v>
      </c>
      <c r="U1141" s="8">
        <f t="shared" si="176"/>
        <v>-1.0000000000000009E-2</v>
      </c>
      <c r="V1141" s="9" t="str">
        <f t="shared" si="177"/>
        <v>peg</v>
      </c>
      <c r="W1141" s="10">
        <f t="shared" si="178"/>
        <v>0</v>
      </c>
      <c r="X1141" s="36">
        <f t="shared" si="179"/>
        <v>0</v>
      </c>
    </row>
    <row r="1142" spans="2:24" x14ac:dyDescent="0.25">
      <c r="B1142" s="91" t="s">
        <v>792</v>
      </c>
      <c r="C1142" s="3">
        <v>1</v>
      </c>
      <c r="D1142" s="3">
        <v>1.02</v>
      </c>
      <c r="E1142" s="3">
        <v>1</v>
      </c>
      <c r="F1142" s="49">
        <v>1</v>
      </c>
      <c r="G1142" s="3">
        <v>1</v>
      </c>
      <c r="H1142" s="44">
        <v>19250435708</v>
      </c>
      <c r="I1142" s="4">
        <v>4119297017</v>
      </c>
      <c r="J1142" s="67">
        <v>1</v>
      </c>
      <c r="K1142" s="67">
        <v>1.02</v>
      </c>
      <c r="L1142" s="67">
        <v>1</v>
      </c>
      <c r="M1142" s="68">
        <v>1</v>
      </c>
      <c r="N1142" s="44">
        <v>167707575</v>
      </c>
      <c r="O1142" s="4">
        <v>474714058</v>
      </c>
      <c r="P1142" s="4">
        <f t="shared" si="171"/>
        <v>3644582959</v>
      </c>
      <c r="Q1142" s="5">
        <f t="shared" si="172"/>
        <v>0.11524152204633317</v>
      </c>
      <c r="R1142" s="5">
        <f t="shared" si="173"/>
        <v>8.7118846318010833E-3</v>
      </c>
      <c r="S1142" s="6" t="str">
        <f t="shared" si="174"/>
        <v>peg</v>
      </c>
      <c r="T1142" s="7">
        <f t="shared" si="175"/>
        <v>0</v>
      </c>
      <c r="U1142" s="8">
        <f t="shared" si="176"/>
        <v>0</v>
      </c>
      <c r="V1142" s="9" t="str">
        <f t="shared" si="177"/>
        <v>peg</v>
      </c>
      <c r="W1142" s="10">
        <f t="shared" si="178"/>
        <v>0</v>
      </c>
      <c r="X1142" s="36">
        <f t="shared" si="179"/>
        <v>0</v>
      </c>
    </row>
    <row r="1143" spans="2:24" x14ac:dyDescent="0.25">
      <c r="B1143" s="91" t="s">
        <v>793</v>
      </c>
      <c r="C1143" s="3">
        <v>1.01</v>
      </c>
      <c r="D1143" s="3">
        <v>1.01</v>
      </c>
      <c r="E1143" s="3">
        <v>1</v>
      </c>
      <c r="F1143" s="49">
        <v>1</v>
      </c>
      <c r="G1143" s="3">
        <v>1</v>
      </c>
      <c r="H1143" s="44">
        <v>17434260359</v>
      </c>
      <c r="I1143" s="4">
        <v>4125325861</v>
      </c>
      <c r="J1143" s="67">
        <v>1</v>
      </c>
      <c r="K1143" s="67">
        <v>1.01</v>
      </c>
      <c r="L1143" s="67">
        <v>1</v>
      </c>
      <c r="M1143" s="68">
        <v>1</v>
      </c>
      <c r="N1143" s="44">
        <v>163371782</v>
      </c>
      <c r="O1143" s="4">
        <v>474582523</v>
      </c>
      <c r="P1143" s="4">
        <f t="shared" si="171"/>
        <v>3650743338</v>
      </c>
      <c r="Q1143" s="5">
        <f t="shared" si="172"/>
        <v>0.11504122074006508</v>
      </c>
      <c r="R1143" s="5">
        <f t="shared" si="173"/>
        <v>9.3707320319822689E-3</v>
      </c>
      <c r="S1143" s="6" t="str">
        <f t="shared" si="174"/>
        <v>peg</v>
      </c>
      <c r="T1143" s="7">
        <f t="shared" si="175"/>
        <v>0</v>
      </c>
      <c r="U1143" s="8">
        <f t="shared" si="176"/>
        <v>0</v>
      </c>
      <c r="V1143" s="9" t="str">
        <f t="shared" si="177"/>
        <v>peg</v>
      </c>
      <c r="W1143" s="10">
        <f t="shared" si="178"/>
        <v>0</v>
      </c>
      <c r="X1143" s="36">
        <f t="shared" si="179"/>
        <v>0</v>
      </c>
    </row>
    <row r="1144" spans="2:24" x14ac:dyDescent="0.25">
      <c r="B1144" s="91" t="s">
        <v>794</v>
      </c>
      <c r="C1144" s="3">
        <v>1</v>
      </c>
      <c r="D1144" s="3">
        <v>1.01</v>
      </c>
      <c r="E1144" s="3">
        <v>0.99960000000000004</v>
      </c>
      <c r="F1144" s="49">
        <v>1.01</v>
      </c>
      <c r="G1144" s="3">
        <v>1</v>
      </c>
      <c r="H1144" s="44">
        <v>19824055272</v>
      </c>
      <c r="I1144" s="4">
        <v>4133212798</v>
      </c>
      <c r="J1144" s="67">
        <v>1</v>
      </c>
      <c r="K1144" s="67">
        <v>1.01</v>
      </c>
      <c r="L1144" s="67">
        <v>0.99980000000000002</v>
      </c>
      <c r="M1144" s="68">
        <v>1</v>
      </c>
      <c r="N1144" s="44">
        <v>273003369</v>
      </c>
      <c r="O1144" s="4">
        <v>475595775</v>
      </c>
      <c r="P1144" s="4">
        <f t="shared" si="171"/>
        <v>3657617023</v>
      </c>
      <c r="Q1144" s="5">
        <f t="shared" si="172"/>
        <v>0.11506684950509534</v>
      </c>
      <c r="R1144" s="5">
        <f t="shared" si="173"/>
        <v>1.3771317989896694E-2</v>
      </c>
      <c r="S1144" s="6" t="str">
        <f t="shared" si="174"/>
        <v>depeg</v>
      </c>
      <c r="T1144" s="7">
        <f t="shared" si="175"/>
        <v>-1.0000000000000009E-2</v>
      </c>
      <c r="U1144" s="8">
        <f t="shared" si="176"/>
        <v>-1.0000000000000009E-2</v>
      </c>
      <c r="V1144" s="9" t="str">
        <f t="shared" si="177"/>
        <v>peg</v>
      </c>
      <c r="W1144" s="10">
        <f t="shared" si="178"/>
        <v>0</v>
      </c>
      <c r="X1144" s="36">
        <f t="shared" si="179"/>
        <v>0</v>
      </c>
    </row>
    <row r="1145" spans="2:24" x14ac:dyDescent="0.25">
      <c r="B1145" s="91" t="s">
        <v>795</v>
      </c>
      <c r="C1145" s="3">
        <v>1</v>
      </c>
      <c r="D1145" s="3">
        <v>1.01</v>
      </c>
      <c r="E1145" s="3">
        <v>0.99860000000000004</v>
      </c>
      <c r="F1145" s="49">
        <v>1</v>
      </c>
      <c r="G1145" s="3">
        <v>1</v>
      </c>
      <c r="H1145" s="44">
        <v>19049522501</v>
      </c>
      <c r="I1145" s="4">
        <v>4124681551</v>
      </c>
      <c r="J1145" s="67">
        <v>1</v>
      </c>
      <c r="K1145" s="67">
        <v>1.01</v>
      </c>
      <c r="L1145" s="67">
        <v>0.99650000000000005</v>
      </c>
      <c r="M1145" s="68">
        <v>1</v>
      </c>
      <c r="N1145" s="44">
        <v>225464591</v>
      </c>
      <c r="O1145" s="4">
        <v>471057041</v>
      </c>
      <c r="P1145" s="4">
        <f t="shared" si="171"/>
        <v>3653624510</v>
      </c>
      <c r="Q1145" s="5">
        <f t="shared" si="172"/>
        <v>0.11420446285987715</v>
      </c>
      <c r="R1145" s="5">
        <f t="shared" si="173"/>
        <v>1.1835708269756592E-2</v>
      </c>
      <c r="S1145" s="6" t="str">
        <f t="shared" si="174"/>
        <v>peg</v>
      </c>
      <c r="T1145" s="7">
        <f t="shared" si="175"/>
        <v>0</v>
      </c>
      <c r="U1145" s="8">
        <f t="shared" si="176"/>
        <v>0</v>
      </c>
      <c r="V1145" s="9" t="str">
        <f t="shared" si="177"/>
        <v>peg</v>
      </c>
      <c r="W1145" s="10">
        <f t="shared" si="178"/>
        <v>0</v>
      </c>
      <c r="X1145" s="36">
        <f t="shared" si="179"/>
        <v>0</v>
      </c>
    </row>
    <row r="1146" spans="2:24" x14ac:dyDescent="0.25">
      <c r="B1146" s="91" t="s">
        <v>796</v>
      </c>
      <c r="C1146" s="3">
        <v>1</v>
      </c>
      <c r="D1146" s="3">
        <v>1.01</v>
      </c>
      <c r="E1146" s="3">
        <v>0.99470000000000003</v>
      </c>
      <c r="F1146" s="49">
        <v>1</v>
      </c>
      <c r="G1146" s="3">
        <v>1</v>
      </c>
      <c r="H1146" s="44">
        <v>17801736393</v>
      </c>
      <c r="I1146" s="4">
        <v>4125276591</v>
      </c>
      <c r="J1146" s="67">
        <v>1</v>
      </c>
      <c r="K1146" s="67">
        <v>1.01</v>
      </c>
      <c r="L1146" s="67">
        <v>0.99409999999999998</v>
      </c>
      <c r="M1146" s="68">
        <v>1</v>
      </c>
      <c r="N1146" s="44">
        <v>190937613</v>
      </c>
      <c r="O1146" s="4">
        <v>468218814</v>
      </c>
      <c r="P1146" s="4">
        <f t="shared" si="171"/>
        <v>3657057777</v>
      </c>
      <c r="Q1146" s="5">
        <f t="shared" si="172"/>
        <v>0.11349998083073989</v>
      </c>
      <c r="R1146" s="5">
        <f t="shared" si="173"/>
        <v>1.0725785888790067E-2</v>
      </c>
      <c r="S1146" s="6" t="str">
        <f t="shared" si="174"/>
        <v>peg</v>
      </c>
      <c r="T1146" s="7">
        <f t="shared" si="175"/>
        <v>0</v>
      </c>
      <c r="U1146" s="8">
        <f t="shared" si="176"/>
        <v>0</v>
      </c>
      <c r="V1146" s="9" t="str">
        <f t="shared" si="177"/>
        <v>peg</v>
      </c>
      <c r="W1146" s="10">
        <f t="shared" si="178"/>
        <v>0</v>
      </c>
      <c r="X1146" s="36">
        <f t="shared" si="179"/>
        <v>0</v>
      </c>
    </row>
    <row r="1147" spans="2:24" x14ac:dyDescent="0.25">
      <c r="B1147" s="91" t="s">
        <v>797</v>
      </c>
      <c r="C1147" s="3">
        <v>1</v>
      </c>
      <c r="D1147" s="3">
        <v>1.02</v>
      </c>
      <c r="E1147" s="3">
        <v>1</v>
      </c>
      <c r="F1147" s="49">
        <v>1</v>
      </c>
      <c r="G1147" s="3">
        <v>1</v>
      </c>
      <c r="H1147" s="44">
        <v>16192755686</v>
      </c>
      <c r="I1147" s="4">
        <v>4128347941</v>
      </c>
      <c r="J1147" s="67">
        <v>1</v>
      </c>
      <c r="K1147" s="67">
        <v>1.02</v>
      </c>
      <c r="L1147" s="67">
        <v>0.99990000000000001</v>
      </c>
      <c r="M1147" s="68">
        <v>1</v>
      </c>
      <c r="N1147" s="44">
        <v>141554667</v>
      </c>
      <c r="O1147" s="4">
        <v>468541249</v>
      </c>
      <c r="P1147" s="4">
        <f t="shared" si="171"/>
        <v>3659806692</v>
      </c>
      <c r="Q1147" s="5">
        <f t="shared" si="172"/>
        <v>0.11349364338862057</v>
      </c>
      <c r="R1147" s="5">
        <f t="shared" si="173"/>
        <v>8.7418515875210736E-3</v>
      </c>
      <c r="S1147" s="6" t="str">
        <f t="shared" si="174"/>
        <v>peg</v>
      </c>
      <c r="T1147" s="7">
        <f t="shared" si="175"/>
        <v>0</v>
      </c>
      <c r="U1147" s="8">
        <f t="shared" si="176"/>
        <v>0</v>
      </c>
      <c r="V1147" s="9" t="str">
        <f t="shared" si="177"/>
        <v>peg</v>
      </c>
      <c r="W1147" s="10">
        <f t="shared" si="178"/>
        <v>0</v>
      </c>
      <c r="X1147" s="36">
        <f t="shared" si="179"/>
        <v>0</v>
      </c>
    </row>
    <row r="1148" spans="2:24" x14ac:dyDescent="0.25">
      <c r="B1148" s="91" t="s">
        <v>798</v>
      </c>
      <c r="C1148" s="3">
        <v>1.01</v>
      </c>
      <c r="D1148" s="3">
        <v>1.02</v>
      </c>
      <c r="E1148" s="3">
        <v>1</v>
      </c>
      <c r="F1148" s="49">
        <v>1</v>
      </c>
      <c r="G1148" s="3">
        <v>1</v>
      </c>
      <c r="H1148" s="44">
        <v>17304431390</v>
      </c>
      <c r="I1148" s="4">
        <v>4126426747</v>
      </c>
      <c r="J1148" s="67">
        <v>1.01</v>
      </c>
      <c r="K1148" s="67">
        <v>1.01</v>
      </c>
      <c r="L1148" s="67">
        <v>0.99929999999999997</v>
      </c>
      <c r="M1148" s="68">
        <v>1</v>
      </c>
      <c r="N1148" s="44">
        <v>155919006</v>
      </c>
      <c r="O1148" s="4">
        <v>468394318</v>
      </c>
      <c r="P1148" s="4">
        <f t="shared" si="171"/>
        <v>3658032429</v>
      </c>
      <c r="Q1148" s="5">
        <f t="shared" si="172"/>
        <v>0.11351087677505305</v>
      </c>
      <c r="R1148" s="5">
        <f t="shared" si="173"/>
        <v>9.0103513074751198E-3</v>
      </c>
      <c r="S1148" s="6" t="str">
        <f t="shared" si="174"/>
        <v>peg</v>
      </c>
      <c r="T1148" s="7">
        <f t="shared" si="175"/>
        <v>0</v>
      </c>
      <c r="U1148" s="8">
        <f t="shared" si="176"/>
        <v>0</v>
      </c>
      <c r="V1148" s="9" t="str">
        <f t="shared" si="177"/>
        <v>peg</v>
      </c>
      <c r="W1148" s="10">
        <f t="shared" si="178"/>
        <v>0</v>
      </c>
      <c r="X1148" s="36">
        <f t="shared" si="179"/>
        <v>0</v>
      </c>
    </row>
    <row r="1149" spans="2:24" x14ac:dyDescent="0.25">
      <c r="B1149" s="91" t="s">
        <v>799</v>
      </c>
      <c r="C1149" s="3">
        <v>1</v>
      </c>
      <c r="D1149" s="3">
        <v>1.02</v>
      </c>
      <c r="E1149" s="3">
        <v>0.99480000000000002</v>
      </c>
      <c r="F1149" s="49">
        <v>1.01</v>
      </c>
      <c r="G1149" s="3">
        <v>1</v>
      </c>
      <c r="H1149" s="44">
        <v>23204107707</v>
      </c>
      <c r="I1149" s="4">
        <v>4158787987</v>
      </c>
      <c r="J1149" s="67">
        <v>1</v>
      </c>
      <c r="K1149" s="67">
        <v>1.01</v>
      </c>
      <c r="L1149" s="67">
        <v>0.9909</v>
      </c>
      <c r="M1149" s="68">
        <v>1.01</v>
      </c>
      <c r="N1149" s="44">
        <v>212197499</v>
      </c>
      <c r="O1149" s="4">
        <v>470359604</v>
      </c>
      <c r="P1149" s="4">
        <f t="shared" si="171"/>
        <v>3688428383</v>
      </c>
      <c r="Q1149" s="5">
        <f t="shared" si="172"/>
        <v>0.11310016415126285</v>
      </c>
      <c r="R1149" s="5">
        <f t="shared" si="173"/>
        <v>9.1448247732441885E-3</v>
      </c>
      <c r="S1149" s="6" t="str">
        <f t="shared" si="174"/>
        <v>depeg</v>
      </c>
      <c r="T1149" s="7">
        <f t="shared" si="175"/>
        <v>-1.0000000000000009E-2</v>
      </c>
      <c r="U1149" s="8">
        <f t="shared" si="176"/>
        <v>-1.0000000000000009E-2</v>
      </c>
      <c r="V1149" s="9" t="str">
        <f t="shared" si="177"/>
        <v>depeg</v>
      </c>
      <c r="W1149" s="10">
        <f t="shared" si="178"/>
        <v>-1.0000000000000009E-2</v>
      </c>
      <c r="X1149" s="36">
        <f t="shared" si="179"/>
        <v>-1.0000000000000009E-2</v>
      </c>
    </row>
    <row r="1150" spans="2:24" x14ac:dyDescent="0.25">
      <c r="B1150" s="91" t="s">
        <v>800</v>
      </c>
      <c r="C1150" s="3">
        <v>1.01</v>
      </c>
      <c r="D1150" s="3">
        <v>1.01</v>
      </c>
      <c r="E1150" s="3">
        <v>0.99860000000000004</v>
      </c>
      <c r="F1150" s="49">
        <v>1</v>
      </c>
      <c r="G1150" s="3">
        <v>1</v>
      </c>
      <c r="H1150" s="44">
        <v>20928242912</v>
      </c>
      <c r="I1150" s="4">
        <v>4121340915</v>
      </c>
      <c r="J1150" s="67">
        <v>1</v>
      </c>
      <c r="K1150" s="67">
        <v>1</v>
      </c>
      <c r="L1150" s="67">
        <v>0.99560000000000004</v>
      </c>
      <c r="M1150" s="68">
        <v>1</v>
      </c>
      <c r="N1150" s="44">
        <v>219588027</v>
      </c>
      <c r="O1150" s="4">
        <v>452018483</v>
      </c>
      <c r="P1150" s="4">
        <f t="shared" si="171"/>
        <v>3669322432</v>
      </c>
      <c r="Q1150" s="5">
        <f t="shared" si="172"/>
        <v>0.10967752785381987</v>
      </c>
      <c r="R1150" s="5">
        <f t="shared" si="173"/>
        <v>1.0492425375762955E-2</v>
      </c>
      <c r="S1150" s="6" t="str">
        <f t="shared" si="174"/>
        <v>peg</v>
      </c>
      <c r="T1150" s="7">
        <f t="shared" si="175"/>
        <v>0</v>
      </c>
      <c r="U1150" s="8">
        <f t="shared" si="176"/>
        <v>0</v>
      </c>
      <c r="V1150" s="9" t="str">
        <f t="shared" si="177"/>
        <v>peg</v>
      </c>
      <c r="W1150" s="10">
        <f t="shared" si="178"/>
        <v>0</v>
      </c>
      <c r="X1150" s="36">
        <f t="shared" si="179"/>
        <v>0</v>
      </c>
    </row>
    <row r="1151" spans="2:24" x14ac:dyDescent="0.25">
      <c r="B1151" s="91" t="s">
        <v>801</v>
      </c>
      <c r="C1151" s="3">
        <v>1.01</v>
      </c>
      <c r="D1151" s="3">
        <v>1.01</v>
      </c>
      <c r="E1151" s="3">
        <v>0.99560000000000004</v>
      </c>
      <c r="F1151" s="49">
        <v>1.01</v>
      </c>
      <c r="G1151" s="3">
        <v>1</v>
      </c>
      <c r="H1151" s="44">
        <v>23029987899</v>
      </c>
      <c r="I1151" s="4">
        <v>4131538662</v>
      </c>
      <c r="J1151" s="67">
        <v>1.01</v>
      </c>
      <c r="K1151" s="67">
        <v>1.01</v>
      </c>
      <c r="L1151" s="67">
        <v>0.99170000000000003</v>
      </c>
      <c r="M1151" s="68">
        <v>1</v>
      </c>
      <c r="N1151" s="44">
        <v>213518684</v>
      </c>
      <c r="O1151" s="4">
        <v>461621063</v>
      </c>
      <c r="P1151" s="4">
        <f t="shared" si="171"/>
        <v>3669917599</v>
      </c>
      <c r="Q1151" s="5">
        <f t="shared" si="172"/>
        <v>0.11173102825970845</v>
      </c>
      <c r="R1151" s="5">
        <f t="shared" si="173"/>
        <v>9.271332878523629E-3</v>
      </c>
      <c r="S1151" s="6" t="str">
        <f t="shared" si="174"/>
        <v>depeg</v>
      </c>
      <c r="T1151" s="7">
        <f t="shared" si="175"/>
        <v>-1.0000000000000009E-2</v>
      </c>
      <c r="U1151" s="8">
        <f t="shared" si="176"/>
        <v>-1.0000000000000009E-2</v>
      </c>
      <c r="V1151" s="9" t="str">
        <f t="shared" si="177"/>
        <v>peg</v>
      </c>
      <c r="W1151" s="10">
        <f t="shared" si="178"/>
        <v>0</v>
      </c>
      <c r="X1151" s="36">
        <f t="shared" si="179"/>
        <v>0</v>
      </c>
    </row>
    <row r="1152" spans="2:24" x14ac:dyDescent="0.25">
      <c r="B1152" s="91" t="s">
        <v>802</v>
      </c>
      <c r="C1152" s="3">
        <v>1.01</v>
      </c>
      <c r="D1152" s="3">
        <v>1.01</v>
      </c>
      <c r="E1152" s="3">
        <v>1</v>
      </c>
      <c r="F1152" s="49">
        <v>1.01</v>
      </c>
      <c r="G1152" s="3">
        <v>1</v>
      </c>
      <c r="H1152" s="44">
        <v>18815341020</v>
      </c>
      <c r="I1152" s="4">
        <v>4133186976</v>
      </c>
      <c r="J1152" s="67">
        <v>1</v>
      </c>
      <c r="K1152" s="67">
        <v>1.01</v>
      </c>
      <c r="L1152" s="67">
        <v>0.99839999999999995</v>
      </c>
      <c r="M1152" s="68">
        <v>1.01</v>
      </c>
      <c r="N1152" s="44">
        <v>182457962</v>
      </c>
      <c r="O1152" s="4">
        <v>468318970</v>
      </c>
      <c r="P1152" s="4">
        <f t="shared" si="171"/>
        <v>3664868006</v>
      </c>
      <c r="Q1152" s="5">
        <f t="shared" si="172"/>
        <v>0.1133069887037213</v>
      </c>
      <c r="R1152" s="5">
        <f t="shared" si="173"/>
        <v>9.6972976363305912E-3</v>
      </c>
      <c r="S1152" s="6" t="str">
        <f t="shared" si="174"/>
        <v>depeg</v>
      </c>
      <c r="T1152" s="7">
        <f t="shared" si="175"/>
        <v>-1.0000000000000009E-2</v>
      </c>
      <c r="U1152" s="8">
        <f t="shared" si="176"/>
        <v>-1.0000000000000009E-2</v>
      </c>
      <c r="V1152" s="9" t="str">
        <f t="shared" si="177"/>
        <v>depeg</v>
      </c>
      <c r="W1152" s="10">
        <f t="shared" si="178"/>
        <v>-1.0000000000000009E-2</v>
      </c>
      <c r="X1152" s="36">
        <f t="shared" si="179"/>
        <v>-1.0000000000000009E-2</v>
      </c>
    </row>
    <row r="1153" spans="2:24" x14ac:dyDescent="0.25">
      <c r="B1153" s="91" t="s">
        <v>803</v>
      </c>
      <c r="C1153" s="3">
        <v>1.01</v>
      </c>
      <c r="D1153" s="3">
        <v>1.02</v>
      </c>
      <c r="E1153" s="3">
        <v>0.99739999999999995</v>
      </c>
      <c r="F1153" s="49">
        <v>1.01</v>
      </c>
      <c r="G1153" s="3">
        <v>1</v>
      </c>
      <c r="H1153" s="44">
        <v>21724647654</v>
      </c>
      <c r="I1153" s="4">
        <v>4143061946</v>
      </c>
      <c r="J1153" s="67">
        <v>1.01</v>
      </c>
      <c r="K1153" s="67">
        <v>1.02</v>
      </c>
      <c r="L1153" s="67">
        <v>0.99660000000000004</v>
      </c>
      <c r="M1153" s="68">
        <v>1.01</v>
      </c>
      <c r="N1153" s="44">
        <v>183256904</v>
      </c>
      <c r="O1153" s="4">
        <v>471937627</v>
      </c>
      <c r="P1153" s="4">
        <f t="shared" si="171"/>
        <v>3671124319</v>
      </c>
      <c r="Q1153" s="5">
        <f t="shared" si="172"/>
        <v>0.11391034774549809</v>
      </c>
      <c r="R1153" s="5">
        <f t="shared" si="173"/>
        <v>8.4354373391302504E-3</v>
      </c>
      <c r="S1153" s="6" t="str">
        <f t="shared" si="174"/>
        <v>depeg</v>
      </c>
      <c r="T1153" s="7">
        <f t="shared" si="175"/>
        <v>-1.0000000000000009E-2</v>
      </c>
      <c r="U1153" s="8">
        <f t="shared" si="176"/>
        <v>-1.0000000000000009E-2</v>
      </c>
      <c r="V1153" s="9" t="str">
        <f t="shared" si="177"/>
        <v>depeg</v>
      </c>
      <c r="W1153" s="10">
        <f t="shared" si="178"/>
        <v>-1.0000000000000009E-2</v>
      </c>
      <c r="X1153" s="36">
        <f t="shared" si="179"/>
        <v>-1.0000000000000009E-2</v>
      </c>
    </row>
    <row r="1154" spans="2:24" x14ac:dyDescent="0.25">
      <c r="B1154" s="91" t="s">
        <v>804</v>
      </c>
      <c r="C1154" s="3">
        <v>1</v>
      </c>
      <c r="D1154" s="3">
        <v>1.02</v>
      </c>
      <c r="E1154" s="3">
        <v>1</v>
      </c>
      <c r="F1154" s="49">
        <v>1.01</v>
      </c>
      <c r="G1154" s="3">
        <v>1</v>
      </c>
      <c r="H1154" s="44">
        <v>15827357439</v>
      </c>
      <c r="I1154" s="4">
        <v>4157697859</v>
      </c>
      <c r="J1154" s="67">
        <v>0.99890000000000001</v>
      </c>
      <c r="K1154" s="67">
        <v>1.02</v>
      </c>
      <c r="L1154" s="67">
        <v>0.99690000000000001</v>
      </c>
      <c r="M1154" s="68">
        <v>1.01</v>
      </c>
      <c r="N1154" s="44">
        <v>154064852</v>
      </c>
      <c r="O1154" s="4">
        <v>480030266</v>
      </c>
      <c r="P1154" s="4">
        <f t="shared" si="171"/>
        <v>3677667593</v>
      </c>
      <c r="Q1154" s="5">
        <f t="shared" si="172"/>
        <v>0.11545578401299603</v>
      </c>
      <c r="R1154" s="5">
        <f t="shared" si="173"/>
        <v>9.734085591595389E-3</v>
      </c>
      <c r="S1154" s="6" t="str">
        <f t="shared" si="174"/>
        <v>depeg</v>
      </c>
      <c r="T1154" s="7">
        <f t="shared" si="175"/>
        <v>-1.0000000000000009E-2</v>
      </c>
      <c r="U1154" s="8">
        <f t="shared" si="176"/>
        <v>-1.0000000000000009E-2</v>
      </c>
      <c r="V1154" s="9" t="str">
        <f t="shared" si="177"/>
        <v>depeg</v>
      </c>
      <c r="W1154" s="10">
        <f t="shared" si="178"/>
        <v>-1.0000000000000009E-2</v>
      </c>
      <c r="X1154" s="36">
        <f t="shared" si="179"/>
        <v>-1.0000000000000009E-2</v>
      </c>
    </row>
    <row r="1155" spans="2:24" x14ac:dyDescent="0.25">
      <c r="B1155" s="91" t="s">
        <v>805</v>
      </c>
      <c r="C1155" s="3">
        <v>1.01</v>
      </c>
      <c r="D1155" s="3">
        <v>1.01</v>
      </c>
      <c r="E1155" s="3">
        <v>0.99970000000000003</v>
      </c>
      <c r="F1155" s="49">
        <v>1</v>
      </c>
      <c r="G1155" s="3">
        <v>1</v>
      </c>
      <c r="H1155" s="44">
        <v>14434599810</v>
      </c>
      <c r="I1155" s="4">
        <v>4115980271</v>
      </c>
      <c r="J1155" s="67">
        <v>1.01</v>
      </c>
      <c r="K1155" s="67">
        <v>1.01</v>
      </c>
      <c r="L1155" s="67">
        <v>0.99609999999999999</v>
      </c>
      <c r="M1155" s="68">
        <v>0.99890000000000001</v>
      </c>
      <c r="N1155" s="44">
        <v>131141182</v>
      </c>
      <c r="O1155" s="4">
        <v>473493991</v>
      </c>
      <c r="P1155" s="4">
        <f t="shared" si="171"/>
        <v>3642486280</v>
      </c>
      <c r="Q1155" s="5">
        <f t="shared" si="172"/>
        <v>0.11503796418464417</v>
      </c>
      <c r="R1155" s="5">
        <f t="shared" si="173"/>
        <v>9.0851969383417223E-3</v>
      </c>
      <c r="S1155" s="6" t="str">
        <f t="shared" si="174"/>
        <v>peg</v>
      </c>
      <c r="T1155" s="7">
        <f t="shared" si="175"/>
        <v>0</v>
      </c>
      <c r="U1155" s="8">
        <f t="shared" si="176"/>
        <v>0</v>
      </c>
      <c r="V1155" s="9" t="str">
        <f t="shared" si="177"/>
        <v>depeg</v>
      </c>
      <c r="W1155" s="10">
        <f t="shared" si="178"/>
        <v>1.0999999999999899E-3</v>
      </c>
      <c r="X1155" s="36">
        <f t="shared" si="179"/>
        <v>1.0999999999999899E-3</v>
      </c>
    </row>
    <row r="1156" spans="2:24" x14ac:dyDescent="0.25">
      <c r="B1156" s="91" t="s">
        <v>806</v>
      </c>
      <c r="C1156" s="3">
        <v>1</v>
      </c>
      <c r="D1156" s="3">
        <v>1.01</v>
      </c>
      <c r="E1156" s="3">
        <v>1</v>
      </c>
      <c r="F1156" s="49">
        <v>1.01</v>
      </c>
      <c r="G1156" s="3">
        <v>1</v>
      </c>
      <c r="H1156" s="44">
        <v>15728274369</v>
      </c>
      <c r="I1156" s="4">
        <v>4144365577</v>
      </c>
      <c r="J1156" s="67">
        <v>1</v>
      </c>
      <c r="K1156" s="67">
        <v>1.01</v>
      </c>
      <c r="L1156" s="67">
        <v>1</v>
      </c>
      <c r="M1156" s="68">
        <v>1.01</v>
      </c>
      <c r="N1156" s="44">
        <v>154530799</v>
      </c>
      <c r="O1156" s="4">
        <v>476792469</v>
      </c>
      <c r="P1156" s="4">
        <f t="shared" si="171"/>
        <v>3667573108</v>
      </c>
      <c r="Q1156" s="5">
        <f t="shared" si="172"/>
        <v>0.11504594856352847</v>
      </c>
      <c r="R1156" s="5">
        <f t="shared" si="173"/>
        <v>9.825032001258574E-3</v>
      </c>
      <c r="S1156" s="6" t="str">
        <f t="shared" si="174"/>
        <v>depeg</v>
      </c>
      <c r="T1156" s="7">
        <f t="shared" si="175"/>
        <v>-1.0000000000000009E-2</v>
      </c>
      <c r="U1156" s="8">
        <f t="shared" si="176"/>
        <v>-1.0000000000000009E-2</v>
      </c>
      <c r="V1156" s="9" t="str">
        <f t="shared" si="177"/>
        <v>depeg</v>
      </c>
      <c r="W1156" s="10">
        <f t="shared" si="178"/>
        <v>-1.0000000000000009E-2</v>
      </c>
      <c r="X1156" s="36">
        <f t="shared" si="179"/>
        <v>-1.0000000000000009E-2</v>
      </c>
    </row>
    <row r="1157" spans="2:24" x14ac:dyDescent="0.25">
      <c r="B1157" s="91" t="s">
        <v>807</v>
      </c>
      <c r="C1157" s="3">
        <v>1</v>
      </c>
      <c r="D1157" s="3">
        <v>1.01</v>
      </c>
      <c r="E1157" s="3">
        <v>0.999</v>
      </c>
      <c r="F1157" s="49">
        <v>1</v>
      </c>
      <c r="G1157" s="3">
        <v>1</v>
      </c>
      <c r="H1157" s="44">
        <v>16169258787</v>
      </c>
      <c r="I1157" s="4">
        <v>4128369915</v>
      </c>
      <c r="J1157" s="67">
        <v>1</v>
      </c>
      <c r="K1157" s="67">
        <v>1.01</v>
      </c>
      <c r="L1157" s="67">
        <v>0.99790000000000001</v>
      </c>
      <c r="M1157" s="68">
        <v>1</v>
      </c>
      <c r="N1157" s="44">
        <v>217085171</v>
      </c>
      <c r="O1157" s="4">
        <v>474684574</v>
      </c>
      <c r="P1157" s="4">
        <f t="shared" si="171"/>
        <v>3653685341</v>
      </c>
      <c r="Q1157" s="5">
        <f t="shared" si="172"/>
        <v>0.11498111452544096</v>
      </c>
      <c r="R1157" s="5">
        <f t="shared" si="173"/>
        <v>1.3425796065218237E-2</v>
      </c>
      <c r="S1157" s="6" t="str">
        <f t="shared" si="174"/>
        <v>peg</v>
      </c>
      <c r="T1157" s="7">
        <f t="shared" si="175"/>
        <v>0</v>
      </c>
      <c r="U1157" s="8">
        <f t="shared" si="176"/>
        <v>0</v>
      </c>
      <c r="V1157" s="9" t="str">
        <f t="shared" si="177"/>
        <v>peg</v>
      </c>
      <c r="W1157" s="10">
        <f t="shared" si="178"/>
        <v>0</v>
      </c>
      <c r="X1157" s="36">
        <f t="shared" si="179"/>
        <v>0</v>
      </c>
    </row>
    <row r="1158" spans="2:24" x14ac:dyDescent="0.25">
      <c r="B1158" s="91" t="s">
        <v>808</v>
      </c>
      <c r="C1158" s="3">
        <v>1.01</v>
      </c>
      <c r="D1158" s="3">
        <v>1.01</v>
      </c>
      <c r="E1158" s="3">
        <v>1</v>
      </c>
      <c r="F1158" s="49">
        <v>1</v>
      </c>
      <c r="G1158" s="3">
        <v>1</v>
      </c>
      <c r="H1158" s="44">
        <v>15811830977</v>
      </c>
      <c r="I1158" s="4">
        <v>4125482767</v>
      </c>
      <c r="J1158" s="67">
        <v>1</v>
      </c>
      <c r="K1158" s="67">
        <v>1.01</v>
      </c>
      <c r="L1158" s="67">
        <v>0.99860000000000004</v>
      </c>
      <c r="M1158" s="68">
        <v>1</v>
      </c>
      <c r="N1158" s="44">
        <v>170359263</v>
      </c>
      <c r="O1158" s="4">
        <v>456240793</v>
      </c>
      <c r="P1158" s="4">
        <f t="shared" si="171"/>
        <v>3669241974</v>
      </c>
      <c r="Q1158" s="5">
        <f t="shared" si="172"/>
        <v>0.11059088566543029</v>
      </c>
      <c r="R1158" s="5">
        <f t="shared" si="173"/>
        <v>1.0774164184262138E-2</v>
      </c>
      <c r="S1158" s="6" t="str">
        <f t="shared" si="174"/>
        <v>peg</v>
      </c>
      <c r="T1158" s="7">
        <f t="shared" si="175"/>
        <v>0</v>
      </c>
      <c r="U1158" s="8">
        <f t="shared" si="176"/>
        <v>0</v>
      </c>
      <c r="V1158" s="9" t="str">
        <f t="shared" si="177"/>
        <v>peg</v>
      </c>
      <c r="W1158" s="10">
        <f t="shared" si="178"/>
        <v>0</v>
      </c>
      <c r="X1158" s="36">
        <f t="shared" si="179"/>
        <v>0</v>
      </c>
    </row>
    <row r="1159" spans="2:24" x14ac:dyDescent="0.25">
      <c r="B1159" s="91" t="s">
        <v>809</v>
      </c>
      <c r="C1159" s="3">
        <v>1</v>
      </c>
      <c r="D1159" s="3">
        <v>1.01</v>
      </c>
      <c r="E1159" s="3">
        <v>0.99870000000000003</v>
      </c>
      <c r="F1159" s="49">
        <v>1.01</v>
      </c>
      <c r="G1159" s="3">
        <v>1</v>
      </c>
      <c r="H1159" s="44">
        <v>19030134292</v>
      </c>
      <c r="I1159" s="4">
        <v>4134317781</v>
      </c>
      <c r="J1159" s="67">
        <v>1</v>
      </c>
      <c r="K1159" s="67">
        <v>1.01</v>
      </c>
      <c r="L1159" s="67">
        <v>0.99550000000000005</v>
      </c>
      <c r="M1159" s="68">
        <v>1</v>
      </c>
      <c r="N1159" s="44">
        <v>139974502</v>
      </c>
      <c r="O1159" s="4">
        <v>426469952</v>
      </c>
      <c r="P1159" s="4">
        <f t="shared" ref="P1159:P1222" si="180">I1159-O1159</f>
        <v>3707847829</v>
      </c>
      <c r="Q1159" s="5">
        <f t="shared" si="172"/>
        <v>0.10315364579856906</v>
      </c>
      <c r="R1159" s="5">
        <f t="shared" si="173"/>
        <v>7.3554132541693781E-3</v>
      </c>
      <c r="S1159" s="6" t="str">
        <f t="shared" si="174"/>
        <v>depeg</v>
      </c>
      <c r="T1159" s="7">
        <f t="shared" si="175"/>
        <v>-1.0000000000000009E-2</v>
      </c>
      <c r="U1159" s="8">
        <f t="shared" si="176"/>
        <v>-1.0000000000000009E-2</v>
      </c>
      <c r="V1159" s="9" t="str">
        <f t="shared" si="177"/>
        <v>peg</v>
      </c>
      <c r="W1159" s="10">
        <f t="shared" si="178"/>
        <v>0</v>
      </c>
      <c r="X1159" s="36">
        <f t="shared" si="179"/>
        <v>0</v>
      </c>
    </row>
    <row r="1160" spans="2:24" x14ac:dyDescent="0.25">
      <c r="B1160" s="91" t="s">
        <v>810</v>
      </c>
      <c r="C1160" s="3">
        <v>1.01</v>
      </c>
      <c r="D1160" s="3">
        <v>1.01</v>
      </c>
      <c r="E1160" s="3">
        <v>0.99790000000000001</v>
      </c>
      <c r="F1160" s="49">
        <v>1</v>
      </c>
      <c r="G1160" s="3">
        <v>1</v>
      </c>
      <c r="H1160" s="44">
        <v>21100592344</v>
      </c>
      <c r="I1160" s="4">
        <v>4124922496</v>
      </c>
      <c r="J1160" s="67">
        <v>1</v>
      </c>
      <c r="K1160" s="67">
        <v>1.01</v>
      </c>
      <c r="L1160" s="67">
        <v>0.99629999999999996</v>
      </c>
      <c r="M1160" s="68">
        <v>1</v>
      </c>
      <c r="N1160" s="44">
        <v>176210397</v>
      </c>
      <c r="O1160" s="4">
        <v>427374808</v>
      </c>
      <c r="P1160" s="4">
        <f t="shared" si="180"/>
        <v>3697547688</v>
      </c>
      <c r="Q1160" s="5">
        <f t="shared" si="172"/>
        <v>0.10360796073488213</v>
      </c>
      <c r="R1160" s="5">
        <f t="shared" si="173"/>
        <v>8.3509692110660498E-3</v>
      </c>
      <c r="S1160" s="6" t="str">
        <f t="shared" si="174"/>
        <v>peg</v>
      </c>
      <c r="T1160" s="7">
        <f t="shared" si="175"/>
        <v>0</v>
      </c>
      <c r="U1160" s="8">
        <f t="shared" si="176"/>
        <v>0</v>
      </c>
      <c r="V1160" s="9" t="str">
        <f t="shared" si="177"/>
        <v>peg</v>
      </c>
      <c r="W1160" s="10">
        <f t="shared" si="178"/>
        <v>0</v>
      </c>
      <c r="X1160" s="36">
        <f t="shared" si="179"/>
        <v>0</v>
      </c>
    </row>
    <row r="1161" spans="2:24" x14ac:dyDescent="0.25">
      <c r="B1161" s="91" t="s">
        <v>811</v>
      </c>
      <c r="C1161" s="3">
        <v>1</v>
      </c>
      <c r="D1161" s="3">
        <v>1.02</v>
      </c>
      <c r="E1161" s="3">
        <v>1</v>
      </c>
      <c r="F1161" s="49">
        <v>1.01</v>
      </c>
      <c r="G1161" s="3">
        <v>1</v>
      </c>
      <c r="H1161" s="44">
        <v>15804140912</v>
      </c>
      <c r="I1161" s="4">
        <v>4131364185</v>
      </c>
      <c r="J1161" s="67">
        <v>1</v>
      </c>
      <c r="K1161" s="67">
        <v>1.02</v>
      </c>
      <c r="L1161" s="67">
        <v>0.99919999999999998</v>
      </c>
      <c r="M1161" s="68">
        <v>1</v>
      </c>
      <c r="N1161" s="44">
        <v>114528745</v>
      </c>
      <c r="O1161" s="4">
        <v>429610243</v>
      </c>
      <c r="P1161" s="4">
        <f t="shared" si="180"/>
        <v>3701753942</v>
      </c>
      <c r="Q1161" s="5">
        <f t="shared" si="172"/>
        <v>0.10398750237507808</v>
      </c>
      <c r="R1161" s="5">
        <f t="shared" si="173"/>
        <v>7.2467554951398169E-3</v>
      </c>
      <c r="S1161" s="6" t="str">
        <f t="shared" si="174"/>
        <v>depeg</v>
      </c>
      <c r="T1161" s="7">
        <f t="shared" si="175"/>
        <v>-1.0000000000000009E-2</v>
      </c>
      <c r="U1161" s="8">
        <f t="shared" si="176"/>
        <v>-1.0000000000000009E-2</v>
      </c>
      <c r="V1161" s="9" t="str">
        <f t="shared" si="177"/>
        <v>peg</v>
      </c>
      <c r="W1161" s="10">
        <f t="shared" si="178"/>
        <v>0</v>
      </c>
      <c r="X1161" s="36">
        <f t="shared" si="179"/>
        <v>0</v>
      </c>
    </row>
    <row r="1162" spans="2:24" x14ac:dyDescent="0.25">
      <c r="B1162" s="91" t="s">
        <v>812</v>
      </c>
      <c r="C1162" s="3">
        <v>1.01</v>
      </c>
      <c r="D1162" s="3">
        <v>1.01</v>
      </c>
      <c r="E1162" s="3">
        <v>0.99839999999999995</v>
      </c>
      <c r="F1162" s="49">
        <v>1</v>
      </c>
      <c r="G1162" s="3">
        <v>1</v>
      </c>
      <c r="H1162" s="44">
        <v>16912669853</v>
      </c>
      <c r="I1162" s="4">
        <v>4127056413</v>
      </c>
      <c r="J1162" s="67">
        <v>1.01</v>
      </c>
      <c r="K1162" s="67">
        <v>1.01</v>
      </c>
      <c r="L1162" s="67">
        <v>0.99580000000000002</v>
      </c>
      <c r="M1162" s="68">
        <v>1</v>
      </c>
      <c r="N1162" s="44">
        <v>118395271</v>
      </c>
      <c r="O1162" s="4">
        <v>429395143</v>
      </c>
      <c r="P1162" s="4">
        <f t="shared" si="180"/>
        <v>3697661270</v>
      </c>
      <c r="Q1162" s="5">
        <f t="shared" si="172"/>
        <v>0.10404392381151588</v>
      </c>
      <c r="R1162" s="5">
        <f t="shared" si="173"/>
        <v>7.0003891774070692E-3</v>
      </c>
      <c r="S1162" s="6" t="str">
        <f t="shared" si="174"/>
        <v>peg</v>
      </c>
      <c r="T1162" s="7">
        <f t="shared" si="175"/>
        <v>0</v>
      </c>
      <c r="U1162" s="8">
        <f t="shared" si="176"/>
        <v>0</v>
      </c>
      <c r="V1162" s="9" t="str">
        <f t="shared" si="177"/>
        <v>peg</v>
      </c>
      <c r="W1162" s="10">
        <f t="shared" si="178"/>
        <v>0</v>
      </c>
      <c r="X1162" s="36">
        <f t="shared" si="179"/>
        <v>0</v>
      </c>
    </row>
    <row r="1163" spans="2:24" x14ac:dyDescent="0.25">
      <c r="B1163" s="91" t="s">
        <v>813</v>
      </c>
      <c r="C1163" s="3">
        <v>1</v>
      </c>
      <c r="D1163" s="3">
        <v>1.01</v>
      </c>
      <c r="E1163" s="3">
        <v>0.99970000000000003</v>
      </c>
      <c r="F1163" s="49">
        <v>1.01</v>
      </c>
      <c r="G1163" s="3">
        <v>1</v>
      </c>
      <c r="H1163" s="44">
        <v>19746430476</v>
      </c>
      <c r="I1163" s="4">
        <v>4150539050</v>
      </c>
      <c r="J1163" s="67">
        <v>1.01</v>
      </c>
      <c r="K1163" s="67">
        <v>1.01</v>
      </c>
      <c r="L1163" s="67">
        <v>0.99960000000000004</v>
      </c>
      <c r="M1163" s="68">
        <v>1.01</v>
      </c>
      <c r="N1163" s="44">
        <v>157011691</v>
      </c>
      <c r="O1163" s="4">
        <v>427060556</v>
      </c>
      <c r="P1163" s="4">
        <f t="shared" si="180"/>
        <v>3723478494</v>
      </c>
      <c r="Q1163" s="5">
        <f t="shared" si="172"/>
        <v>0.1028927931662274</v>
      </c>
      <c r="R1163" s="5">
        <f t="shared" si="173"/>
        <v>7.951396136675613E-3</v>
      </c>
      <c r="S1163" s="6" t="str">
        <f t="shared" si="174"/>
        <v>depeg</v>
      </c>
      <c r="T1163" s="7">
        <f t="shared" si="175"/>
        <v>-1.0000000000000009E-2</v>
      </c>
      <c r="U1163" s="8">
        <f t="shared" si="176"/>
        <v>-1.0000000000000009E-2</v>
      </c>
      <c r="V1163" s="9" t="str">
        <f t="shared" si="177"/>
        <v>depeg</v>
      </c>
      <c r="W1163" s="10">
        <f t="shared" si="178"/>
        <v>-1.0000000000000009E-2</v>
      </c>
      <c r="X1163" s="36">
        <f t="shared" si="179"/>
        <v>-1.0000000000000009E-2</v>
      </c>
    </row>
    <row r="1164" spans="2:24" x14ac:dyDescent="0.25">
      <c r="B1164" s="91" t="s">
        <v>814</v>
      </c>
      <c r="C1164" s="3">
        <v>1.01</v>
      </c>
      <c r="D1164" s="3">
        <v>1.02</v>
      </c>
      <c r="E1164" s="3">
        <v>0.99560000000000004</v>
      </c>
      <c r="F1164" s="49">
        <v>1</v>
      </c>
      <c r="G1164" s="3">
        <v>1</v>
      </c>
      <c r="H1164" s="44">
        <v>22801049085</v>
      </c>
      <c r="I1164" s="4">
        <v>4126247361</v>
      </c>
      <c r="J1164" s="67">
        <v>1</v>
      </c>
      <c r="K1164" s="67">
        <v>1.02</v>
      </c>
      <c r="L1164" s="67">
        <v>0.99750000000000005</v>
      </c>
      <c r="M1164" s="68">
        <v>1.01</v>
      </c>
      <c r="N1164" s="44">
        <v>198067687</v>
      </c>
      <c r="O1164" s="4">
        <v>419803976</v>
      </c>
      <c r="P1164" s="4">
        <f t="shared" si="180"/>
        <v>3706443385</v>
      </c>
      <c r="Q1164" s="5">
        <f t="shared" si="172"/>
        <v>0.10173989566593994</v>
      </c>
      <c r="R1164" s="5">
        <f t="shared" si="173"/>
        <v>8.6867795539417383E-3</v>
      </c>
      <c r="S1164" s="6" t="str">
        <f t="shared" si="174"/>
        <v>peg</v>
      </c>
      <c r="T1164" s="7">
        <f t="shared" si="175"/>
        <v>0</v>
      </c>
      <c r="U1164" s="8">
        <f t="shared" si="176"/>
        <v>0</v>
      </c>
      <c r="V1164" s="9" t="str">
        <f t="shared" si="177"/>
        <v>depeg</v>
      </c>
      <c r="W1164" s="10">
        <f t="shared" si="178"/>
        <v>-1.0000000000000009E-2</v>
      </c>
      <c r="X1164" s="36">
        <f t="shared" si="179"/>
        <v>-1.0000000000000009E-2</v>
      </c>
    </row>
    <row r="1165" spans="2:24" x14ac:dyDescent="0.25">
      <c r="B1165" s="91" t="s">
        <v>815</v>
      </c>
      <c r="C1165" s="3">
        <v>1.01</v>
      </c>
      <c r="D1165" s="3">
        <v>1.01</v>
      </c>
      <c r="E1165" s="3">
        <v>0.99750000000000005</v>
      </c>
      <c r="F1165" s="49">
        <v>1.01</v>
      </c>
      <c r="G1165" s="3">
        <v>1</v>
      </c>
      <c r="H1165" s="44">
        <v>26997260690</v>
      </c>
      <c r="I1165" s="4">
        <v>4135771272</v>
      </c>
      <c r="J1165" s="67">
        <v>1</v>
      </c>
      <c r="K1165" s="67">
        <v>1.01</v>
      </c>
      <c r="L1165" s="67">
        <v>0.99780000000000002</v>
      </c>
      <c r="M1165" s="68">
        <v>1</v>
      </c>
      <c r="N1165" s="44">
        <v>216810339</v>
      </c>
      <c r="O1165" s="4">
        <v>417470014</v>
      </c>
      <c r="P1165" s="4">
        <f t="shared" si="180"/>
        <v>3718301258</v>
      </c>
      <c r="Q1165" s="5">
        <f t="shared" si="172"/>
        <v>0.10094127226676089</v>
      </c>
      <c r="R1165" s="5">
        <f t="shared" si="173"/>
        <v>8.0308273305783311E-3</v>
      </c>
      <c r="S1165" s="6" t="str">
        <f t="shared" si="174"/>
        <v>depeg</v>
      </c>
      <c r="T1165" s="7">
        <f t="shared" si="175"/>
        <v>-1.0000000000000009E-2</v>
      </c>
      <c r="U1165" s="8">
        <f t="shared" si="176"/>
        <v>-1.0000000000000009E-2</v>
      </c>
      <c r="V1165" s="9" t="str">
        <f t="shared" si="177"/>
        <v>peg</v>
      </c>
      <c r="W1165" s="10">
        <f t="shared" si="178"/>
        <v>0</v>
      </c>
      <c r="X1165" s="36">
        <f t="shared" si="179"/>
        <v>0</v>
      </c>
    </row>
    <row r="1166" spans="2:24" x14ac:dyDescent="0.25">
      <c r="B1166" s="91" t="s">
        <v>816</v>
      </c>
      <c r="C1166" s="3">
        <v>1</v>
      </c>
      <c r="D1166" s="3">
        <v>1.06</v>
      </c>
      <c r="E1166" s="3">
        <v>0.99670000000000003</v>
      </c>
      <c r="F1166" s="49">
        <v>1.01</v>
      </c>
      <c r="G1166" s="3">
        <v>1</v>
      </c>
      <c r="H1166" s="44">
        <v>30921334257</v>
      </c>
      <c r="I1166" s="4">
        <v>4137451011</v>
      </c>
      <c r="J1166" s="67">
        <v>1</v>
      </c>
      <c r="K1166" s="67">
        <v>1.06</v>
      </c>
      <c r="L1166" s="67">
        <v>0.99119999999999997</v>
      </c>
      <c r="M1166" s="68">
        <v>1</v>
      </c>
      <c r="N1166" s="44">
        <v>289013278</v>
      </c>
      <c r="O1166" s="4">
        <v>389211511</v>
      </c>
      <c r="P1166" s="4">
        <f t="shared" si="180"/>
        <v>3748239500</v>
      </c>
      <c r="Q1166" s="5">
        <f t="shared" si="172"/>
        <v>9.4070361187413701E-2</v>
      </c>
      <c r="R1166" s="5">
        <f t="shared" si="173"/>
        <v>9.346727265967603E-3</v>
      </c>
      <c r="S1166" s="6" t="str">
        <f t="shared" si="174"/>
        <v>depeg</v>
      </c>
      <c r="T1166" s="7">
        <f t="shared" si="175"/>
        <v>-1.0000000000000009E-2</v>
      </c>
      <c r="U1166" s="8">
        <f t="shared" si="176"/>
        <v>-1.0000000000000009E-2</v>
      </c>
      <c r="V1166" s="9" t="str">
        <f t="shared" si="177"/>
        <v>peg</v>
      </c>
      <c r="W1166" s="10">
        <f t="shared" si="178"/>
        <v>0</v>
      </c>
      <c r="X1166" s="36">
        <f t="shared" si="179"/>
        <v>0</v>
      </c>
    </row>
    <row r="1167" spans="2:24" x14ac:dyDescent="0.25">
      <c r="B1167" s="91" t="s">
        <v>817</v>
      </c>
      <c r="C1167" s="3">
        <v>1</v>
      </c>
      <c r="D1167" s="3">
        <v>1.01</v>
      </c>
      <c r="E1167" s="3">
        <v>0.99809999999999999</v>
      </c>
      <c r="F1167" s="49">
        <v>1</v>
      </c>
      <c r="G1167" s="3">
        <v>1</v>
      </c>
      <c r="H1167" s="44">
        <v>18747409475</v>
      </c>
      <c r="I1167" s="4">
        <v>4118512107</v>
      </c>
      <c r="J1167" s="67">
        <v>1</v>
      </c>
      <c r="K1167" s="67">
        <v>1.02</v>
      </c>
      <c r="L1167" s="67">
        <v>0.99980000000000002</v>
      </c>
      <c r="M1167" s="68">
        <v>1</v>
      </c>
      <c r="N1167" s="44">
        <v>141559451</v>
      </c>
      <c r="O1167" s="4">
        <v>389889240</v>
      </c>
      <c r="P1167" s="4">
        <f t="shared" si="180"/>
        <v>3728622867</v>
      </c>
      <c r="Q1167" s="5">
        <f t="shared" si="172"/>
        <v>9.4667498812818232E-2</v>
      </c>
      <c r="R1167" s="5">
        <f t="shared" si="173"/>
        <v>7.5508806264018508E-3</v>
      </c>
      <c r="S1167" s="6" t="str">
        <f t="shared" si="174"/>
        <v>peg</v>
      </c>
      <c r="T1167" s="7">
        <f t="shared" si="175"/>
        <v>0</v>
      </c>
      <c r="U1167" s="8">
        <f t="shared" si="176"/>
        <v>0</v>
      </c>
      <c r="V1167" s="9" t="str">
        <f t="shared" si="177"/>
        <v>peg</v>
      </c>
      <c r="W1167" s="10">
        <f t="shared" si="178"/>
        <v>0</v>
      </c>
      <c r="X1167" s="36">
        <f t="shared" si="179"/>
        <v>0</v>
      </c>
    </row>
    <row r="1168" spans="2:24" x14ac:dyDescent="0.25">
      <c r="B1168" s="91" t="s">
        <v>818</v>
      </c>
      <c r="C1168" s="3">
        <v>1</v>
      </c>
      <c r="D1168" s="3">
        <v>1.01</v>
      </c>
      <c r="E1168" s="3">
        <v>0.99770000000000003</v>
      </c>
      <c r="F1168" s="49">
        <v>1</v>
      </c>
      <c r="G1168" s="3">
        <v>1</v>
      </c>
      <c r="H1168" s="44">
        <v>16627445896</v>
      </c>
      <c r="I1168" s="4">
        <v>4118866621</v>
      </c>
      <c r="J1168" s="67">
        <v>1</v>
      </c>
      <c r="K1168" s="67">
        <v>1.01</v>
      </c>
      <c r="L1168" s="67">
        <v>0.99829999999999997</v>
      </c>
      <c r="M1168" s="68">
        <v>1</v>
      </c>
      <c r="N1168" s="44">
        <v>122958976</v>
      </c>
      <c r="O1168" s="4">
        <v>392999541</v>
      </c>
      <c r="P1168" s="4">
        <f t="shared" si="180"/>
        <v>3725867080</v>
      </c>
      <c r="Q1168" s="5">
        <f t="shared" si="172"/>
        <v>9.5414485867616056E-2</v>
      </c>
      <c r="R1168" s="5">
        <f t="shared" si="173"/>
        <v>7.3949406763416242E-3</v>
      </c>
      <c r="S1168" s="6" t="str">
        <f t="shared" si="174"/>
        <v>peg</v>
      </c>
      <c r="T1168" s="7">
        <f t="shared" si="175"/>
        <v>0</v>
      </c>
      <c r="U1168" s="8">
        <f t="shared" si="176"/>
        <v>0</v>
      </c>
      <c r="V1168" s="9" t="str">
        <f t="shared" si="177"/>
        <v>peg</v>
      </c>
      <c r="W1168" s="10">
        <f t="shared" si="178"/>
        <v>0</v>
      </c>
      <c r="X1168" s="36">
        <f t="shared" si="179"/>
        <v>0</v>
      </c>
    </row>
    <row r="1169" spans="2:24" x14ac:dyDescent="0.25">
      <c r="B1169" s="91" t="s">
        <v>819</v>
      </c>
      <c r="C1169" s="3">
        <v>1</v>
      </c>
      <c r="D1169" s="3">
        <v>1.01</v>
      </c>
      <c r="E1169" s="3">
        <v>0.99950000000000006</v>
      </c>
      <c r="F1169" s="49">
        <v>1</v>
      </c>
      <c r="G1169" s="3">
        <v>1</v>
      </c>
      <c r="H1169" s="44">
        <v>16319022643</v>
      </c>
      <c r="I1169" s="4">
        <v>4117713822</v>
      </c>
      <c r="J1169" s="67">
        <v>1</v>
      </c>
      <c r="K1169" s="67">
        <v>1.01</v>
      </c>
      <c r="L1169" s="67">
        <v>0.99950000000000006</v>
      </c>
      <c r="M1169" s="68">
        <v>1</v>
      </c>
      <c r="N1169" s="44">
        <v>159348829</v>
      </c>
      <c r="O1169" s="4">
        <v>393751351</v>
      </c>
      <c r="P1169" s="4">
        <f t="shared" si="180"/>
        <v>3723962471</v>
      </c>
      <c r="Q1169" s="5">
        <f t="shared" si="172"/>
        <v>9.5623777664265275E-2</v>
      </c>
      <c r="R1169" s="5">
        <f t="shared" si="173"/>
        <v>9.7646061584669864E-3</v>
      </c>
      <c r="S1169" s="6" t="str">
        <f t="shared" si="174"/>
        <v>peg</v>
      </c>
      <c r="T1169" s="7">
        <f t="shared" si="175"/>
        <v>0</v>
      </c>
      <c r="U1169" s="8">
        <f t="shared" si="176"/>
        <v>0</v>
      </c>
      <c r="V1169" s="9" t="str">
        <f t="shared" si="177"/>
        <v>peg</v>
      </c>
      <c r="W1169" s="10">
        <f t="shared" si="178"/>
        <v>0</v>
      </c>
      <c r="X1169" s="36">
        <f t="shared" si="179"/>
        <v>0</v>
      </c>
    </row>
    <row r="1170" spans="2:24" x14ac:dyDescent="0.25">
      <c r="B1170" s="91" t="s">
        <v>820</v>
      </c>
      <c r="C1170" s="3">
        <v>1</v>
      </c>
      <c r="D1170" s="3">
        <v>1.01</v>
      </c>
      <c r="E1170" s="3">
        <v>0.998</v>
      </c>
      <c r="F1170" s="49">
        <v>1</v>
      </c>
      <c r="G1170" s="3">
        <v>1</v>
      </c>
      <c r="H1170" s="44">
        <v>18113214694</v>
      </c>
      <c r="I1170" s="4">
        <v>4111952092</v>
      </c>
      <c r="J1170" s="67">
        <v>1</v>
      </c>
      <c r="K1170" s="67">
        <v>1.01</v>
      </c>
      <c r="L1170" s="67">
        <v>0.99890000000000001</v>
      </c>
      <c r="M1170" s="68">
        <v>1</v>
      </c>
      <c r="N1170" s="44">
        <v>192695287</v>
      </c>
      <c r="O1170" s="4">
        <v>393703322</v>
      </c>
      <c r="P1170" s="4">
        <f t="shared" si="180"/>
        <v>3718248770</v>
      </c>
      <c r="Q1170" s="5">
        <f t="shared" si="172"/>
        <v>9.574608681992397E-2</v>
      </c>
      <c r="R1170" s="5">
        <f t="shared" si="173"/>
        <v>1.0638381438929794E-2</v>
      </c>
      <c r="S1170" s="6" t="str">
        <f t="shared" si="174"/>
        <v>peg</v>
      </c>
      <c r="T1170" s="7">
        <f t="shared" si="175"/>
        <v>0</v>
      </c>
      <c r="U1170" s="8">
        <f t="shared" si="176"/>
        <v>0</v>
      </c>
      <c r="V1170" s="9" t="str">
        <f t="shared" si="177"/>
        <v>peg</v>
      </c>
      <c r="W1170" s="10">
        <f t="shared" si="178"/>
        <v>0</v>
      </c>
      <c r="X1170" s="36">
        <f t="shared" si="179"/>
        <v>0</v>
      </c>
    </row>
    <row r="1171" spans="2:24" x14ac:dyDescent="0.25">
      <c r="B1171" s="91" t="s">
        <v>821</v>
      </c>
      <c r="C1171" s="3">
        <v>1.01</v>
      </c>
      <c r="D1171" s="3">
        <v>1.02</v>
      </c>
      <c r="E1171" s="3">
        <v>0.99619999999999997</v>
      </c>
      <c r="F1171" s="49">
        <v>1</v>
      </c>
      <c r="G1171" s="3">
        <v>1</v>
      </c>
      <c r="H1171" s="44">
        <v>24952094604</v>
      </c>
      <c r="I1171" s="4">
        <v>4120322200</v>
      </c>
      <c r="J1171" s="67">
        <v>1</v>
      </c>
      <c r="K1171" s="67">
        <v>1.03</v>
      </c>
      <c r="L1171" s="67">
        <v>0.99009999999999998</v>
      </c>
      <c r="M1171" s="68">
        <v>0.99880000000000002</v>
      </c>
      <c r="N1171" s="44">
        <v>232010536</v>
      </c>
      <c r="O1171" s="4">
        <v>399476337</v>
      </c>
      <c r="P1171" s="4">
        <f t="shared" si="180"/>
        <v>3720845863</v>
      </c>
      <c r="Q1171" s="5">
        <f t="shared" si="172"/>
        <v>9.6952693893695985E-2</v>
      </c>
      <c r="R1171" s="5">
        <f t="shared" si="173"/>
        <v>9.2982388726118026E-3</v>
      </c>
      <c r="S1171" s="6" t="str">
        <f t="shared" si="174"/>
        <v>peg</v>
      </c>
      <c r="T1171" s="7">
        <f t="shared" si="175"/>
        <v>0</v>
      </c>
      <c r="U1171" s="8">
        <f t="shared" si="176"/>
        <v>0</v>
      </c>
      <c r="V1171" s="9" t="str">
        <f t="shared" si="177"/>
        <v>depeg</v>
      </c>
      <c r="W1171" s="10">
        <f t="shared" si="178"/>
        <v>1.1999999999999789E-3</v>
      </c>
      <c r="X1171" s="36">
        <f t="shared" si="179"/>
        <v>1.1999999999999789E-3</v>
      </c>
    </row>
    <row r="1172" spans="2:24" x14ac:dyDescent="0.25">
      <c r="B1172" s="91" t="s">
        <v>822</v>
      </c>
      <c r="C1172" s="3">
        <v>1.01</v>
      </c>
      <c r="D1172" s="3">
        <v>1.01</v>
      </c>
      <c r="E1172" s="3">
        <v>1</v>
      </c>
      <c r="F1172" s="49">
        <v>1</v>
      </c>
      <c r="G1172" s="3">
        <v>1</v>
      </c>
      <c r="H1172" s="44">
        <v>20444983557</v>
      </c>
      <c r="I1172" s="4">
        <v>4128128247</v>
      </c>
      <c r="J1172" s="67">
        <v>1</v>
      </c>
      <c r="K1172" s="67">
        <v>1.01</v>
      </c>
      <c r="L1172" s="67">
        <v>1</v>
      </c>
      <c r="M1172" s="68">
        <v>1</v>
      </c>
      <c r="N1172" s="44">
        <v>166194614</v>
      </c>
      <c r="O1172" s="4">
        <v>404626236</v>
      </c>
      <c r="P1172" s="4">
        <f t="shared" si="180"/>
        <v>3723502011</v>
      </c>
      <c r="Q1172" s="5">
        <f t="shared" si="172"/>
        <v>9.8016876363773486E-2</v>
      </c>
      <c r="R1172" s="5">
        <f t="shared" si="173"/>
        <v>8.1288700250921903E-3</v>
      </c>
      <c r="S1172" s="6" t="str">
        <f t="shared" si="174"/>
        <v>peg</v>
      </c>
      <c r="T1172" s="7">
        <f t="shared" si="175"/>
        <v>0</v>
      </c>
      <c r="U1172" s="8">
        <f t="shared" si="176"/>
        <v>0</v>
      </c>
      <c r="V1172" s="9" t="str">
        <f t="shared" si="177"/>
        <v>peg</v>
      </c>
      <c r="W1172" s="10">
        <f t="shared" si="178"/>
        <v>0</v>
      </c>
      <c r="X1172" s="36">
        <f t="shared" si="179"/>
        <v>0</v>
      </c>
    </row>
    <row r="1173" spans="2:24" x14ac:dyDescent="0.25">
      <c r="B1173" s="91" t="s">
        <v>823</v>
      </c>
      <c r="C1173" s="3">
        <v>1</v>
      </c>
      <c r="D1173" s="3">
        <v>1.01</v>
      </c>
      <c r="E1173" s="3">
        <v>0.998</v>
      </c>
      <c r="F1173" s="49">
        <v>1</v>
      </c>
      <c r="G1173" s="3">
        <v>1</v>
      </c>
      <c r="H1173" s="44">
        <v>19476441246</v>
      </c>
      <c r="I1173" s="4">
        <v>4128114452</v>
      </c>
      <c r="J1173" s="67">
        <v>1</v>
      </c>
      <c r="K1173" s="67">
        <v>1.01</v>
      </c>
      <c r="L1173" s="67">
        <v>0.99809999999999999</v>
      </c>
      <c r="M1173" s="68">
        <v>1</v>
      </c>
      <c r="N1173" s="44">
        <v>171423477</v>
      </c>
      <c r="O1173" s="4">
        <v>414202818</v>
      </c>
      <c r="P1173" s="4">
        <f t="shared" si="180"/>
        <v>3713911634</v>
      </c>
      <c r="Q1173" s="5">
        <f t="shared" si="172"/>
        <v>0.10033704801942347</v>
      </c>
      <c r="R1173" s="5">
        <f t="shared" si="173"/>
        <v>8.8015810914741071E-3</v>
      </c>
      <c r="S1173" s="6" t="str">
        <f t="shared" si="174"/>
        <v>peg</v>
      </c>
      <c r="T1173" s="7">
        <f t="shared" si="175"/>
        <v>0</v>
      </c>
      <c r="U1173" s="8">
        <f t="shared" si="176"/>
        <v>0</v>
      </c>
      <c r="V1173" s="9" t="str">
        <f t="shared" si="177"/>
        <v>peg</v>
      </c>
      <c r="W1173" s="10">
        <f t="shared" si="178"/>
        <v>0</v>
      </c>
      <c r="X1173" s="36">
        <f t="shared" si="179"/>
        <v>0</v>
      </c>
    </row>
    <row r="1174" spans="2:24" x14ac:dyDescent="0.25">
      <c r="B1174" s="91" t="s">
        <v>824</v>
      </c>
      <c r="C1174" s="3">
        <v>1</v>
      </c>
      <c r="D1174" s="3">
        <v>1.01</v>
      </c>
      <c r="E1174" s="3">
        <v>0.99770000000000003</v>
      </c>
      <c r="F1174" s="49">
        <v>1</v>
      </c>
      <c r="G1174" s="3">
        <v>1</v>
      </c>
      <c r="H1174" s="44">
        <v>17893377310</v>
      </c>
      <c r="I1174" s="4">
        <v>4114723986</v>
      </c>
      <c r="J1174" s="67">
        <v>1</v>
      </c>
      <c r="K1174" s="67">
        <v>1.01</v>
      </c>
      <c r="L1174" s="67">
        <v>0.99539999999999995</v>
      </c>
      <c r="M1174" s="68">
        <v>0.99990000000000001</v>
      </c>
      <c r="N1174" s="44">
        <v>303681510</v>
      </c>
      <c r="O1174" s="4">
        <v>421382673</v>
      </c>
      <c r="P1174" s="4">
        <f t="shared" si="180"/>
        <v>3693341313</v>
      </c>
      <c r="Q1174" s="5">
        <f t="shared" si="172"/>
        <v>0.10240849068703486</v>
      </c>
      <c r="R1174" s="5">
        <f t="shared" si="173"/>
        <v>1.6971726731000232E-2</v>
      </c>
      <c r="S1174" s="6" t="str">
        <f t="shared" si="174"/>
        <v>peg</v>
      </c>
      <c r="T1174" s="7">
        <f t="shared" si="175"/>
        <v>0</v>
      </c>
      <c r="U1174" s="8">
        <f t="shared" si="176"/>
        <v>0</v>
      </c>
      <c r="V1174" s="9" t="str">
        <f t="shared" si="177"/>
        <v>depeg</v>
      </c>
      <c r="W1174" s="10">
        <f t="shared" si="178"/>
        <v>9.9999999999988987E-5</v>
      </c>
      <c r="X1174" s="36">
        <f t="shared" si="179"/>
        <v>9.9999999999988987E-5</v>
      </c>
    </row>
    <row r="1175" spans="2:24" x14ac:dyDescent="0.25">
      <c r="B1175" s="91" t="s">
        <v>825</v>
      </c>
      <c r="C1175" s="3">
        <v>1</v>
      </c>
      <c r="D1175" s="3">
        <v>1.01</v>
      </c>
      <c r="E1175" s="3">
        <v>1</v>
      </c>
      <c r="F1175" s="49">
        <v>1</v>
      </c>
      <c r="G1175" s="3">
        <v>1</v>
      </c>
      <c r="H1175" s="44">
        <v>14415596813</v>
      </c>
      <c r="I1175" s="4">
        <v>4123580642</v>
      </c>
      <c r="J1175" s="67">
        <v>0.99929999999999997</v>
      </c>
      <c r="K1175" s="67">
        <v>1.01</v>
      </c>
      <c r="L1175" s="67">
        <v>0.99860000000000004</v>
      </c>
      <c r="M1175" s="68">
        <v>1</v>
      </c>
      <c r="N1175" s="44">
        <v>108479017</v>
      </c>
      <c r="O1175" s="4">
        <v>427289964</v>
      </c>
      <c r="P1175" s="4">
        <f t="shared" si="180"/>
        <v>3696290678</v>
      </c>
      <c r="Q1175" s="5">
        <f t="shared" si="172"/>
        <v>0.10362110046979893</v>
      </c>
      <c r="R1175" s="5">
        <f t="shared" si="173"/>
        <v>7.5251145274938258E-3</v>
      </c>
      <c r="S1175" s="6" t="str">
        <f t="shared" si="174"/>
        <v>peg</v>
      </c>
      <c r="T1175" s="7">
        <f t="shared" si="175"/>
        <v>0</v>
      </c>
      <c r="U1175" s="8">
        <f t="shared" si="176"/>
        <v>0</v>
      </c>
      <c r="V1175" s="9" t="str">
        <f t="shared" si="177"/>
        <v>peg</v>
      </c>
      <c r="W1175" s="10">
        <f t="shared" si="178"/>
        <v>0</v>
      </c>
      <c r="X1175" s="36">
        <f t="shared" si="179"/>
        <v>0</v>
      </c>
    </row>
    <row r="1176" spans="2:24" x14ac:dyDescent="0.25">
      <c r="B1176" s="91" t="s">
        <v>826</v>
      </c>
      <c r="C1176" s="3">
        <v>1</v>
      </c>
      <c r="D1176" s="3">
        <v>1.01</v>
      </c>
      <c r="E1176" s="3">
        <v>0.999</v>
      </c>
      <c r="F1176" s="49">
        <v>1</v>
      </c>
      <c r="G1176" s="3">
        <v>1</v>
      </c>
      <c r="H1176" s="44">
        <v>16159387143</v>
      </c>
      <c r="I1176" s="4">
        <v>4114222770</v>
      </c>
      <c r="J1176" s="67">
        <v>0.99960000000000004</v>
      </c>
      <c r="K1176" s="67">
        <v>1</v>
      </c>
      <c r="L1176" s="67">
        <v>0.99809999999999999</v>
      </c>
      <c r="M1176" s="68">
        <v>0.99929999999999997</v>
      </c>
      <c r="N1176" s="44">
        <v>146591060</v>
      </c>
      <c r="O1176" s="4">
        <v>426122932</v>
      </c>
      <c r="P1176" s="4">
        <f t="shared" si="180"/>
        <v>3688099838</v>
      </c>
      <c r="Q1176" s="5">
        <f t="shared" si="172"/>
        <v>0.10357313053323071</v>
      </c>
      <c r="R1176" s="5">
        <f t="shared" si="173"/>
        <v>9.0715729936268665E-3</v>
      </c>
      <c r="S1176" s="6" t="str">
        <f t="shared" si="174"/>
        <v>peg</v>
      </c>
      <c r="T1176" s="7">
        <f t="shared" si="175"/>
        <v>0</v>
      </c>
      <c r="U1176" s="8">
        <f t="shared" si="176"/>
        <v>0</v>
      </c>
      <c r="V1176" s="9" t="str">
        <f t="shared" si="177"/>
        <v>depeg</v>
      </c>
      <c r="W1176" s="10">
        <f t="shared" si="178"/>
        <v>7.0000000000003393E-4</v>
      </c>
      <c r="X1176" s="36">
        <f t="shared" si="179"/>
        <v>7.0000000000003393E-4</v>
      </c>
    </row>
    <row r="1177" spans="2:24" x14ac:dyDescent="0.25">
      <c r="B1177" s="91" t="s">
        <v>827</v>
      </c>
      <c r="C1177" s="3">
        <v>1</v>
      </c>
      <c r="D1177" s="3">
        <v>1.01</v>
      </c>
      <c r="E1177" s="3">
        <v>1</v>
      </c>
      <c r="F1177" s="49">
        <v>1</v>
      </c>
      <c r="G1177" s="3">
        <v>1</v>
      </c>
      <c r="H1177" s="44">
        <v>15996355710</v>
      </c>
      <c r="I1177" s="4">
        <v>4097467740</v>
      </c>
      <c r="J1177" s="67">
        <v>0.999</v>
      </c>
      <c r="K1177" s="67">
        <v>1.01</v>
      </c>
      <c r="L1177" s="67">
        <v>0.99750000000000005</v>
      </c>
      <c r="M1177" s="68">
        <v>0.99880000000000002</v>
      </c>
      <c r="N1177" s="44">
        <v>159607257</v>
      </c>
      <c r="O1177" s="4">
        <v>426372460</v>
      </c>
      <c r="P1177" s="4">
        <f t="shared" si="180"/>
        <v>3671095280</v>
      </c>
      <c r="Q1177" s="5">
        <f t="shared" si="172"/>
        <v>0.10405755140856826</v>
      </c>
      <c r="R1177" s="5">
        <f t="shared" si="173"/>
        <v>9.9777261704816142E-3</v>
      </c>
      <c r="S1177" s="6" t="str">
        <f t="shared" si="174"/>
        <v>peg</v>
      </c>
      <c r="T1177" s="7">
        <f t="shared" si="175"/>
        <v>0</v>
      </c>
      <c r="U1177" s="8">
        <f t="shared" si="176"/>
        <v>0</v>
      </c>
      <c r="V1177" s="9" t="str">
        <f t="shared" si="177"/>
        <v>depeg</v>
      </c>
      <c r="W1177" s="10">
        <f t="shared" si="178"/>
        <v>1.1999999999999789E-3</v>
      </c>
      <c r="X1177" s="36">
        <f t="shared" si="179"/>
        <v>1.1999999999999789E-3</v>
      </c>
    </row>
    <row r="1178" spans="2:24" x14ac:dyDescent="0.25">
      <c r="B1178" s="91" t="s">
        <v>828</v>
      </c>
      <c r="C1178" s="3">
        <v>1</v>
      </c>
      <c r="D1178" s="3">
        <v>1.01</v>
      </c>
      <c r="E1178" s="3">
        <v>1</v>
      </c>
      <c r="F1178" s="49">
        <v>1</v>
      </c>
      <c r="G1178" s="3">
        <v>1</v>
      </c>
      <c r="H1178" s="44">
        <v>16402248661</v>
      </c>
      <c r="I1178" s="4">
        <v>4101324783</v>
      </c>
      <c r="J1178" s="67">
        <v>1</v>
      </c>
      <c r="K1178" s="67">
        <v>1.01</v>
      </c>
      <c r="L1178" s="67">
        <v>0.99770000000000003</v>
      </c>
      <c r="M1178" s="68">
        <v>0.999</v>
      </c>
      <c r="N1178" s="44">
        <v>208929233</v>
      </c>
      <c r="O1178" s="4">
        <v>433413767</v>
      </c>
      <c r="P1178" s="4">
        <f t="shared" si="180"/>
        <v>3667911016</v>
      </c>
      <c r="Q1178" s="5">
        <f t="shared" si="172"/>
        <v>0.10567652891000025</v>
      </c>
      <c r="R1178" s="5">
        <f t="shared" si="173"/>
        <v>1.2737840848418291E-2</v>
      </c>
      <c r="S1178" s="6" t="str">
        <f t="shared" si="174"/>
        <v>peg</v>
      </c>
      <c r="T1178" s="7">
        <f t="shared" si="175"/>
        <v>0</v>
      </c>
      <c r="U1178" s="8">
        <f t="shared" si="176"/>
        <v>0</v>
      </c>
      <c r="V1178" s="9" t="str">
        <f t="shared" si="177"/>
        <v>depeg</v>
      </c>
      <c r="W1178" s="10">
        <f t="shared" si="178"/>
        <v>1.0000000000000009E-3</v>
      </c>
      <c r="X1178" s="36">
        <f t="shared" si="179"/>
        <v>1.0000000000000009E-3</v>
      </c>
    </row>
    <row r="1179" spans="2:24" x14ac:dyDescent="0.25">
      <c r="B1179" s="91" t="s">
        <v>829</v>
      </c>
      <c r="C1179" s="3">
        <v>1</v>
      </c>
      <c r="D1179" s="3">
        <v>1.01</v>
      </c>
      <c r="E1179" s="3">
        <v>0.99480000000000002</v>
      </c>
      <c r="F1179" s="49">
        <v>1</v>
      </c>
      <c r="G1179" s="3">
        <v>1</v>
      </c>
      <c r="H1179" s="44">
        <v>18377750474</v>
      </c>
      <c r="I1179" s="4">
        <v>4098035281</v>
      </c>
      <c r="J1179" s="67">
        <v>1</v>
      </c>
      <c r="K1179" s="67">
        <v>1.01</v>
      </c>
      <c r="L1179" s="67">
        <v>0.99860000000000004</v>
      </c>
      <c r="M1179" s="68">
        <v>1</v>
      </c>
      <c r="N1179" s="44">
        <v>170908062</v>
      </c>
      <c r="O1179" s="4">
        <v>435865675</v>
      </c>
      <c r="P1179" s="4">
        <f t="shared" si="180"/>
        <v>3662169606</v>
      </c>
      <c r="Q1179" s="5">
        <f t="shared" si="172"/>
        <v>0.10635966874683429</v>
      </c>
      <c r="R1179" s="5">
        <f t="shared" si="173"/>
        <v>9.2997269846379123E-3</v>
      </c>
      <c r="S1179" s="6" t="str">
        <f t="shared" si="174"/>
        <v>peg</v>
      </c>
      <c r="T1179" s="7">
        <f t="shared" si="175"/>
        <v>0</v>
      </c>
      <c r="U1179" s="8">
        <f t="shared" si="176"/>
        <v>0</v>
      </c>
      <c r="V1179" s="9" t="str">
        <f t="shared" si="177"/>
        <v>peg</v>
      </c>
      <c r="W1179" s="10">
        <f t="shared" si="178"/>
        <v>0</v>
      </c>
      <c r="X1179" s="36">
        <f t="shared" si="179"/>
        <v>0</v>
      </c>
    </row>
    <row r="1180" spans="2:24" x14ac:dyDescent="0.25">
      <c r="B1180" s="91" t="s">
        <v>830</v>
      </c>
      <c r="C1180" s="3">
        <v>1</v>
      </c>
      <c r="D1180" s="3">
        <v>1.01</v>
      </c>
      <c r="E1180" s="3">
        <v>0.99750000000000005</v>
      </c>
      <c r="F1180" s="49">
        <v>0.99980000000000002</v>
      </c>
      <c r="G1180" s="3">
        <v>1</v>
      </c>
      <c r="H1180" s="44">
        <v>17017654802</v>
      </c>
      <c r="I1180" s="4">
        <v>4087401867</v>
      </c>
      <c r="J1180" s="67">
        <v>1</v>
      </c>
      <c r="K1180" s="67">
        <v>1.02</v>
      </c>
      <c r="L1180" s="67">
        <v>0.99860000000000004</v>
      </c>
      <c r="M1180" s="68">
        <v>1</v>
      </c>
      <c r="N1180" s="44">
        <v>287595684</v>
      </c>
      <c r="O1180" s="4">
        <v>438285028</v>
      </c>
      <c r="P1180" s="4">
        <f t="shared" si="180"/>
        <v>3649116839</v>
      </c>
      <c r="Q1180" s="5">
        <f t="shared" si="172"/>
        <v>0.10722826926770594</v>
      </c>
      <c r="R1180" s="5">
        <f t="shared" si="173"/>
        <v>1.6899842389927918E-2</v>
      </c>
      <c r="S1180" s="6" t="str">
        <f t="shared" si="174"/>
        <v>depeg</v>
      </c>
      <c r="T1180" s="7">
        <f t="shared" si="175"/>
        <v>1.9999999999997797E-4</v>
      </c>
      <c r="U1180" s="8">
        <f t="shared" si="176"/>
        <v>1.9999999999997797E-4</v>
      </c>
      <c r="V1180" s="9" t="str">
        <f t="shared" si="177"/>
        <v>peg</v>
      </c>
      <c r="W1180" s="10">
        <f t="shared" si="178"/>
        <v>0</v>
      </c>
      <c r="X1180" s="36">
        <f t="shared" si="179"/>
        <v>0</v>
      </c>
    </row>
    <row r="1181" spans="2:24" x14ac:dyDescent="0.25">
      <c r="B1181" s="91" t="s">
        <v>831</v>
      </c>
      <c r="C1181" s="3">
        <v>1</v>
      </c>
      <c r="D1181" s="3">
        <v>1.01</v>
      </c>
      <c r="E1181" s="3">
        <v>0.99370000000000003</v>
      </c>
      <c r="F1181" s="49">
        <v>1</v>
      </c>
      <c r="G1181" s="3">
        <v>1</v>
      </c>
      <c r="H1181" s="44">
        <v>20257637729</v>
      </c>
      <c r="I1181" s="4">
        <v>4086341063</v>
      </c>
      <c r="J1181" s="67">
        <v>1</v>
      </c>
      <c r="K1181" s="67">
        <v>1.01</v>
      </c>
      <c r="L1181" s="67">
        <v>0.99050000000000005</v>
      </c>
      <c r="M1181" s="68">
        <v>1</v>
      </c>
      <c r="N1181" s="44">
        <v>320254412</v>
      </c>
      <c r="O1181" s="4">
        <v>439300894</v>
      </c>
      <c r="P1181" s="4">
        <f t="shared" si="180"/>
        <v>3647040169</v>
      </c>
      <c r="Q1181" s="5">
        <f t="shared" si="172"/>
        <v>0.10750470585474965</v>
      </c>
      <c r="R1181" s="5">
        <f t="shared" si="173"/>
        <v>1.5809069955947379E-2</v>
      </c>
      <c r="S1181" s="6" t="str">
        <f t="shared" si="174"/>
        <v>peg</v>
      </c>
      <c r="T1181" s="7">
        <f t="shared" si="175"/>
        <v>0</v>
      </c>
      <c r="U1181" s="8">
        <f t="shared" si="176"/>
        <v>0</v>
      </c>
      <c r="V1181" s="9" t="str">
        <f t="shared" si="177"/>
        <v>peg</v>
      </c>
      <c r="W1181" s="10">
        <f t="shared" si="178"/>
        <v>0</v>
      </c>
      <c r="X1181" s="36">
        <f t="shared" si="179"/>
        <v>0</v>
      </c>
    </row>
    <row r="1182" spans="2:24" x14ac:dyDescent="0.25">
      <c r="B1182" s="91" t="s">
        <v>832</v>
      </c>
      <c r="C1182" s="3">
        <v>1.01</v>
      </c>
      <c r="D1182" s="3">
        <v>1.02</v>
      </c>
      <c r="E1182" s="3">
        <v>0.99980000000000002</v>
      </c>
      <c r="F1182" s="49">
        <v>1.01</v>
      </c>
      <c r="G1182" s="3">
        <v>1</v>
      </c>
      <c r="H1182" s="44">
        <v>16261435450</v>
      </c>
      <c r="I1182" s="4">
        <v>4092580762</v>
      </c>
      <c r="J1182" s="67">
        <v>1</v>
      </c>
      <c r="K1182" s="67">
        <v>1.02</v>
      </c>
      <c r="L1182" s="67">
        <v>0.99690000000000001</v>
      </c>
      <c r="M1182" s="68">
        <v>1</v>
      </c>
      <c r="N1182" s="44">
        <v>184302338</v>
      </c>
      <c r="O1182" s="4">
        <v>443790058</v>
      </c>
      <c r="P1182" s="4">
        <f t="shared" si="180"/>
        <v>3648790704</v>
      </c>
      <c r="Q1182" s="5">
        <f t="shared" si="172"/>
        <v>0.10843770320200709</v>
      </c>
      <c r="R1182" s="5">
        <f t="shared" si="173"/>
        <v>1.1333706582465327E-2</v>
      </c>
      <c r="S1182" s="6" t="str">
        <f t="shared" si="174"/>
        <v>depeg</v>
      </c>
      <c r="T1182" s="7">
        <f t="shared" si="175"/>
        <v>-1.0000000000000009E-2</v>
      </c>
      <c r="U1182" s="8">
        <f t="shared" si="176"/>
        <v>-1.0000000000000009E-2</v>
      </c>
      <c r="V1182" s="9" t="str">
        <f t="shared" si="177"/>
        <v>peg</v>
      </c>
      <c r="W1182" s="10">
        <f t="shared" si="178"/>
        <v>0</v>
      </c>
      <c r="X1182" s="36">
        <f t="shared" si="179"/>
        <v>0</v>
      </c>
    </row>
    <row r="1183" spans="2:24" x14ac:dyDescent="0.25">
      <c r="B1183" s="91" t="s">
        <v>833</v>
      </c>
      <c r="C1183" s="3">
        <v>1</v>
      </c>
      <c r="D1183" s="3">
        <v>1.01</v>
      </c>
      <c r="E1183" s="3">
        <v>0.99639999999999995</v>
      </c>
      <c r="F1183" s="49">
        <v>1.01</v>
      </c>
      <c r="G1183" s="3">
        <v>1</v>
      </c>
      <c r="H1183" s="44">
        <v>17519761214</v>
      </c>
      <c r="I1183" s="4">
        <v>4076795700</v>
      </c>
      <c r="J1183" s="67">
        <v>1</v>
      </c>
      <c r="K1183" s="67">
        <v>1</v>
      </c>
      <c r="L1183" s="67">
        <v>0.99529999999999996</v>
      </c>
      <c r="M1183" s="68">
        <v>1</v>
      </c>
      <c r="N1183" s="44">
        <v>216553605</v>
      </c>
      <c r="O1183" s="4">
        <v>446581153</v>
      </c>
      <c r="P1183" s="4">
        <f t="shared" si="180"/>
        <v>3630214547</v>
      </c>
      <c r="Q1183" s="5">
        <f t="shared" si="172"/>
        <v>0.10954219584758687</v>
      </c>
      <c r="R1183" s="5">
        <f t="shared" si="173"/>
        <v>1.2360534048086942E-2</v>
      </c>
      <c r="S1183" s="6" t="str">
        <f t="shared" si="174"/>
        <v>depeg</v>
      </c>
      <c r="T1183" s="7">
        <f t="shared" si="175"/>
        <v>-1.0000000000000009E-2</v>
      </c>
      <c r="U1183" s="8">
        <f t="shared" si="176"/>
        <v>-1.0000000000000009E-2</v>
      </c>
      <c r="V1183" s="9" t="str">
        <f t="shared" si="177"/>
        <v>peg</v>
      </c>
      <c r="W1183" s="10">
        <f t="shared" si="178"/>
        <v>0</v>
      </c>
      <c r="X1183" s="36">
        <f t="shared" si="179"/>
        <v>0</v>
      </c>
    </row>
    <row r="1184" spans="2:24" x14ac:dyDescent="0.25">
      <c r="B1184" s="91" t="s">
        <v>834</v>
      </c>
      <c r="C1184" s="3">
        <v>1</v>
      </c>
      <c r="D1184" s="3">
        <v>1.02</v>
      </c>
      <c r="E1184" s="3">
        <v>0.99729999999999996</v>
      </c>
      <c r="F1184" s="49">
        <v>1</v>
      </c>
      <c r="G1184" s="3">
        <v>1</v>
      </c>
      <c r="H1184" s="44">
        <v>21625818728</v>
      </c>
      <c r="I1184" s="4">
        <v>4066603136</v>
      </c>
      <c r="J1184" s="67">
        <v>0.99929999999999997</v>
      </c>
      <c r="K1184" s="67">
        <v>1.02</v>
      </c>
      <c r="L1184" s="67">
        <v>0.99529999999999996</v>
      </c>
      <c r="M1184" s="68">
        <v>1</v>
      </c>
      <c r="N1184" s="44">
        <v>235777567</v>
      </c>
      <c r="O1184" s="4">
        <v>446334724</v>
      </c>
      <c r="P1184" s="4">
        <f t="shared" si="180"/>
        <v>3620268412</v>
      </c>
      <c r="Q1184" s="5">
        <f t="shared" si="172"/>
        <v>0.10975615497090888</v>
      </c>
      <c r="R1184" s="5">
        <f t="shared" si="173"/>
        <v>1.0902596103551323E-2</v>
      </c>
      <c r="S1184" s="6" t="str">
        <f t="shared" si="174"/>
        <v>peg</v>
      </c>
      <c r="T1184" s="7">
        <f t="shared" si="175"/>
        <v>0</v>
      </c>
      <c r="U1184" s="8">
        <f t="shared" si="176"/>
        <v>0</v>
      </c>
      <c r="V1184" s="9" t="str">
        <f t="shared" si="177"/>
        <v>peg</v>
      </c>
      <c r="W1184" s="10">
        <f t="shared" si="178"/>
        <v>0</v>
      </c>
      <c r="X1184" s="36">
        <f t="shared" si="179"/>
        <v>0</v>
      </c>
    </row>
    <row r="1185" spans="2:24" x14ac:dyDescent="0.25">
      <c r="B1185" s="91" t="s">
        <v>835</v>
      </c>
      <c r="C1185" s="3">
        <v>1</v>
      </c>
      <c r="D1185" s="3">
        <v>1.01</v>
      </c>
      <c r="E1185" s="3">
        <v>0.99750000000000005</v>
      </c>
      <c r="F1185" s="49">
        <v>1</v>
      </c>
      <c r="G1185" s="3">
        <v>1</v>
      </c>
      <c r="H1185" s="44">
        <v>16117656384</v>
      </c>
      <c r="I1185" s="4">
        <v>4039613908</v>
      </c>
      <c r="J1185" s="67">
        <v>1</v>
      </c>
      <c r="K1185" s="67">
        <v>1</v>
      </c>
      <c r="L1185" s="67">
        <v>0.99570000000000003</v>
      </c>
      <c r="M1185" s="68">
        <v>0.99929999999999997</v>
      </c>
      <c r="N1185" s="44">
        <v>161117389</v>
      </c>
      <c r="O1185" s="4">
        <v>451453129</v>
      </c>
      <c r="P1185" s="4">
        <f t="shared" si="180"/>
        <v>3588160779</v>
      </c>
      <c r="Q1185" s="5">
        <f t="shared" si="172"/>
        <v>0.11175650428026004</v>
      </c>
      <c r="R1185" s="5">
        <f t="shared" si="173"/>
        <v>9.9963285704453442E-3</v>
      </c>
      <c r="S1185" s="6" t="str">
        <f t="shared" si="174"/>
        <v>peg</v>
      </c>
      <c r="T1185" s="7">
        <f t="shared" si="175"/>
        <v>0</v>
      </c>
      <c r="U1185" s="8">
        <f t="shared" si="176"/>
        <v>0</v>
      </c>
      <c r="V1185" s="9" t="str">
        <f t="shared" si="177"/>
        <v>depeg</v>
      </c>
      <c r="W1185" s="10">
        <f t="shared" si="178"/>
        <v>7.0000000000003393E-4</v>
      </c>
      <c r="X1185" s="36">
        <f t="shared" si="179"/>
        <v>7.0000000000003393E-4</v>
      </c>
    </row>
    <row r="1186" spans="2:24" x14ac:dyDescent="0.25">
      <c r="B1186" s="91" t="s">
        <v>836</v>
      </c>
      <c r="C1186" s="3">
        <v>1</v>
      </c>
      <c r="D1186" s="3">
        <v>1.01</v>
      </c>
      <c r="E1186" s="3">
        <v>0.998</v>
      </c>
      <c r="F1186" s="49">
        <v>1</v>
      </c>
      <c r="G1186" s="3">
        <v>1</v>
      </c>
      <c r="H1186" s="44">
        <v>17773100138</v>
      </c>
      <c r="I1186" s="4">
        <v>4035748884</v>
      </c>
      <c r="J1186" s="67">
        <v>1</v>
      </c>
      <c r="K1186" s="67">
        <v>1.01</v>
      </c>
      <c r="L1186" s="67">
        <v>0.99590000000000001</v>
      </c>
      <c r="M1186" s="68">
        <v>1</v>
      </c>
      <c r="N1186" s="44">
        <v>214046131</v>
      </c>
      <c r="O1186" s="4">
        <v>428921432</v>
      </c>
      <c r="P1186" s="4">
        <f t="shared" si="180"/>
        <v>3606827452</v>
      </c>
      <c r="Q1186" s="5">
        <f t="shared" si="172"/>
        <v>0.10628050563316466</v>
      </c>
      <c r="R1186" s="5">
        <f t="shared" si="173"/>
        <v>1.2043263659014444E-2</v>
      </c>
      <c r="S1186" s="6" t="str">
        <f t="shared" si="174"/>
        <v>peg</v>
      </c>
      <c r="T1186" s="7">
        <f t="shared" si="175"/>
        <v>0</v>
      </c>
      <c r="U1186" s="8">
        <f t="shared" si="176"/>
        <v>0</v>
      </c>
      <c r="V1186" s="9" t="str">
        <f t="shared" si="177"/>
        <v>peg</v>
      </c>
      <c r="W1186" s="10">
        <f t="shared" si="178"/>
        <v>0</v>
      </c>
      <c r="X1186" s="36">
        <f t="shared" si="179"/>
        <v>0</v>
      </c>
    </row>
    <row r="1187" spans="2:24" x14ac:dyDescent="0.25">
      <c r="B1187" s="91" t="s">
        <v>837</v>
      </c>
      <c r="C1187" s="3">
        <v>1</v>
      </c>
      <c r="D1187" s="3">
        <v>1.01</v>
      </c>
      <c r="E1187" s="3">
        <v>0.99709999999999999</v>
      </c>
      <c r="F1187" s="49">
        <v>1</v>
      </c>
      <c r="G1187" s="3">
        <v>1</v>
      </c>
      <c r="H1187" s="44">
        <v>20961149310</v>
      </c>
      <c r="I1187" s="4">
        <v>4036034882</v>
      </c>
      <c r="J1187" s="67">
        <v>0.99829999999999997</v>
      </c>
      <c r="K1187" s="67">
        <v>1.01</v>
      </c>
      <c r="L1187" s="67">
        <v>0.99470000000000003</v>
      </c>
      <c r="M1187" s="68">
        <v>1</v>
      </c>
      <c r="N1187" s="44">
        <v>312426040</v>
      </c>
      <c r="O1187" s="4">
        <v>442431639</v>
      </c>
      <c r="P1187" s="4">
        <f t="shared" si="180"/>
        <v>3593603243</v>
      </c>
      <c r="Q1187" s="5">
        <f t="shared" si="172"/>
        <v>0.10962037047131745</v>
      </c>
      <c r="R1187" s="5">
        <f t="shared" si="173"/>
        <v>1.4905005225593711E-2</v>
      </c>
      <c r="S1187" s="6" t="str">
        <f t="shared" si="174"/>
        <v>peg</v>
      </c>
      <c r="T1187" s="7">
        <f t="shared" si="175"/>
        <v>0</v>
      </c>
      <c r="U1187" s="8">
        <f t="shared" si="176"/>
        <v>0</v>
      </c>
      <c r="V1187" s="9" t="str">
        <f t="shared" si="177"/>
        <v>peg</v>
      </c>
      <c r="W1187" s="10">
        <f t="shared" si="178"/>
        <v>0</v>
      </c>
      <c r="X1187" s="36">
        <f t="shared" si="179"/>
        <v>0</v>
      </c>
    </row>
    <row r="1188" spans="2:24" x14ac:dyDescent="0.25">
      <c r="B1188" s="91" t="s">
        <v>838</v>
      </c>
      <c r="C1188" s="3">
        <v>1</v>
      </c>
      <c r="D1188" s="3">
        <v>1.01</v>
      </c>
      <c r="E1188" s="3">
        <v>0.996</v>
      </c>
      <c r="F1188" s="49">
        <v>1</v>
      </c>
      <c r="G1188" s="3">
        <v>1</v>
      </c>
      <c r="H1188" s="44">
        <v>19393673770</v>
      </c>
      <c r="I1188" s="4">
        <v>4019029082</v>
      </c>
      <c r="J1188" s="67">
        <v>1</v>
      </c>
      <c r="K1188" s="67">
        <v>1</v>
      </c>
      <c r="L1188" s="67">
        <v>0.99009999999999998</v>
      </c>
      <c r="M1188" s="68">
        <v>0.998</v>
      </c>
      <c r="N1188" s="44">
        <v>188570485</v>
      </c>
      <c r="O1188" s="4">
        <v>442561509</v>
      </c>
      <c r="P1188" s="4">
        <f t="shared" si="180"/>
        <v>3576467573</v>
      </c>
      <c r="Q1188" s="5">
        <f t="shared" si="172"/>
        <v>0.11011652316279506</v>
      </c>
      <c r="R1188" s="5">
        <f t="shared" si="173"/>
        <v>9.7232988053918366E-3</v>
      </c>
      <c r="S1188" s="6" t="str">
        <f t="shared" si="174"/>
        <v>peg</v>
      </c>
      <c r="T1188" s="7">
        <f t="shared" si="175"/>
        <v>0</v>
      </c>
      <c r="U1188" s="8">
        <f t="shared" si="176"/>
        <v>0</v>
      </c>
      <c r="V1188" s="9" t="str">
        <f t="shared" si="177"/>
        <v>depeg</v>
      </c>
      <c r="W1188" s="10">
        <f t="shared" si="178"/>
        <v>2.0000000000000018E-3</v>
      </c>
      <c r="X1188" s="36">
        <f t="shared" si="179"/>
        <v>2.0000000000000018E-3</v>
      </c>
    </row>
    <row r="1189" spans="2:24" x14ac:dyDescent="0.25">
      <c r="B1189" s="91" t="s">
        <v>839</v>
      </c>
      <c r="C1189" s="3">
        <v>1</v>
      </c>
      <c r="D1189" s="3">
        <v>1.01</v>
      </c>
      <c r="E1189" s="3">
        <v>0.99750000000000005</v>
      </c>
      <c r="F1189" s="49">
        <v>1</v>
      </c>
      <c r="G1189" s="3">
        <v>1</v>
      </c>
      <c r="H1189" s="44">
        <v>13692453817</v>
      </c>
      <c r="I1189" s="4">
        <v>4026198550</v>
      </c>
      <c r="J1189" s="67">
        <v>1</v>
      </c>
      <c r="K1189" s="67">
        <v>1</v>
      </c>
      <c r="L1189" s="67">
        <v>0.99750000000000005</v>
      </c>
      <c r="M1189" s="68">
        <v>1</v>
      </c>
      <c r="N1189" s="44">
        <v>85163334</v>
      </c>
      <c r="O1189" s="4">
        <v>452961466</v>
      </c>
      <c r="P1189" s="4">
        <f t="shared" si="180"/>
        <v>3573237084</v>
      </c>
      <c r="Q1189" s="5">
        <f t="shared" si="172"/>
        <v>0.11250350929662919</v>
      </c>
      <c r="R1189" s="5">
        <f t="shared" si="173"/>
        <v>6.2197276790712727E-3</v>
      </c>
      <c r="S1189" s="6" t="str">
        <f t="shared" si="174"/>
        <v>peg</v>
      </c>
      <c r="T1189" s="7">
        <f t="shared" si="175"/>
        <v>0</v>
      </c>
      <c r="U1189" s="8">
        <f t="shared" si="176"/>
        <v>0</v>
      </c>
      <c r="V1189" s="9" t="str">
        <f t="shared" si="177"/>
        <v>peg</v>
      </c>
      <c r="W1189" s="10">
        <f t="shared" si="178"/>
        <v>0</v>
      </c>
      <c r="X1189" s="36">
        <f t="shared" si="179"/>
        <v>0</v>
      </c>
    </row>
    <row r="1190" spans="2:24" x14ac:dyDescent="0.25">
      <c r="B1190" s="91" t="s">
        <v>840</v>
      </c>
      <c r="C1190" s="3">
        <v>1</v>
      </c>
      <c r="D1190" s="3">
        <v>1.01</v>
      </c>
      <c r="E1190" s="3">
        <v>0.99880000000000002</v>
      </c>
      <c r="F1190" s="49">
        <v>1</v>
      </c>
      <c r="G1190" s="3">
        <v>1</v>
      </c>
      <c r="H1190" s="44">
        <v>13595017430</v>
      </c>
      <c r="I1190" s="4">
        <v>4022874816</v>
      </c>
      <c r="J1190" s="67">
        <v>1</v>
      </c>
      <c r="K1190" s="67">
        <v>1.01</v>
      </c>
      <c r="L1190" s="67">
        <v>0.99929999999999997</v>
      </c>
      <c r="M1190" s="68">
        <v>1</v>
      </c>
      <c r="N1190" s="44">
        <v>88557733</v>
      </c>
      <c r="O1190" s="4">
        <v>453985394</v>
      </c>
      <c r="P1190" s="4">
        <f t="shared" si="180"/>
        <v>3568889422</v>
      </c>
      <c r="Q1190" s="5">
        <f t="shared" si="172"/>
        <v>0.112850987108618</v>
      </c>
      <c r="R1190" s="5">
        <f t="shared" si="173"/>
        <v>6.5139845135159932E-3</v>
      </c>
      <c r="S1190" s="6" t="str">
        <f t="shared" si="174"/>
        <v>peg</v>
      </c>
      <c r="T1190" s="7">
        <f t="shared" si="175"/>
        <v>0</v>
      </c>
      <c r="U1190" s="8">
        <f t="shared" si="176"/>
        <v>0</v>
      </c>
      <c r="V1190" s="9" t="str">
        <f t="shared" si="177"/>
        <v>peg</v>
      </c>
      <c r="W1190" s="10">
        <f t="shared" si="178"/>
        <v>0</v>
      </c>
      <c r="X1190" s="36">
        <f t="shared" si="179"/>
        <v>0</v>
      </c>
    </row>
    <row r="1191" spans="2:24" x14ac:dyDescent="0.25">
      <c r="B1191" s="91" t="s">
        <v>841</v>
      </c>
      <c r="C1191" s="3">
        <v>1</v>
      </c>
      <c r="D1191" s="3">
        <v>1.01</v>
      </c>
      <c r="E1191" s="3">
        <v>0.99739999999999995</v>
      </c>
      <c r="F1191" s="49">
        <v>1</v>
      </c>
      <c r="G1191" s="3">
        <v>1</v>
      </c>
      <c r="H1191" s="44">
        <v>15743697557</v>
      </c>
      <c r="I1191" s="4">
        <v>4016648657</v>
      </c>
      <c r="J1191" s="67">
        <v>1</v>
      </c>
      <c r="K1191" s="67">
        <v>1.01</v>
      </c>
      <c r="L1191" s="67">
        <v>0.99790000000000001</v>
      </c>
      <c r="M1191" s="68">
        <v>1</v>
      </c>
      <c r="N1191" s="44">
        <v>118556193</v>
      </c>
      <c r="O1191" s="4">
        <v>452638755</v>
      </c>
      <c r="P1191" s="4">
        <f t="shared" si="180"/>
        <v>3564009902</v>
      </c>
      <c r="Q1191" s="5">
        <f t="shared" si="172"/>
        <v>0.11269065174798533</v>
      </c>
      <c r="R1191" s="5">
        <f t="shared" si="173"/>
        <v>7.5303906576436527E-3</v>
      </c>
      <c r="S1191" s="6" t="str">
        <f t="shared" si="174"/>
        <v>peg</v>
      </c>
      <c r="T1191" s="7">
        <f t="shared" si="175"/>
        <v>0</v>
      </c>
      <c r="U1191" s="8">
        <f t="shared" si="176"/>
        <v>0</v>
      </c>
      <c r="V1191" s="9" t="str">
        <f t="shared" si="177"/>
        <v>peg</v>
      </c>
      <c r="W1191" s="10">
        <f t="shared" si="178"/>
        <v>0</v>
      </c>
      <c r="X1191" s="36">
        <f t="shared" si="179"/>
        <v>0</v>
      </c>
    </row>
    <row r="1192" spans="2:24" x14ac:dyDescent="0.25">
      <c r="B1192" s="91" t="s">
        <v>842</v>
      </c>
      <c r="C1192" s="3">
        <v>0.99690000000000001</v>
      </c>
      <c r="D1192" s="3">
        <v>1</v>
      </c>
      <c r="E1192" s="3">
        <v>0.99060000000000004</v>
      </c>
      <c r="F1192" s="49">
        <v>1</v>
      </c>
      <c r="G1192" s="3">
        <v>1</v>
      </c>
      <c r="H1192" s="44">
        <v>19588460309</v>
      </c>
      <c r="I1192" s="4">
        <v>4016076899</v>
      </c>
      <c r="J1192" s="67">
        <v>1</v>
      </c>
      <c r="K1192" s="67">
        <v>1.01</v>
      </c>
      <c r="L1192" s="67">
        <v>0.99739999999999995</v>
      </c>
      <c r="M1192" s="68">
        <v>1</v>
      </c>
      <c r="N1192" s="44">
        <v>148444116</v>
      </c>
      <c r="O1192" s="4">
        <v>450009120</v>
      </c>
      <c r="P1192" s="4">
        <f t="shared" si="180"/>
        <v>3566067779</v>
      </c>
      <c r="Q1192" s="5">
        <f t="shared" si="172"/>
        <v>0.11205191815725737</v>
      </c>
      <c r="R1192" s="5">
        <f t="shared" si="173"/>
        <v>7.5781410921713296E-3</v>
      </c>
      <c r="S1192" s="6" t="str">
        <f t="shared" si="174"/>
        <v>peg</v>
      </c>
      <c r="T1192" s="7">
        <f t="shared" si="175"/>
        <v>0</v>
      </c>
      <c r="U1192" s="8">
        <f t="shared" si="176"/>
        <v>0</v>
      </c>
      <c r="V1192" s="9" t="str">
        <f t="shared" si="177"/>
        <v>peg</v>
      </c>
      <c r="W1192" s="10">
        <f t="shared" si="178"/>
        <v>0</v>
      </c>
      <c r="X1192" s="36">
        <f t="shared" si="179"/>
        <v>0</v>
      </c>
    </row>
    <row r="1193" spans="2:24" x14ac:dyDescent="0.25">
      <c r="B1193" s="91" t="s">
        <v>843</v>
      </c>
      <c r="C1193" s="3">
        <v>0.99760000000000004</v>
      </c>
      <c r="D1193" s="3">
        <v>1.02</v>
      </c>
      <c r="E1193" s="3">
        <v>0.99570000000000003</v>
      </c>
      <c r="F1193" s="49">
        <v>0.99690000000000001</v>
      </c>
      <c r="G1193" s="3">
        <v>1</v>
      </c>
      <c r="H1193" s="44">
        <v>20067236222</v>
      </c>
      <c r="I1193" s="4">
        <v>3993337718</v>
      </c>
      <c r="J1193" s="67">
        <v>1</v>
      </c>
      <c r="K1193" s="67">
        <v>1.03</v>
      </c>
      <c r="L1193" s="67">
        <v>0.99650000000000005</v>
      </c>
      <c r="M1193" s="68">
        <v>0.99980000000000002</v>
      </c>
      <c r="N1193" s="44">
        <v>167046464</v>
      </c>
      <c r="O1193" s="4">
        <v>424907803</v>
      </c>
      <c r="P1193" s="4">
        <f t="shared" si="180"/>
        <v>3568429915</v>
      </c>
      <c r="Q1193" s="5">
        <f t="shared" si="172"/>
        <v>0.1064041744039641</v>
      </c>
      <c r="R1193" s="5">
        <f t="shared" si="173"/>
        <v>8.3243383469450843E-3</v>
      </c>
      <c r="S1193" s="6" t="str">
        <f t="shared" si="174"/>
        <v>depeg</v>
      </c>
      <c r="T1193" s="7">
        <f t="shared" si="175"/>
        <v>3.0999999999999917E-3</v>
      </c>
      <c r="U1193" s="8">
        <f t="shared" si="176"/>
        <v>3.0999999999999917E-3</v>
      </c>
      <c r="V1193" s="9" t="str">
        <f t="shared" si="177"/>
        <v>depeg</v>
      </c>
      <c r="W1193" s="10">
        <f t="shared" si="178"/>
        <v>1.9999999999997797E-4</v>
      </c>
      <c r="X1193" s="36">
        <f t="shared" si="179"/>
        <v>1.9999999999997797E-4</v>
      </c>
    </row>
    <row r="1194" spans="2:24" x14ac:dyDescent="0.25">
      <c r="B1194" s="91" t="s">
        <v>844</v>
      </c>
      <c r="C1194" s="3">
        <v>1</v>
      </c>
      <c r="D1194" s="3">
        <v>1</v>
      </c>
      <c r="E1194" s="3">
        <v>0.99470000000000003</v>
      </c>
      <c r="F1194" s="49">
        <v>0.99909999999999999</v>
      </c>
      <c r="G1194" s="3">
        <v>1</v>
      </c>
      <c r="H1194" s="44">
        <v>15741344309</v>
      </c>
      <c r="I1194" s="4">
        <v>4051946618</v>
      </c>
      <c r="J1194" s="67">
        <v>1</v>
      </c>
      <c r="K1194" s="67">
        <v>1.01</v>
      </c>
      <c r="L1194" s="67">
        <v>0.99770000000000003</v>
      </c>
      <c r="M1194" s="68">
        <v>1</v>
      </c>
      <c r="N1194" s="44">
        <v>134282531</v>
      </c>
      <c r="O1194" s="4">
        <v>424924389</v>
      </c>
      <c r="P1194" s="4">
        <f t="shared" si="180"/>
        <v>3627022229</v>
      </c>
      <c r="Q1194" s="5">
        <f t="shared" si="172"/>
        <v>0.10486919721803699</v>
      </c>
      <c r="R1194" s="5">
        <f t="shared" si="173"/>
        <v>8.5305631059238649E-3</v>
      </c>
      <c r="S1194" s="6" t="str">
        <f t="shared" si="174"/>
        <v>depeg</v>
      </c>
      <c r="T1194" s="7">
        <f t="shared" si="175"/>
        <v>9.000000000000119E-4</v>
      </c>
      <c r="U1194" s="8">
        <f t="shared" si="176"/>
        <v>9.000000000000119E-4</v>
      </c>
      <c r="V1194" s="9" t="str">
        <f t="shared" si="177"/>
        <v>peg</v>
      </c>
      <c r="W1194" s="10">
        <f t="shared" si="178"/>
        <v>0</v>
      </c>
      <c r="X1194" s="36">
        <f t="shared" si="179"/>
        <v>0</v>
      </c>
    </row>
    <row r="1195" spans="2:24" x14ac:dyDescent="0.25">
      <c r="B1195" s="91" t="s">
        <v>845</v>
      </c>
      <c r="C1195" s="3">
        <v>0.99850000000000005</v>
      </c>
      <c r="D1195" s="3">
        <v>1.01</v>
      </c>
      <c r="E1195" s="3">
        <v>0.99050000000000005</v>
      </c>
      <c r="F1195" s="49">
        <v>1</v>
      </c>
      <c r="G1195" s="3">
        <v>1</v>
      </c>
      <c r="H1195" s="44">
        <v>20439272588</v>
      </c>
      <c r="I1195" s="4">
        <v>4061567312</v>
      </c>
      <c r="J1195" s="67">
        <v>0.99909999999999999</v>
      </c>
      <c r="K1195" s="67">
        <v>1.01</v>
      </c>
      <c r="L1195" s="67">
        <v>0.98719999999999997</v>
      </c>
      <c r="M1195" s="68">
        <v>1</v>
      </c>
      <c r="N1195" s="44">
        <v>188397602</v>
      </c>
      <c r="O1195" s="4">
        <v>429435489</v>
      </c>
      <c r="P1195" s="4">
        <f t="shared" si="180"/>
        <v>3632131823</v>
      </c>
      <c r="Q1195" s="5">
        <f t="shared" si="172"/>
        <v>0.10573147162456777</v>
      </c>
      <c r="R1195" s="5">
        <f t="shared" si="173"/>
        <v>9.2174318429810061E-3</v>
      </c>
      <c r="S1195" s="6" t="str">
        <f t="shared" si="174"/>
        <v>peg</v>
      </c>
      <c r="T1195" s="7">
        <f t="shared" si="175"/>
        <v>0</v>
      </c>
      <c r="U1195" s="8">
        <f t="shared" si="176"/>
        <v>0</v>
      </c>
      <c r="V1195" s="9" t="str">
        <f t="shared" si="177"/>
        <v>peg</v>
      </c>
      <c r="W1195" s="10">
        <f t="shared" si="178"/>
        <v>0</v>
      </c>
      <c r="X1195" s="36">
        <f t="shared" si="179"/>
        <v>0</v>
      </c>
    </row>
    <row r="1196" spans="2:24" x14ac:dyDescent="0.25">
      <c r="B1196" s="91" t="s">
        <v>846</v>
      </c>
      <c r="C1196" s="3">
        <v>1</v>
      </c>
      <c r="D1196" s="3">
        <v>1.01</v>
      </c>
      <c r="E1196" s="3">
        <v>0.99770000000000003</v>
      </c>
      <c r="F1196" s="49">
        <v>0.99960000000000004</v>
      </c>
      <c r="G1196" s="3">
        <v>1</v>
      </c>
      <c r="H1196" s="44">
        <v>15701077262</v>
      </c>
      <c r="I1196" s="4">
        <v>4047319907</v>
      </c>
      <c r="J1196" s="67">
        <v>1</v>
      </c>
      <c r="K1196" s="67">
        <v>1.01</v>
      </c>
      <c r="L1196" s="67">
        <v>0.99539999999999995</v>
      </c>
      <c r="M1196" s="68">
        <v>0.99919999999999998</v>
      </c>
      <c r="N1196" s="44">
        <v>155556320</v>
      </c>
      <c r="O1196" s="4">
        <v>435835635</v>
      </c>
      <c r="P1196" s="4">
        <f t="shared" si="180"/>
        <v>3611484272</v>
      </c>
      <c r="Q1196" s="5">
        <f t="shared" si="172"/>
        <v>0.1076849977305241</v>
      </c>
      <c r="R1196" s="5">
        <f t="shared" si="173"/>
        <v>9.9073660618485028E-3</v>
      </c>
      <c r="S1196" s="6" t="str">
        <f t="shared" si="174"/>
        <v>depeg</v>
      </c>
      <c r="T1196" s="7">
        <f t="shared" si="175"/>
        <v>3.9999999999995595E-4</v>
      </c>
      <c r="U1196" s="8">
        <f t="shared" si="176"/>
        <v>3.9999999999995595E-4</v>
      </c>
      <c r="V1196" s="9" t="str">
        <f t="shared" si="177"/>
        <v>depeg</v>
      </c>
      <c r="W1196" s="10">
        <f t="shared" si="178"/>
        <v>8.0000000000002292E-4</v>
      </c>
      <c r="X1196" s="36">
        <f t="shared" si="179"/>
        <v>8.0000000000002292E-4</v>
      </c>
    </row>
    <row r="1197" spans="2:24" x14ac:dyDescent="0.25">
      <c r="B1197" s="91" t="s">
        <v>847</v>
      </c>
      <c r="C1197" s="3">
        <v>1</v>
      </c>
      <c r="D1197" s="3">
        <v>1.01</v>
      </c>
      <c r="E1197" s="3">
        <v>0.99450000000000005</v>
      </c>
      <c r="F1197" s="49">
        <v>1</v>
      </c>
      <c r="G1197" s="3">
        <v>1</v>
      </c>
      <c r="H1197" s="44">
        <v>16855228119</v>
      </c>
      <c r="I1197" s="4">
        <v>4059783763</v>
      </c>
      <c r="J1197" s="67">
        <v>1</v>
      </c>
      <c r="K1197" s="67">
        <v>1.01</v>
      </c>
      <c r="L1197" s="67">
        <v>0.99490000000000001</v>
      </c>
      <c r="M1197" s="68">
        <v>1</v>
      </c>
      <c r="N1197" s="44">
        <v>148820460</v>
      </c>
      <c r="O1197" s="4">
        <v>438031691</v>
      </c>
      <c r="P1197" s="4">
        <f t="shared" si="180"/>
        <v>3621752072</v>
      </c>
      <c r="Q1197" s="5">
        <f t="shared" si="172"/>
        <v>0.10789532560628648</v>
      </c>
      <c r="R1197" s="5">
        <f t="shared" si="173"/>
        <v>8.8293352631782316E-3</v>
      </c>
      <c r="S1197" s="6" t="str">
        <f t="shared" si="174"/>
        <v>peg</v>
      </c>
      <c r="T1197" s="7">
        <f t="shared" si="175"/>
        <v>0</v>
      </c>
      <c r="U1197" s="8">
        <f t="shared" si="176"/>
        <v>0</v>
      </c>
      <c r="V1197" s="9" t="str">
        <f t="shared" si="177"/>
        <v>peg</v>
      </c>
      <c r="W1197" s="10">
        <f t="shared" si="178"/>
        <v>0</v>
      </c>
      <c r="X1197" s="36">
        <f t="shared" si="179"/>
        <v>0</v>
      </c>
    </row>
    <row r="1198" spans="2:24" x14ac:dyDescent="0.25">
      <c r="B1198" s="91" t="s">
        <v>848</v>
      </c>
      <c r="C1198" s="3">
        <v>1</v>
      </c>
      <c r="D1198" s="3">
        <v>1.01</v>
      </c>
      <c r="E1198" s="3">
        <v>0.99519999999999997</v>
      </c>
      <c r="F1198" s="49">
        <v>1</v>
      </c>
      <c r="G1198" s="3">
        <v>1</v>
      </c>
      <c r="H1198" s="44">
        <v>17469694439</v>
      </c>
      <c r="I1198" s="4">
        <v>4064927506</v>
      </c>
      <c r="J1198" s="67">
        <v>1</v>
      </c>
      <c r="K1198" s="67">
        <v>1.01</v>
      </c>
      <c r="L1198" s="67">
        <v>0.99050000000000005</v>
      </c>
      <c r="M1198" s="68">
        <v>1</v>
      </c>
      <c r="N1198" s="44">
        <v>166459701</v>
      </c>
      <c r="O1198" s="4">
        <v>438606575</v>
      </c>
      <c r="P1198" s="4">
        <f t="shared" si="180"/>
        <v>3626320931</v>
      </c>
      <c r="Q1198" s="5">
        <f t="shared" si="172"/>
        <v>0.10790022069338227</v>
      </c>
      <c r="R1198" s="5">
        <f t="shared" si="173"/>
        <v>9.5284838313135656E-3</v>
      </c>
      <c r="S1198" s="6" t="str">
        <f t="shared" si="174"/>
        <v>peg</v>
      </c>
      <c r="T1198" s="7">
        <f t="shared" si="175"/>
        <v>0</v>
      </c>
      <c r="U1198" s="8">
        <f t="shared" si="176"/>
        <v>0</v>
      </c>
      <c r="V1198" s="9" t="str">
        <f t="shared" si="177"/>
        <v>peg</v>
      </c>
      <c r="W1198" s="10">
        <f t="shared" si="178"/>
        <v>0</v>
      </c>
      <c r="X1198" s="36">
        <f t="shared" si="179"/>
        <v>0</v>
      </c>
    </row>
    <row r="1199" spans="2:24" x14ac:dyDescent="0.25">
      <c r="B1199" s="91" t="s">
        <v>849</v>
      </c>
      <c r="C1199" s="3">
        <v>0.99419999999999997</v>
      </c>
      <c r="D1199" s="3">
        <v>1.02</v>
      </c>
      <c r="E1199" s="3">
        <v>0.98950000000000005</v>
      </c>
      <c r="F1199" s="49">
        <v>1</v>
      </c>
      <c r="G1199" s="3">
        <v>1</v>
      </c>
      <c r="H1199" s="44">
        <v>19233722241</v>
      </c>
      <c r="I1199" s="4">
        <v>4055957258</v>
      </c>
      <c r="J1199" s="67">
        <v>0.99970000000000003</v>
      </c>
      <c r="K1199" s="67">
        <v>1.01</v>
      </c>
      <c r="L1199" s="67">
        <v>0.99590000000000001</v>
      </c>
      <c r="M1199" s="68">
        <v>1</v>
      </c>
      <c r="N1199" s="44">
        <v>161974031</v>
      </c>
      <c r="O1199" s="4">
        <v>438817602</v>
      </c>
      <c r="P1199" s="4">
        <f t="shared" si="180"/>
        <v>3617139656</v>
      </c>
      <c r="Q1199" s="5">
        <f t="shared" si="172"/>
        <v>0.10819088419496357</v>
      </c>
      <c r="R1199" s="5">
        <f t="shared" si="173"/>
        <v>8.421356457707618E-3</v>
      </c>
      <c r="S1199" s="6" t="str">
        <f t="shared" si="174"/>
        <v>peg</v>
      </c>
      <c r="T1199" s="7">
        <f t="shared" si="175"/>
        <v>0</v>
      </c>
      <c r="U1199" s="8">
        <f t="shared" si="176"/>
        <v>0</v>
      </c>
      <c r="V1199" s="9" t="str">
        <f t="shared" si="177"/>
        <v>peg</v>
      </c>
      <c r="W1199" s="10">
        <f t="shared" si="178"/>
        <v>0</v>
      </c>
      <c r="X1199" s="36">
        <f t="shared" si="179"/>
        <v>0</v>
      </c>
    </row>
    <row r="1200" spans="2:24" x14ac:dyDescent="0.25">
      <c r="B1200" s="91" t="s">
        <v>850</v>
      </c>
      <c r="C1200" s="3">
        <v>1</v>
      </c>
      <c r="D1200" s="3">
        <v>1.01</v>
      </c>
      <c r="E1200" s="3">
        <v>0.98880000000000001</v>
      </c>
      <c r="F1200" s="49">
        <v>0.99450000000000005</v>
      </c>
      <c r="G1200" s="3">
        <v>1</v>
      </c>
      <c r="H1200" s="44">
        <v>21391478351</v>
      </c>
      <c r="I1200" s="4">
        <v>4021552170</v>
      </c>
      <c r="J1200" s="67">
        <v>1</v>
      </c>
      <c r="K1200" s="67">
        <v>1.02</v>
      </c>
      <c r="L1200" s="67">
        <v>0.99429999999999996</v>
      </c>
      <c r="M1200" s="68">
        <v>0.99970000000000003</v>
      </c>
      <c r="N1200" s="44">
        <v>140393308</v>
      </c>
      <c r="O1200" s="4">
        <v>438098196</v>
      </c>
      <c r="P1200" s="4">
        <f t="shared" si="180"/>
        <v>3583453974</v>
      </c>
      <c r="Q1200" s="5">
        <f t="shared" ref="Q1200:Q1263" si="181">O1200/I1200</f>
        <v>0.10893758864254645</v>
      </c>
      <c r="R1200" s="5">
        <f t="shared" ref="R1200:R1263" si="182">N1200/H1200</f>
        <v>6.563048410977961E-3</v>
      </c>
      <c r="S1200" s="6" t="str">
        <f t="shared" ref="S1200:S1263" si="183">IF(F1200=G1200,"peg","depeg")</f>
        <v>depeg</v>
      </c>
      <c r="T1200" s="7">
        <f t="shared" ref="T1200:T1263" si="184">G1200-F1200</f>
        <v>5.4999999999999494E-3</v>
      </c>
      <c r="U1200" s="8">
        <f t="shared" ref="U1200:U1263" si="185">T1200/G1200</f>
        <v>5.4999999999999494E-3</v>
      </c>
      <c r="V1200" s="9" t="str">
        <f t="shared" ref="V1200:V1263" si="186">IF(M1200=G1200,"peg","depeg")</f>
        <v>depeg</v>
      </c>
      <c r="W1200" s="10">
        <f t="shared" ref="W1200:W1263" si="187">G1200-M1200</f>
        <v>2.9999999999996696E-4</v>
      </c>
      <c r="X1200" s="36">
        <f t="shared" ref="X1200:X1263" si="188">W1200/G1200</f>
        <v>2.9999999999996696E-4</v>
      </c>
    </row>
    <row r="1201" spans="2:24" x14ac:dyDescent="0.25">
      <c r="B1201" s="91" t="s">
        <v>851</v>
      </c>
      <c r="C1201" s="3">
        <v>1</v>
      </c>
      <c r="D1201" s="3">
        <v>1.01</v>
      </c>
      <c r="E1201" s="3">
        <v>0.99719999999999998</v>
      </c>
      <c r="F1201" s="49">
        <v>1</v>
      </c>
      <c r="G1201" s="3">
        <v>1</v>
      </c>
      <c r="H1201" s="44">
        <v>16172223852</v>
      </c>
      <c r="I1201" s="4">
        <v>4045850196</v>
      </c>
      <c r="J1201" s="67">
        <v>1</v>
      </c>
      <c r="K1201" s="67">
        <v>1.01</v>
      </c>
      <c r="L1201" s="67">
        <v>0.99770000000000003</v>
      </c>
      <c r="M1201" s="68">
        <v>1</v>
      </c>
      <c r="N1201" s="44">
        <v>95290236</v>
      </c>
      <c r="O1201" s="4">
        <v>416674294</v>
      </c>
      <c r="P1201" s="4">
        <f t="shared" si="180"/>
        <v>3629175902</v>
      </c>
      <c r="Q1201" s="5">
        <f t="shared" si="181"/>
        <v>0.10298806772726095</v>
      </c>
      <c r="R1201" s="5">
        <f t="shared" si="182"/>
        <v>5.8922159915697414E-3</v>
      </c>
      <c r="S1201" s="6" t="str">
        <f t="shared" si="183"/>
        <v>peg</v>
      </c>
      <c r="T1201" s="7">
        <f t="shared" si="184"/>
        <v>0</v>
      </c>
      <c r="U1201" s="8">
        <f t="shared" si="185"/>
        <v>0</v>
      </c>
      <c r="V1201" s="9" t="str">
        <f t="shared" si="186"/>
        <v>peg</v>
      </c>
      <c r="W1201" s="10">
        <f t="shared" si="187"/>
        <v>0</v>
      </c>
      <c r="X1201" s="36">
        <f t="shared" si="188"/>
        <v>0</v>
      </c>
    </row>
    <row r="1202" spans="2:24" x14ac:dyDescent="0.25">
      <c r="B1202" s="91" t="s">
        <v>852</v>
      </c>
      <c r="C1202" s="3">
        <v>1</v>
      </c>
      <c r="D1202" s="3">
        <v>1.01</v>
      </c>
      <c r="E1202" s="3">
        <v>0.99929999999999997</v>
      </c>
      <c r="F1202" s="49">
        <v>1</v>
      </c>
      <c r="G1202" s="3">
        <v>1</v>
      </c>
      <c r="H1202" s="44">
        <v>16811861913</v>
      </c>
      <c r="I1202" s="4">
        <v>4060897533</v>
      </c>
      <c r="J1202" s="67">
        <v>1</v>
      </c>
      <c r="K1202" s="67">
        <v>1.01</v>
      </c>
      <c r="L1202" s="67">
        <v>0.99470000000000003</v>
      </c>
      <c r="M1202" s="68">
        <v>1</v>
      </c>
      <c r="N1202" s="44">
        <v>110441849</v>
      </c>
      <c r="O1202" s="4">
        <v>417987447</v>
      </c>
      <c r="P1202" s="4">
        <f t="shared" si="180"/>
        <v>3642910086</v>
      </c>
      <c r="Q1202" s="5">
        <f t="shared" si="181"/>
        <v>0.10292981874162448</v>
      </c>
      <c r="R1202" s="5">
        <f t="shared" si="182"/>
        <v>6.5692812355661418E-3</v>
      </c>
      <c r="S1202" s="6" t="str">
        <f t="shared" si="183"/>
        <v>peg</v>
      </c>
      <c r="T1202" s="7">
        <f t="shared" si="184"/>
        <v>0</v>
      </c>
      <c r="U1202" s="8">
        <f t="shared" si="185"/>
        <v>0</v>
      </c>
      <c r="V1202" s="9" t="str">
        <f t="shared" si="186"/>
        <v>peg</v>
      </c>
      <c r="W1202" s="10">
        <f t="shared" si="187"/>
        <v>0</v>
      </c>
      <c r="X1202" s="36">
        <f t="shared" si="188"/>
        <v>0</v>
      </c>
    </row>
    <row r="1203" spans="2:24" x14ac:dyDescent="0.25">
      <c r="B1203" s="91" t="s">
        <v>853</v>
      </c>
      <c r="C1203" s="3">
        <v>1</v>
      </c>
      <c r="D1203" s="3">
        <v>1.01</v>
      </c>
      <c r="E1203" s="3">
        <v>0.99509999999999998</v>
      </c>
      <c r="F1203" s="49">
        <v>1</v>
      </c>
      <c r="G1203" s="3">
        <v>1</v>
      </c>
      <c r="H1203" s="44">
        <v>14364172776</v>
      </c>
      <c r="I1203" s="4">
        <v>4057444466</v>
      </c>
      <c r="J1203" s="67">
        <v>1</v>
      </c>
      <c r="K1203" s="67">
        <v>1</v>
      </c>
      <c r="L1203" s="67">
        <v>0.99409999999999998</v>
      </c>
      <c r="M1203" s="68">
        <v>1</v>
      </c>
      <c r="N1203" s="44">
        <v>84496697</v>
      </c>
      <c r="O1203" s="4">
        <v>420617418</v>
      </c>
      <c r="P1203" s="4">
        <f t="shared" si="180"/>
        <v>3636827048</v>
      </c>
      <c r="Q1203" s="5">
        <f t="shared" si="181"/>
        <v>0.10366560073086162</v>
      </c>
      <c r="R1203" s="5">
        <f t="shared" si="182"/>
        <v>5.8824617552066128E-3</v>
      </c>
      <c r="S1203" s="6" t="str">
        <f t="shared" si="183"/>
        <v>peg</v>
      </c>
      <c r="T1203" s="7">
        <f t="shared" si="184"/>
        <v>0</v>
      </c>
      <c r="U1203" s="8">
        <f t="shared" si="185"/>
        <v>0</v>
      </c>
      <c r="V1203" s="9" t="str">
        <f t="shared" si="186"/>
        <v>peg</v>
      </c>
      <c r="W1203" s="10">
        <f t="shared" si="187"/>
        <v>0</v>
      </c>
      <c r="X1203" s="36">
        <f t="shared" si="188"/>
        <v>0</v>
      </c>
    </row>
    <row r="1204" spans="2:24" x14ac:dyDescent="0.25">
      <c r="B1204" s="91" t="s">
        <v>854</v>
      </c>
      <c r="C1204" s="3">
        <v>1</v>
      </c>
      <c r="D1204" s="3">
        <v>1.01</v>
      </c>
      <c r="E1204" s="3">
        <v>0.99490000000000001</v>
      </c>
      <c r="F1204" s="49">
        <v>1</v>
      </c>
      <c r="G1204" s="3">
        <v>1</v>
      </c>
      <c r="H1204" s="44">
        <v>14226877438</v>
      </c>
      <c r="I1204" s="4">
        <v>4047320852</v>
      </c>
      <c r="J1204" s="67">
        <v>1</v>
      </c>
      <c r="K1204" s="67">
        <v>1.01</v>
      </c>
      <c r="L1204" s="67">
        <v>0.99399999999999999</v>
      </c>
      <c r="M1204" s="68">
        <v>1</v>
      </c>
      <c r="N1204" s="44">
        <v>87160072</v>
      </c>
      <c r="O1204" s="4">
        <v>419396123</v>
      </c>
      <c r="P1204" s="4">
        <f t="shared" si="180"/>
        <v>3627924729</v>
      </c>
      <c r="Q1204" s="5">
        <f t="shared" si="181"/>
        <v>0.10362314685102213</v>
      </c>
      <c r="R1204" s="5">
        <f t="shared" si="182"/>
        <v>6.1264372579182685E-3</v>
      </c>
      <c r="S1204" s="6" t="str">
        <f t="shared" si="183"/>
        <v>peg</v>
      </c>
      <c r="T1204" s="7">
        <f t="shared" si="184"/>
        <v>0</v>
      </c>
      <c r="U1204" s="8">
        <f t="shared" si="185"/>
        <v>0</v>
      </c>
      <c r="V1204" s="9" t="str">
        <f t="shared" si="186"/>
        <v>peg</v>
      </c>
      <c r="W1204" s="10">
        <f t="shared" si="187"/>
        <v>0</v>
      </c>
      <c r="X1204" s="36">
        <f t="shared" si="188"/>
        <v>0</v>
      </c>
    </row>
    <row r="1205" spans="2:24" x14ac:dyDescent="0.25">
      <c r="B1205" s="91" t="s">
        <v>855</v>
      </c>
      <c r="C1205" s="3">
        <v>1</v>
      </c>
      <c r="D1205" s="3">
        <v>1.01</v>
      </c>
      <c r="E1205" s="3">
        <v>0.98939999999999995</v>
      </c>
      <c r="F1205" s="49">
        <v>1</v>
      </c>
      <c r="G1205" s="3">
        <v>1</v>
      </c>
      <c r="H1205" s="44">
        <v>20270456793</v>
      </c>
      <c r="I1205" s="4">
        <v>4053428776</v>
      </c>
      <c r="J1205" s="67">
        <v>1</v>
      </c>
      <c r="K1205" s="67">
        <v>1.01</v>
      </c>
      <c r="L1205" s="67">
        <v>0.9869</v>
      </c>
      <c r="M1205" s="68">
        <v>1</v>
      </c>
      <c r="N1205" s="44">
        <v>125713021</v>
      </c>
      <c r="O1205" s="4">
        <v>420406893</v>
      </c>
      <c r="P1205" s="4">
        <f t="shared" si="180"/>
        <v>3633021883</v>
      </c>
      <c r="Q1205" s="5">
        <f t="shared" si="181"/>
        <v>0.10371636365962385</v>
      </c>
      <c r="R1205" s="5">
        <f t="shared" si="182"/>
        <v>6.2017853018197641E-3</v>
      </c>
      <c r="S1205" s="6" t="str">
        <f t="shared" si="183"/>
        <v>peg</v>
      </c>
      <c r="T1205" s="7">
        <f t="shared" si="184"/>
        <v>0</v>
      </c>
      <c r="U1205" s="8">
        <f t="shared" si="185"/>
        <v>0</v>
      </c>
      <c r="V1205" s="9" t="str">
        <f t="shared" si="186"/>
        <v>peg</v>
      </c>
      <c r="W1205" s="10">
        <f t="shared" si="187"/>
        <v>0</v>
      </c>
      <c r="X1205" s="36">
        <f t="shared" si="188"/>
        <v>0</v>
      </c>
    </row>
    <row r="1206" spans="2:24" x14ac:dyDescent="0.25">
      <c r="B1206" s="91" t="s">
        <v>856</v>
      </c>
      <c r="C1206" s="3">
        <v>0.99350000000000005</v>
      </c>
      <c r="D1206" s="3">
        <v>1.01</v>
      </c>
      <c r="E1206" s="3">
        <v>0.98980000000000001</v>
      </c>
      <c r="F1206" s="49">
        <v>1</v>
      </c>
      <c r="G1206" s="3">
        <v>1</v>
      </c>
      <c r="H1206" s="44">
        <v>24671808089</v>
      </c>
      <c r="I1206" s="4">
        <v>4053746971</v>
      </c>
      <c r="J1206" s="67">
        <v>1</v>
      </c>
      <c r="K1206" s="67">
        <v>1.01</v>
      </c>
      <c r="L1206" s="67">
        <v>0.98980000000000001</v>
      </c>
      <c r="M1206" s="68">
        <v>1</v>
      </c>
      <c r="N1206" s="44">
        <v>139392936</v>
      </c>
      <c r="O1206" s="4">
        <v>418842373</v>
      </c>
      <c r="P1206" s="4">
        <f t="shared" si="180"/>
        <v>3634904598</v>
      </c>
      <c r="Q1206" s="5">
        <f t="shared" si="181"/>
        <v>0.1033222783751295</v>
      </c>
      <c r="R1206" s="5">
        <f t="shared" si="182"/>
        <v>5.6498873328278184E-3</v>
      </c>
      <c r="S1206" s="6" t="str">
        <f t="shared" si="183"/>
        <v>peg</v>
      </c>
      <c r="T1206" s="7">
        <f t="shared" si="184"/>
        <v>0</v>
      </c>
      <c r="U1206" s="8">
        <f t="shared" si="185"/>
        <v>0</v>
      </c>
      <c r="V1206" s="9" t="str">
        <f t="shared" si="186"/>
        <v>peg</v>
      </c>
      <c r="W1206" s="10">
        <f t="shared" si="187"/>
        <v>0</v>
      </c>
      <c r="X1206" s="36">
        <f t="shared" si="188"/>
        <v>0</v>
      </c>
    </row>
    <row r="1207" spans="2:24" x14ac:dyDescent="0.25">
      <c r="B1207" s="91" t="s">
        <v>857</v>
      </c>
      <c r="C1207" s="3">
        <v>0.99690000000000001</v>
      </c>
      <c r="D1207" s="3">
        <v>1.01</v>
      </c>
      <c r="E1207" s="3">
        <v>0.99160000000000004</v>
      </c>
      <c r="F1207" s="49">
        <v>0.99329999999999996</v>
      </c>
      <c r="G1207" s="3">
        <v>1</v>
      </c>
      <c r="H1207" s="44">
        <v>20899800562</v>
      </c>
      <c r="I1207" s="4">
        <v>4015336888</v>
      </c>
      <c r="J1207" s="67">
        <v>1</v>
      </c>
      <c r="K1207" s="67">
        <v>1.01</v>
      </c>
      <c r="L1207" s="67">
        <v>0.99609999999999999</v>
      </c>
      <c r="M1207" s="68">
        <v>1</v>
      </c>
      <c r="N1207" s="44">
        <v>155009810</v>
      </c>
      <c r="O1207" s="4">
        <v>419239163</v>
      </c>
      <c r="P1207" s="4">
        <f t="shared" si="180"/>
        <v>3596097725</v>
      </c>
      <c r="Q1207" s="5">
        <f t="shared" si="181"/>
        <v>0.10440946169496103</v>
      </c>
      <c r="R1207" s="5">
        <f t="shared" si="182"/>
        <v>7.4168080953766948E-3</v>
      </c>
      <c r="S1207" s="6" t="str">
        <f t="shared" si="183"/>
        <v>depeg</v>
      </c>
      <c r="T1207" s="7">
        <f t="shared" si="184"/>
        <v>6.7000000000000393E-3</v>
      </c>
      <c r="U1207" s="8">
        <f t="shared" si="185"/>
        <v>6.7000000000000393E-3</v>
      </c>
      <c r="V1207" s="9" t="str">
        <f t="shared" si="186"/>
        <v>peg</v>
      </c>
      <c r="W1207" s="10">
        <f t="shared" si="187"/>
        <v>0</v>
      </c>
      <c r="X1207" s="36">
        <f t="shared" si="188"/>
        <v>0</v>
      </c>
    </row>
    <row r="1208" spans="2:24" x14ac:dyDescent="0.25">
      <c r="B1208" s="91" t="s">
        <v>858</v>
      </c>
      <c r="C1208" s="3">
        <v>0.99890000000000001</v>
      </c>
      <c r="D1208" s="3">
        <v>1</v>
      </c>
      <c r="E1208" s="3">
        <v>0.99299999999999999</v>
      </c>
      <c r="F1208" s="49">
        <v>0.99660000000000004</v>
      </c>
      <c r="G1208" s="3">
        <v>1</v>
      </c>
      <c r="H1208" s="44">
        <v>16990669408</v>
      </c>
      <c r="I1208" s="4">
        <v>4029041082</v>
      </c>
      <c r="J1208" s="67">
        <v>1</v>
      </c>
      <c r="K1208" s="67">
        <v>1.01</v>
      </c>
      <c r="L1208" s="67">
        <v>0.99850000000000005</v>
      </c>
      <c r="M1208" s="68">
        <v>1</v>
      </c>
      <c r="N1208" s="44">
        <v>106639934</v>
      </c>
      <c r="O1208" s="4">
        <v>421479640</v>
      </c>
      <c r="P1208" s="4">
        <f t="shared" si="180"/>
        <v>3607561442</v>
      </c>
      <c r="Q1208" s="5">
        <f t="shared" si="181"/>
        <v>0.10461041012537385</v>
      </c>
      <c r="R1208" s="5">
        <f t="shared" si="182"/>
        <v>6.2763821388808223E-3</v>
      </c>
      <c r="S1208" s="6" t="str">
        <f t="shared" si="183"/>
        <v>depeg</v>
      </c>
      <c r="T1208" s="7">
        <f t="shared" si="184"/>
        <v>3.3999999999999586E-3</v>
      </c>
      <c r="U1208" s="8">
        <f t="shared" si="185"/>
        <v>3.3999999999999586E-3</v>
      </c>
      <c r="V1208" s="9" t="str">
        <f t="shared" si="186"/>
        <v>peg</v>
      </c>
      <c r="W1208" s="10">
        <f t="shared" si="187"/>
        <v>0</v>
      </c>
      <c r="X1208" s="36">
        <f t="shared" si="188"/>
        <v>0</v>
      </c>
    </row>
    <row r="1209" spans="2:24" x14ac:dyDescent="0.25">
      <c r="B1209" s="91" t="s">
        <v>859</v>
      </c>
      <c r="C1209" s="3">
        <v>0.99750000000000005</v>
      </c>
      <c r="D1209" s="3">
        <v>1</v>
      </c>
      <c r="E1209" s="3">
        <v>0.99650000000000005</v>
      </c>
      <c r="F1209" s="49">
        <v>0.99839999999999995</v>
      </c>
      <c r="G1209" s="3">
        <v>1</v>
      </c>
      <c r="H1209" s="44">
        <v>14362593627</v>
      </c>
      <c r="I1209" s="4">
        <v>4036397868</v>
      </c>
      <c r="J1209" s="67">
        <v>0.99880000000000002</v>
      </c>
      <c r="K1209" s="67">
        <v>1.01</v>
      </c>
      <c r="L1209" s="67">
        <v>0.998</v>
      </c>
      <c r="M1209" s="68">
        <v>1</v>
      </c>
      <c r="N1209" s="44">
        <v>101717903</v>
      </c>
      <c r="O1209" s="4">
        <v>423256123</v>
      </c>
      <c r="P1209" s="4">
        <f t="shared" si="180"/>
        <v>3613141745</v>
      </c>
      <c r="Q1209" s="5">
        <f t="shared" si="181"/>
        <v>0.1048598618970433</v>
      </c>
      <c r="R1209" s="5">
        <f t="shared" si="182"/>
        <v>7.0821402903708287E-3</v>
      </c>
      <c r="S1209" s="6" t="str">
        <f t="shared" si="183"/>
        <v>depeg</v>
      </c>
      <c r="T1209" s="7">
        <f t="shared" si="184"/>
        <v>1.6000000000000458E-3</v>
      </c>
      <c r="U1209" s="8">
        <f t="shared" si="185"/>
        <v>1.6000000000000458E-3</v>
      </c>
      <c r="V1209" s="9" t="str">
        <f t="shared" si="186"/>
        <v>peg</v>
      </c>
      <c r="W1209" s="10">
        <f t="shared" si="187"/>
        <v>0</v>
      </c>
      <c r="X1209" s="36">
        <f t="shared" si="188"/>
        <v>0</v>
      </c>
    </row>
    <row r="1210" spans="2:24" x14ac:dyDescent="0.25">
      <c r="B1210" s="91" t="s">
        <v>860</v>
      </c>
      <c r="C1210" s="3">
        <v>0.99960000000000004</v>
      </c>
      <c r="D1210" s="3">
        <v>1</v>
      </c>
      <c r="E1210" s="3">
        <v>0.99399999999999999</v>
      </c>
      <c r="F1210" s="49">
        <v>0.99770000000000003</v>
      </c>
      <c r="G1210" s="3">
        <v>1</v>
      </c>
      <c r="H1210" s="44">
        <v>16176202793</v>
      </c>
      <c r="I1210" s="4">
        <v>4033923480</v>
      </c>
      <c r="J1210" s="67">
        <v>1</v>
      </c>
      <c r="K1210" s="67">
        <v>1.01</v>
      </c>
      <c r="L1210" s="67">
        <v>0.99709999999999999</v>
      </c>
      <c r="M1210" s="68">
        <v>0.99750000000000005</v>
      </c>
      <c r="N1210" s="44">
        <v>88725828</v>
      </c>
      <c r="O1210" s="4">
        <v>421827379</v>
      </c>
      <c r="P1210" s="4">
        <f t="shared" si="180"/>
        <v>3612096101</v>
      </c>
      <c r="Q1210" s="5">
        <f t="shared" si="181"/>
        <v>0.1045700001726359</v>
      </c>
      <c r="R1210" s="5">
        <f t="shared" si="182"/>
        <v>5.4849601686741169E-3</v>
      </c>
      <c r="S1210" s="6" t="str">
        <f t="shared" si="183"/>
        <v>depeg</v>
      </c>
      <c r="T1210" s="7">
        <f t="shared" si="184"/>
        <v>2.2999999999999687E-3</v>
      </c>
      <c r="U1210" s="8">
        <f t="shared" si="185"/>
        <v>2.2999999999999687E-3</v>
      </c>
      <c r="V1210" s="9" t="str">
        <f t="shared" si="186"/>
        <v>depeg</v>
      </c>
      <c r="W1210" s="10">
        <f t="shared" si="187"/>
        <v>2.4999999999999467E-3</v>
      </c>
      <c r="X1210" s="36">
        <f t="shared" si="188"/>
        <v>2.4999999999999467E-3</v>
      </c>
    </row>
    <row r="1211" spans="2:24" x14ac:dyDescent="0.25">
      <c r="B1211" s="91" t="s">
        <v>861</v>
      </c>
      <c r="C1211" s="3">
        <v>0.99860000000000004</v>
      </c>
      <c r="D1211" s="3">
        <v>1.02</v>
      </c>
      <c r="E1211" s="3">
        <v>0.99419999999999997</v>
      </c>
      <c r="F1211" s="49">
        <v>0.99970000000000003</v>
      </c>
      <c r="G1211" s="3">
        <v>1</v>
      </c>
      <c r="H1211" s="44">
        <v>18865220050</v>
      </c>
      <c r="I1211" s="4">
        <v>4042064736</v>
      </c>
      <c r="J1211" s="67">
        <v>0.99990000000000001</v>
      </c>
      <c r="K1211" s="67">
        <v>1.02</v>
      </c>
      <c r="L1211" s="67">
        <v>0.99660000000000004</v>
      </c>
      <c r="M1211" s="68">
        <v>1</v>
      </c>
      <c r="N1211" s="44">
        <v>121464047</v>
      </c>
      <c r="O1211" s="4">
        <v>424503931</v>
      </c>
      <c r="P1211" s="4">
        <f t="shared" si="180"/>
        <v>3617560805</v>
      </c>
      <c r="Q1211" s="5">
        <f t="shared" si="181"/>
        <v>0.10502155673540405</v>
      </c>
      <c r="R1211" s="5">
        <f t="shared" si="182"/>
        <v>6.4385173710178904E-3</v>
      </c>
      <c r="S1211" s="6" t="str">
        <f t="shared" si="183"/>
        <v>depeg</v>
      </c>
      <c r="T1211" s="7">
        <f t="shared" si="184"/>
        <v>2.9999999999996696E-4</v>
      </c>
      <c r="U1211" s="8">
        <f t="shared" si="185"/>
        <v>2.9999999999996696E-4</v>
      </c>
      <c r="V1211" s="9" t="str">
        <f t="shared" si="186"/>
        <v>peg</v>
      </c>
      <c r="W1211" s="10">
        <f t="shared" si="187"/>
        <v>0</v>
      </c>
      <c r="X1211" s="36">
        <f t="shared" si="188"/>
        <v>0</v>
      </c>
    </row>
    <row r="1212" spans="2:24" x14ac:dyDescent="0.25">
      <c r="B1212" s="91" t="s">
        <v>862</v>
      </c>
      <c r="C1212" s="3">
        <v>0.99709999999999999</v>
      </c>
      <c r="D1212" s="3">
        <v>1</v>
      </c>
      <c r="E1212" s="3">
        <v>0.99580000000000002</v>
      </c>
      <c r="F1212" s="49">
        <v>0.99870000000000003</v>
      </c>
      <c r="G1212" s="3">
        <v>1</v>
      </c>
      <c r="H1212" s="44">
        <v>19138167443</v>
      </c>
      <c r="I1212" s="4">
        <v>4038339618</v>
      </c>
      <c r="J1212" s="67">
        <v>0.997</v>
      </c>
      <c r="K1212" s="67">
        <v>1.01</v>
      </c>
      <c r="L1212" s="67">
        <v>0.99660000000000004</v>
      </c>
      <c r="M1212" s="68">
        <v>0.99990000000000001</v>
      </c>
      <c r="N1212" s="44">
        <v>86084349</v>
      </c>
      <c r="O1212" s="4">
        <v>421098918</v>
      </c>
      <c r="P1212" s="4">
        <f t="shared" si="180"/>
        <v>3617240700</v>
      </c>
      <c r="Q1212" s="5">
        <f t="shared" si="181"/>
        <v>0.1042752610808277</v>
      </c>
      <c r="R1212" s="5">
        <f t="shared" si="182"/>
        <v>4.4980455551132887E-3</v>
      </c>
      <c r="S1212" s="6" t="str">
        <f t="shared" si="183"/>
        <v>depeg</v>
      </c>
      <c r="T1212" s="7">
        <f t="shared" si="184"/>
        <v>1.2999999999999678E-3</v>
      </c>
      <c r="U1212" s="8">
        <f t="shared" si="185"/>
        <v>1.2999999999999678E-3</v>
      </c>
      <c r="V1212" s="9" t="str">
        <f t="shared" si="186"/>
        <v>depeg</v>
      </c>
      <c r="W1212" s="10">
        <f t="shared" si="187"/>
        <v>9.9999999999988987E-5</v>
      </c>
      <c r="X1212" s="36">
        <f t="shared" si="188"/>
        <v>9.9999999999988987E-5</v>
      </c>
    </row>
    <row r="1213" spans="2:24" x14ac:dyDescent="0.25">
      <c r="B1213" s="91" t="s">
        <v>863</v>
      </c>
      <c r="C1213" s="3">
        <v>1</v>
      </c>
      <c r="D1213" s="3">
        <v>1</v>
      </c>
      <c r="E1213" s="3">
        <v>0.9929</v>
      </c>
      <c r="F1213" s="49">
        <v>0.99750000000000005</v>
      </c>
      <c r="G1213" s="3">
        <v>1</v>
      </c>
      <c r="H1213" s="44">
        <v>19546253744</v>
      </c>
      <c r="I1213" s="4">
        <v>4032631239</v>
      </c>
      <c r="J1213" s="67">
        <v>1</v>
      </c>
      <c r="K1213" s="67">
        <v>1.01</v>
      </c>
      <c r="L1213" s="67">
        <v>0.99399999999999999</v>
      </c>
      <c r="M1213" s="68">
        <v>0.99650000000000005</v>
      </c>
      <c r="N1213" s="44">
        <v>107836436</v>
      </c>
      <c r="O1213" s="4">
        <v>430327900</v>
      </c>
      <c r="P1213" s="4">
        <f t="shared" si="180"/>
        <v>3602303339</v>
      </c>
      <c r="Q1213" s="5">
        <f t="shared" si="181"/>
        <v>0.10671144334702705</v>
      </c>
      <c r="R1213" s="5">
        <f t="shared" si="182"/>
        <v>5.516987419295215E-3</v>
      </c>
      <c r="S1213" s="6" t="str">
        <f t="shared" si="183"/>
        <v>depeg</v>
      </c>
      <c r="T1213" s="7">
        <f t="shared" si="184"/>
        <v>2.4999999999999467E-3</v>
      </c>
      <c r="U1213" s="8">
        <f t="shared" si="185"/>
        <v>2.4999999999999467E-3</v>
      </c>
      <c r="V1213" s="9" t="str">
        <f t="shared" si="186"/>
        <v>depeg</v>
      </c>
      <c r="W1213" s="10">
        <f t="shared" si="187"/>
        <v>3.4999999999999476E-3</v>
      </c>
      <c r="X1213" s="36">
        <f t="shared" si="188"/>
        <v>3.4999999999999476E-3</v>
      </c>
    </row>
    <row r="1214" spans="2:24" x14ac:dyDescent="0.25">
      <c r="B1214" s="91" t="s">
        <v>864</v>
      </c>
      <c r="C1214" s="3">
        <v>0.99750000000000005</v>
      </c>
      <c r="D1214" s="3">
        <v>1.01</v>
      </c>
      <c r="E1214" s="3">
        <v>0.99480000000000002</v>
      </c>
      <c r="F1214" s="49">
        <v>1</v>
      </c>
      <c r="G1214" s="3">
        <v>1</v>
      </c>
      <c r="H1214" s="44">
        <v>21336570151</v>
      </c>
      <c r="I1214" s="4">
        <v>4047815470</v>
      </c>
      <c r="J1214" s="67">
        <v>0.99909999999999999</v>
      </c>
      <c r="K1214" s="67">
        <v>1.02</v>
      </c>
      <c r="L1214" s="67">
        <v>0.99690000000000001</v>
      </c>
      <c r="M1214" s="68">
        <v>1</v>
      </c>
      <c r="N1214" s="44">
        <v>133917479</v>
      </c>
      <c r="O1214" s="4">
        <v>432471759</v>
      </c>
      <c r="P1214" s="4">
        <f t="shared" si="180"/>
        <v>3615343711</v>
      </c>
      <c r="Q1214" s="5">
        <f t="shared" si="181"/>
        <v>0.10684077923147026</v>
      </c>
      <c r="R1214" s="5">
        <f t="shared" si="182"/>
        <v>6.2764295316566415E-3</v>
      </c>
      <c r="S1214" s="6" t="str">
        <f t="shared" si="183"/>
        <v>peg</v>
      </c>
      <c r="T1214" s="7">
        <f t="shared" si="184"/>
        <v>0</v>
      </c>
      <c r="U1214" s="8">
        <f t="shared" si="185"/>
        <v>0</v>
      </c>
      <c r="V1214" s="9" t="str">
        <f t="shared" si="186"/>
        <v>peg</v>
      </c>
      <c r="W1214" s="10">
        <f t="shared" si="187"/>
        <v>0</v>
      </c>
      <c r="X1214" s="36">
        <f t="shared" si="188"/>
        <v>0</v>
      </c>
    </row>
    <row r="1215" spans="2:24" x14ac:dyDescent="0.25">
      <c r="B1215" s="91" t="s">
        <v>865</v>
      </c>
      <c r="C1215" s="3">
        <v>1.01</v>
      </c>
      <c r="D1215" s="3">
        <v>1.02</v>
      </c>
      <c r="E1215" s="3">
        <v>0.99480000000000002</v>
      </c>
      <c r="F1215" s="49">
        <v>0.99819999999999998</v>
      </c>
      <c r="G1215" s="3">
        <v>1</v>
      </c>
      <c r="H1215" s="44">
        <v>23116470540</v>
      </c>
      <c r="I1215" s="4">
        <v>4032665588</v>
      </c>
      <c r="J1215" s="67">
        <v>1</v>
      </c>
      <c r="K1215" s="67">
        <v>1.02</v>
      </c>
      <c r="L1215" s="67">
        <v>0.996</v>
      </c>
      <c r="M1215" s="68">
        <v>0.99960000000000004</v>
      </c>
      <c r="N1215" s="44">
        <v>149803388</v>
      </c>
      <c r="O1215" s="4">
        <v>432324477</v>
      </c>
      <c r="P1215" s="4">
        <f t="shared" si="180"/>
        <v>3600341111</v>
      </c>
      <c r="Q1215" s="5">
        <f t="shared" si="181"/>
        <v>0.10720563547011377</v>
      </c>
      <c r="R1215" s="5">
        <f t="shared" si="182"/>
        <v>6.4803745771131026E-3</v>
      </c>
      <c r="S1215" s="6" t="str">
        <f t="shared" si="183"/>
        <v>depeg</v>
      </c>
      <c r="T1215" s="7">
        <f t="shared" si="184"/>
        <v>1.8000000000000238E-3</v>
      </c>
      <c r="U1215" s="8">
        <f t="shared" si="185"/>
        <v>1.8000000000000238E-3</v>
      </c>
      <c r="V1215" s="9" t="str">
        <f t="shared" si="186"/>
        <v>depeg</v>
      </c>
      <c r="W1215" s="10">
        <f t="shared" si="187"/>
        <v>3.9999999999995595E-4</v>
      </c>
      <c r="X1215" s="36">
        <f t="shared" si="188"/>
        <v>3.9999999999995595E-4</v>
      </c>
    </row>
    <row r="1216" spans="2:24" x14ac:dyDescent="0.25">
      <c r="B1216" s="91" t="s">
        <v>866</v>
      </c>
      <c r="C1216" s="3">
        <v>1.01</v>
      </c>
      <c r="D1216" s="3">
        <v>1.02</v>
      </c>
      <c r="E1216" s="3">
        <v>0.99950000000000006</v>
      </c>
      <c r="F1216" s="49">
        <v>1.01</v>
      </c>
      <c r="G1216" s="3">
        <v>1</v>
      </c>
      <c r="H1216" s="44">
        <v>23323661452</v>
      </c>
      <c r="I1216" s="4">
        <v>4080179145</v>
      </c>
      <c r="J1216" s="67">
        <v>0.99819999999999998</v>
      </c>
      <c r="K1216" s="67">
        <v>1.01</v>
      </c>
      <c r="L1216" s="67">
        <v>0.99180000000000001</v>
      </c>
      <c r="M1216" s="68">
        <v>1</v>
      </c>
      <c r="N1216" s="44">
        <v>343644659</v>
      </c>
      <c r="O1216" s="4">
        <v>430635846</v>
      </c>
      <c r="P1216" s="4">
        <f t="shared" si="180"/>
        <v>3649543299</v>
      </c>
      <c r="Q1216" s="5">
        <f t="shared" si="181"/>
        <v>0.1055433672631058</v>
      </c>
      <c r="R1216" s="5">
        <f t="shared" si="182"/>
        <v>1.4733735511777141E-2</v>
      </c>
      <c r="S1216" s="6" t="str">
        <f t="shared" si="183"/>
        <v>depeg</v>
      </c>
      <c r="T1216" s="7">
        <f t="shared" si="184"/>
        <v>-1.0000000000000009E-2</v>
      </c>
      <c r="U1216" s="8">
        <f t="shared" si="185"/>
        <v>-1.0000000000000009E-2</v>
      </c>
      <c r="V1216" s="9" t="str">
        <f t="shared" si="186"/>
        <v>peg</v>
      </c>
      <c r="W1216" s="10">
        <f t="shared" si="187"/>
        <v>0</v>
      </c>
      <c r="X1216" s="36">
        <f t="shared" si="188"/>
        <v>0</v>
      </c>
    </row>
    <row r="1217" spans="2:24" x14ac:dyDescent="0.25">
      <c r="B1217" s="91" t="s">
        <v>867</v>
      </c>
      <c r="C1217" s="3">
        <v>1</v>
      </c>
      <c r="D1217" s="3">
        <v>1.02</v>
      </c>
      <c r="E1217" s="3">
        <v>0.99819999999999998</v>
      </c>
      <c r="F1217" s="49">
        <v>1.01</v>
      </c>
      <c r="G1217" s="3">
        <v>1</v>
      </c>
      <c r="H1217" s="44">
        <v>16547093138</v>
      </c>
      <c r="I1217" s="4">
        <v>4046865535</v>
      </c>
      <c r="J1217" s="67">
        <v>1</v>
      </c>
      <c r="K1217" s="67">
        <v>1.01</v>
      </c>
      <c r="L1217" s="67">
        <v>0.99329999999999996</v>
      </c>
      <c r="M1217" s="68">
        <v>0.99809999999999999</v>
      </c>
      <c r="N1217" s="44">
        <v>105761004</v>
      </c>
      <c r="O1217" s="4">
        <v>421167169</v>
      </c>
      <c r="P1217" s="4">
        <f t="shared" si="180"/>
        <v>3625698366</v>
      </c>
      <c r="Q1217" s="5">
        <f t="shared" si="181"/>
        <v>0.10407243960973366</v>
      </c>
      <c r="R1217" s="5">
        <f t="shared" si="182"/>
        <v>6.3915156044612098E-3</v>
      </c>
      <c r="S1217" s="6" t="str">
        <f t="shared" si="183"/>
        <v>depeg</v>
      </c>
      <c r="T1217" s="7">
        <f t="shared" si="184"/>
        <v>-1.0000000000000009E-2</v>
      </c>
      <c r="U1217" s="8">
        <f t="shared" si="185"/>
        <v>-1.0000000000000009E-2</v>
      </c>
      <c r="V1217" s="9" t="str">
        <f t="shared" si="186"/>
        <v>depeg</v>
      </c>
      <c r="W1217" s="10">
        <f t="shared" si="187"/>
        <v>1.9000000000000128E-3</v>
      </c>
      <c r="X1217" s="36">
        <f t="shared" si="188"/>
        <v>1.9000000000000128E-3</v>
      </c>
    </row>
    <row r="1218" spans="2:24" x14ac:dyDescent="0.25">
      <c r="B1218" s="91" t="s">
        <v>868</v>
      </c>
      <c r="C1218" s="3">
        <v>1</v>
      </c>
      <c r="D1218" s="3">
        <v>1.02</v>
      </c>
      <c r="E1218" s="3">
        <v>0.99990000000000001</v>
      </c>
      <c r="F1218" s="49">
        <v>1</v>
      </c>
      <c r="G1218" s="3">
        <v>1</v>
      </c>
      <c r="H1218" s="44">
        <v>15536536966</v>
      </c>
      <c r="I1218" s="4">
        <v>4043681423</v>
      </c>
      <c r="J1218" s="67">
        <v>0.99990000000000001</v>
      </c>
      <c r="K1218" s="67">
        <v>1.01</v>
      </c>
      <c r="L1218" s="67">
        <v>0.99739999999999995</v>
      </c>
      <c r="M1218" s="68">
        <v>1</v>
      </c>
      <c r="N1218" s="44">
        <v>139947812</v>
      </c>
      <c r="O1218" s="4">
        <v>423688043</v>
      </c>
      <c r="P1218" s="4">
        <f t="shared" si="180"/>
        <v>3619993380</v>
      </c>
      <c r="Q1218" s="5">
        <f t="shared" si="181"/>
        <v>0.10477779990038548</v>
      </c>
      <c r="R1218" s="5">
        <f t="shared" si="182"/>
        <v>9.0076580325628795E-3</v>
      </c>
      <c r="S1218" s="6" t="str">
        <f t="shared" si="183"/>
        <v>peg</v>
      </c>
      <c r="T1218" s="7">
        <f t="shared" si="184"/>
        <v>0</v>
      </c>
      <c r="U1218" s="8">
        <f t="shared" si="185"/>
        <v>0</v>
      </c>
      <c r="V1218" s="9" t="str">
        <f t="shared" si="186"/>
        <v>peg</v>
      </c>
      <c r="W1218" s="10">
        <f t="shared" si="187"/>
        <v>0</v>
      </c>
      <c r="X1218" s="36">
        <f t="shared" si="188"/>
        <v>0</v>
      </c>
    </row>
    <row r="1219" spans="2:24" x14ac:dyDescent="0.25">
      <c r="B1219" s="91" t="s">
        <v>869</v>
      </c>
      <c r="C1219" s="3">
        <v>1.01</v>
      </c>
      <c r="D1219" s="3">
        <v>1.01</v>
      </c>
      <c r="E1219" s="3">
        <v>1</v>
      </c>
      <c r="F1219" s="49">
        <v>1</v>
      </c>
      <c r="G1219" s="3">
        <v>1</v>
      </c>
      <c r="H1219" s="44">
        <v>17771010851</v>
      </c>
      <c r="I1219" s="4">
        <v>4033499119</v>
      </c>
      <c r="J1219" s="67">
        <v>1</v>
      </c>
      <c r="K1219" s="67">
        <v>1.01</v>
      </c>
      <c r="L1219" s="67">
        <v>0.99890000000000001</v>
      </c>
      <c r="M1219" s="68">
        <v>0.99980000000000002</v>
      </c>
      <c r="N1219" s="44">
        <v>108695096</v>
      </c>
      <c r="O1219" s="4">
        <v>421730012</v>
      </c>
      <c r="P1219" s="4">
        <f t="shared" si="180"/>
        <v>3611769107</v>
      </c>
      <c r="Q1219" s="5">
        <f t="shared" si="181"/>
        <v>0.10455686230682923</v>
      </c>
      <c r="R1219" s="5">
        <f t="shared" si="182"/>
        <v>6.1164273046338032E-3</v>
      </c>
      <c r="S1219" s="6" t="str">
        <f t="shared" si="183"/>
        <v>peg</v>
      </c>
      <c r="T1219" s="7">
        <f t="shared" si="184"/>
        <v>0</v>
      </c>
      <c r="U1219" s="8">
        <f t="shared" si="185"/>
        <v>0</v>
      </c>
      <c r="V1219" s="9" t="str">
        <f t="shared" si="186"/>
        <v>depeg</v>
      </c>
      <c r="W1219" s="10">
        <f t="shared" si="187"/>
        <v>1.9999999999997797E-4</v>
      </c>
      <c r="X1219" s="36">
        <f t="shared" si="188"/>
        <v>1.9999999999997797E-4</v>
      </c>
    </row>
    <row r="1220" spans="2:24" x14ac:dyDescent="0.25">
      <c r="B1220" s="91" t="s">
        <v>870</v>
      </c>
      <c r="C1220" s="3">
        <v>1</v>
      </c>
      <c r="D1220" s="3">
        <v>1.01</v>
      </c>
      <c r="E1220" s="3">
        <v>0.99929999999999997</v>
      </c>
      <c r="F1220" s="49">
        <v>1.01</v>
      </c>
      <c r="G1220" s="3">
        <v>1</v>
      </c>
      <c r="H1220" s="44">
        <v>17335442457</v>
      </c>
      <c r="I1220" s="4">
        <v>4050895289</v>
      </c>
      <c r="J1220" s="67">
        <v>1</v>
      </c>
      <c r="K1220" s="67">
        <v>1.01</v>
      </c>
      <c r="L1220" s="67">
        <v>0.99560000000000004</v>
      </c>
      <c r="M1220" s="68">
        <v>1</v>
      </c>
      <c r="N1220" s="44">
        <v>90755236</v>
      </c>
      <c r="O1220" s="4">
        <v>429294159</v>
      </c>
      <c r="P1220" s="4">
        <f t="shared" si="180"/>
        <v>3621601130</v>
      </c>
      <c r="Q1220" s="5">
        <f t="shared" si="181"/>
        <v>0.10597513101998129</v>
      </c>
      <c r="R1220" s="5">
        <f t="shared" si="182"/>
        <v>5.2352419746490696E-3</v>
      </c>
      <c r="S1220" s="6" t="str">
        <f t="shared" si="183"/>
        <v>depeg</v>
      </c>
      <c r="T1220" s="7">
        <f t="shared" si="184"/>
        <v>-1.0000000000000009E-2</v>
      </c>
      <c r="U1220" s="8">
        <f t="shared" si="185"/>
        <v>-1.0000000000000009E-2</v>
      </c>
      <c r="V1220" s="9" t="str">
        <f t="shared" si="186"/>
        <v>peg</v>
      </c>
      <c r="W1220" s="10">
        <f t="shared" si="187"/>
        <v>0</v>
      </c>
      <c r="X1220" s="36">
        <f t="shared" si="188"/>
        <v>0</v>
      </c>
    </row>
    <row r="1221" spans="2:24" x14ac:dyDescent="0.25">
      <c r="B1221" s="91" t="s">
        <v>871</v>
      </c>
      <c r="C1221" s="3">
        <v>1</v>
      </c>
      <c r="D1221" s="3">
        <v>1.01</v>
      </c>
      <c r="E1221" s="3">
        <v>0.99829999999999997</v>
      </c>
      <c r="F1221" s="49">
        <v>1</v>
      </c>
      <c r="G1221" s="3">
        <v>1</v>
      </c>
      <c r="H1221" s="44">
        <v>17287662489</v>
      </c>
      <c r="I1221" s="4">
        <v>4041560025</v>
      </c>
      <c r="J1221" s="67">
        <v>1</v>
      </c>
      <c r="K1221" s="67">
        <v>1.01</v>
      </c>
      <c r="L1221" s="67">
        <v>0.99760000000000004</v>
      </c>
      <c r="M1221" s="68">
        <v>1</v>
      </c>
      <c r="N1221" s="44">
        <v>76363107</v>
      </c>
      <c r="O1221" s="4">
        <v>436048258</v>
      </c>
      <c r="P1221" s="4">
        <f t="shared" si="180"/>
        <v>3605511767</v>
      </c>
      <c r="Q1221" s="5">
        <f t="shared" si="181"/>
        <v>0.10789107555070891</v>
      </c>
      <c r="R1221" s="5">
        <f t="shared" si="182"/>
        <v>4.4172025598364865E-3</v>
      </c>
      <c r="S1221" s="6" t="str">
        <f t="shared" si="183"/>
        <v>peg</v>
      </c>
      <c r="T1221" s="7">
        <f t="shared" si="184"/>
        <v>0</v>
      </c>
      <c r="U1221" s="8">
        <f t="shared" si="185"/>
        <v>0</v>
      </c>
      <c r="V1221" s="9" t="str">
        <f t="shared" si="186"/>
        <v>peg</v>
      </c>
      <c r="W1221" s="10">
        <f t="shared" si="187"/>
        <v>0</v>
      </c>
      <c r="X1221" s="36">
        <f t="shared" si="188"/>
        <v>0</v>
      </c>
    </row>
    <row r="1222" spans="2:24" x14ac:dyDescent="0.25">
      <c r="B1222" s="91" t="s">
        <v>872</v>
      </c>
      <c r="C1222" s="3">
        <v>1</v>
      </c>
      <c r="D1222" s="3">
        <v>1.01</v>
      </c>
      <c r="E1222" s="3">
        <v>0.99429999999999996</v>
      </c>
      <c r="F1222" s="49">
        <v>1</v>
      </c>
      <c r="G1222" s="3">
        <v>1</v>
      </c>
      <c r="H1222" s="44">
        <v>15142268405</v>
      </c>
      <c r="I1222" s="4">
        <v>4035591592</v>
      </c>
      <c r="J1222" s="67">
        <v>1</v>
      </c>
      <c r="K1222" s="67">
        <v>1.01</v>
      </c>
      <c r="L1222" s="67">
        <v>0.99350000000000005</v>
      </c>
      <c r="M1222" s="68">
        <v>1</v>
      </c>
      <c r="N1222" s="44">
        <v>72740003</v>
      </c>
      <c r="O1222" s="4">
        <v>437549090</v>
      </c>
      <c r="P1222" s="4">
        <f t="shared" si="180"/>
        <v>3598042502</v>
      </c>
      <c r="Q1222" s="5">
        <f t="shared" si="181"/>
        <v>0.10842253979995903</v>
      </c>
      <c r="R1222" s="5">
        <f t="shared" si="182"/>
        <v>4.8037718692122205E-3</v>
      </c>
      <c r="S1222" s="6" t="str">
        <f t="shared" si="183"/>
        <v>peg</v>
      </c>
      <c r="T1222" s="7">
        <f t="shared" si="184"/>
        <v>0</v>
      </c>
      <c r="U1222" s="8">
        <f t="shared" si="185"/>
        <v>0</v>
      </c>
      <c r="V1222" s="9" t="str">
        <f t="shared" si="186"/>
        <v>peg</v>
      </c>
      <c r="W1222" s="10">
        <f t="shared" si="187"/>
        <v>0</v>
      </c>
      <c r="X1222" s="36">
        <f t="shared" si="188"/>
        <v>0</v>
      </c>
    </row>
    <row r="1223" spans="2:24" x14ac:dyDescent="0.25">
      <c r="B1223" s="91" t="s">
        <v>873</v>
      </c>
      <c r="C1223" s="3">
        <v>1</v>
      </c>
      <c r="D1223" s="3">
        <v>1.01</v>
      </c>
      <c r="E1223" s="3">
        <v>0.99109999999999998</v>
      </c>
      <c r="F1223" s="49">
        <v>1</v>
      </c>
      <c r="G1223" s="3">
        <v>1</v>
      </c>
      <c r="H1223" s="44">
        <v>15509464207</v>
      </c>
      <c r="I1223" s="4">
        <v>4029661620</v>
      </c>
      <c r="J1223" s="67">
        <v>1</v>
      </c>
      <c r="K1223" s="67">
        <v>1.01</v>
      </c>
      <c r="L1223" s="67">
        <v>0.99629999999999996</v>
      </c>
      <c r="M1223" s="68">
        <v>1</v>
      </c>
      <c r="N1223" s="44">
        <v>64034829</v>
      </c>
      <c r="O1223" s="4">
        <v>437472835</v>
      </c>
      <c r="P1223" s="4">
        <f t="shared" ref="P1223:P1286" si="189">I1223-O1223</f>
        <v>3592188785</v>
      </c>
      <c r="Q1223" s="5">
        <f t="shared" si="181"/>
        <v>0.10856316888463702</v>
      </c>
      <c r="R1223" s="5">
        <f t="shared" si="182"/>
        <v>4.1287582952800328E-3</v>
      </c>
      <c r="S1223" s="6" t="str">
        <f t="shared" si="183"/>
        <v>peg</v>
      </c>
      <c r="T1223" s="7">
        <f t="shared" si="184"/>
        <v>0</v>
      </c>
      <c r="U1223" s="8">
        <f t="shared" si="185"/>
        <v>0</v>
      </c>
      <c r="V1223" s="9" t="str">
        <f t="shared" si="186"/>
        <v>peg</v>
      </c>
      <c r="W1223" s="10">
        <f t="shared" si="187"/>
        <v>0</v>
      </c>
      <c r="X1223" s="36">
        <f t="shared" si="188"/>
        <v>0</v>
      </c>
    </row>
    <row r="1224" spans="2:24" x14ac:dyDescent="0.25">
      <c r="B1224" s="91" t="s">
        <v>874</v>
      </c>
      <c r="C1224" s="3">
        <v>0.99790000000000001</v>
      </c>
      <c r="D1224" s="3">
        <v>1.01</v>
      </c>
      <c r="E1224" s="3">
        <v>0.98499999999999999</v>
      </c>
      <c r="F1224" s="49">
        <v>1</v>
      </c>
      <c r="G1224" s="3">
        <v>1</v>
      </c>
      <c r="H1224" s="44">
        <v>14944677257</v>
      </c>
      <c r="I1224" s="4">
        <v>4036568223</v>
      </c>
      <c r="J1224" s="67">
        <v>1</v>
      </c>
      <c r="K1224" s="67">
        <v>1.01</v>
      </c>
      <c r="L1224" s="67">
        <v>0.98709999999999998</v>
      </c>
      <c r="M1224" s="68">
        <v>1</v>
      </c>
      <c r="N1224" s="44">
        <v>61030066</v>
      </c>
      <c r="O1224" s="4">
        <v>423857748</v>
      </c>
      <c r="P1224" s="4">
        <f t="shared" si="189"/>
        <v>3612710475</v>
      </c>
      <c r="Q1224" s="5">
        <f t="shared" si="181"/>
        <v>0.10500448018812043</v>
      </c>
      <c r="R1224" s="5">
        <f t="shared" si="182"/>
        <v>4.0837326193453845E-3</v>
      </c>
      <c r="S1224" s="6" t="str">
        <f t="shared" si="183"/>
        <v>peg</v>
      </c>
      <c r="T1224" s="7">
        <f t="shared" si="184"/>
        <v>0</v>
      </c>
      <c r="U1224" s="8">
        <f t="shared" si="185"/>
        <v>0</v>
      </c>
      <c r="V1224" s="9" t="str">
        <f t="shared" si="186"/>
        <v>peg</v>
      </c>
      <c r="W1224" s="10">
        <f t="shared" si="187"/>
        <v>0</v>
      </c>
      <c r="X1224" s="36">
        <f t="shared" si="188"/>
        <v>0</v>
      </c>
    </row>
    <row r="1225" spans="2:24" x14ac:dyDescent="0.25">
      <c r="B1225" s="91" t="s">
        <v>875</v>
      </c>
      <c r="C1225" s="3">
        <v>1</v>
      </c>
      <c r="D1225" s="3">
        <v>1.02</v>
      </c>
      <c r="E1225" s="3">
        <v>0.99439999999999995</v>
      </c>
      <c r="F1225" s="49">
        <v>0.99890000000000001</v>
      </c>
      <c r="G1225" s="3">
        <v>1</v>
      </c>
      <c r="H1225" s="44">
        <v>18615240948</v>
      </c>
      <c r="I1225" s="4">
        <v>4023148586</v>
      </c>
      <c r="J1225" s="67">
        <v>1</v>
      </c>
      <c r="K1225" s="67">
        <v>1.02</v>
      </c>
      <c r="L1225" s="67">
        <v>0.99170000000000003</v>
      </c>
      <c r="M1225" s="68">
        <v>1</v>
      </c>
      <c r="N1225" s="44">
        <v>112409400</v>
      </c>
      <c r="O1225" s="4">
        <v>423283758</v>
      </c>
      <c r="P1225" s="4">
        <f t="shared" si="189"/>
        <v>3599864828</v>
      </c>
      <c r="Q1225" s="5">
        <f t="shared" si="181"/>
        <v>0.10521206188430844</v>
      </c>
      <c r="R1225" s="5">
        <f t="shared" si="182"/>
        <v>6.0385680912756132E-3</v>
      </c>
      <c r="S1225" s="6" t="str">
        <f t="shared" si="183"/>
        <v>depeg</v>
      </c>
      <c r="T1225" s="7">
        <f t="shared" si="184"/>
        <v>1.0999999999999899E-3</v>
      </c>
      <c r="U1225" s="8">
        <f t="shared" si="185"/>
        <v>1.0999999999999899E-3</v>
      </c>
      <c r="V1225" s="9" t="str">
        <f t="shared" si="186"/>
        <v>peg</v>
      </c>
      <c r="W1225" s="10">
        <f t="shared" si="187"/>
        <v>0</v>
      </c>
      <c r="X1225" s="36">
        <f t="shared" si="188"/>
        <v>0</v>
      </c>
    </row>
    <row r="1226" spans="2:24" x14ac:dyDescent="0.25">
      <c r="B1226" s="91" t="s">
        <v>876</v>
      </c>
      <c r="C1226" s="3">
        <v>1</v>
      </c>
      <c r="D1226" s="3">
        <v>1.01</v>
      </c>
      <c r="E1226" s="3">
        <v>0.99650000000000005</v>
      </c>
      <c r="F1226" s="49">
        <v>1</v>
      </c>
      <c r="G1226" s="3">
        <v>1</v>
      </c>
      <c r="H1226" s="44">
        <v>15599639005</v>
      </c>
      <c r="I1226" s="4">
        <v>4040171251</v>
      </c>
      <c r="J1226" s="67">
        <v>1</v>
      </c>
      <c r="K1226" s="67">
        <v>1.01</v>
      </c>
      <c r="L1226" s="67">
        <v>0.997</v>
      </c>
      <c r="M1226" s="68">
        <v>1</v>
      </c>
      <c r="N1226" s="44">
        <v>65047970</v>
      </c>
      <c r="O1226" s="4">
        <v>424175789</v>
      </c>
      <c r="P1226" s="4">
        <f t="shared" si="189"/>
        <v>3615995462</v>
      </c>
      <c r="Q1226" s="5">
        <f t="shared" si="181"/>
        <v>0.10498955679044804</v>
      </c>
      <c r="R1226" s="5">
        <f t="shared" si="182"/>
        <v>4.1698381596619516E-3</v>
      </c>
      <c r="S1226" s="6" t="str">
        <f t="shared" si="183"/>
        <v>peg</v>
      </c>
      <c r="T1226" s="7">
        <f t="shared" si="184"/>
        <v>0</v>
      </c>
      <c r="U1226" s="8">
        <f t="shared" si="185"/>
        <v>0</v>
      </c>
      <c r="V1226" s="9" t="str">
        <f t="shared" si="186"/>
        <v>peg</v>
      </c>
      <c r="W1226" s="10">
        <f t="shared" si="187"/>
        <v>0</v>
      </c>
      <c r="X1226" s="36">
        <f t="shared" si="188"/>
        <v>0</v>
      </c>
    </row>
    <row r="1227" spans="2:24" x14ac:dyDescent="0.25">
      <c r="B1227" s="91" t="s">
        <v>877</v>
      </c>
      <c r="C1227" s="3">
        <v>1</v>
      </c>
      <c r="D1227" s="3">
        <v>1.01</v>
      </c>
      <c r="E1227" s="3">
        <v>0.99270000000000003</v>
      </c>
      <c r="F1227" s="49">
        <v>1</v>
      </c>
      <c r="G1227" s="3">
        <v>1</v>
      </c>
      <c r="H1227" s="44">
        <v>17296727538</v>
      </c>
      <c r="I1227" s="4">
        <v>4037152968</v>
      </c>
      <c r="J1227" s="67">
        <v>1</v>
      </c>
      <c r="K1227" s="67">
        <v>1.01</v>
      </c>
      <c r="L1227" s="67">
        <v>0.99409999999999998</v>
      </c>
      <c r="M1227" s="68">
        <v>1</v>
      </c>
      <c r="N1227" s="44">
        <v>94853819</v>
      </c>
      <c r="O1227" s="4">
        <v>421478374</v>
      </c>
      <c r="P1227" s="4">
        <f t="shared" si="189"/>
        <v>3615674594</v>
      </c>
      <c r="Q1227" s="5">
        <f t="shared" si="181"/>
        <v>0.10439990194594975</v>
      </c>
      <c r="R1227" s="5">
        <f t="shared" si="182"/>
        <v>5.4839170468293005E-3</v>
      </c>
      <c r="S1227" s="6" t="str">
        <f t="shared" si="183"/>
        <v>peg</v>
      </c>
      <c r="T1227" s="7">
        <f t="shared" si="184"/>
        <v>0</v>
      </c>
      <c r="U1227" s="8">
        <f t="shared" si="185"/>
        <v>0</v>
      </c>
      <c r="V1227" s="9" t="str">
        <f t="shared" si="186"/>
        <v>peg</v>
      </c>
      <c r="W1227" s="10">
        <f t="shared" si="187"/>
        <v>0</v>
      </c>
      <c r="X1227" s="36">
        <f t="shared" si="188"/>
        <v>0</v>
      </c>
    </row>
    <row r="1228" spans="2:24" x14ac:dyDescent="0.25">
      <c r="B1228" s="91" t="s">
        <v>878</v>
      </c>
      <c r="C1228" s="3">
        <v>0.99909999999999999</v>
      </c>
      <c r="D1228" s="3">
        <v>1.01</v>
      </c>
      <c r="E1228" s="3">
        <v>0.99409999999999998</v>
      </c>
      <c r="F1228" s="49">
        <v>1</v>
      </c>
      <c r="G1228" s="3">
        <v>1</v>
      </c>
      <c r="H1228" s="44">
        <v>19783566756</v>
      </c>
      <c r="I1228" s="4">
        <v>4036055230</v>
      </c>
      <c r="J1228" s="67">
        <v>1</v>
      </c>
      <c r="K1228" s="67">
        <v>1.01</v>
      </c>
      <c r="L1228" s="67">
        <v>0.99739999999999995</v>
      </c>
      <c r="M1228" s="68">
        <v>1</v>
      </c>
      <c r="N1228" s="44">
        <v>81723548</v>
      </c>
      <c r="O1228" s="4">
        <v>422466299</v>
      </c>
      <c r="P1228" s="4">
        <f t="shared" si="189"/>
        <v>3613588931</v>
      </c>
      <c r="Q1228" s="5">
        <f t="shared" si="181"/>
        <v>0.10467307183008989</v>
      </c>
      <c r="R1228" s="5">
        <f t="shared" si="182"/>
        <v>4.1308803921929153E-3</v>
      </c>
      <c r="S1228" s="6" t="str">
        <f t="shared" si="183"/>
        <v>peg</v>
      </c>
      <c r="T1228" s="7">
        <f t="shared" si="184"/>
        <v>0</v>
      </c>
      <c r="U1228" s="8">
        <f t="shared" si="185"/>
        <v>0</v>
      </c>
      <c r="V1228" s="9" t="str">
        <f t="shared" si="186"/>
        <v>peg</v>
      </c>
      <c r="W1228" s="10">
        <f t="shared" si="187"/>
        <v>0</v>
      </c>
      <c r="X1228" s="36">
        <f t="shared" si="188"/>
        <v>0</v>
      </c>
    </row>
    <row r="1229" spans="2:24" x14ac:dyDescent="0.25">
      <c r="B1229" s="91" t="s">
        <v>879</v>
      </c>
      <c r="C1229" s="3">
        <v>1</v>
      </c>
      <c r="D1229" s="3">
        <v>1</v>
      </c>
      <c r="E1229" s="3">
        <v>0.99219999999999997</v>
      </c>
      <c r="F1229" s="49">
        <v>0.99760000000000004</v>
      </c>
      <c r="G1229" s="3">
        <v>1</v>
      </c>
      <c r="H1229" s="44">
        <v>19014521713</v>
      </c>
      <c r="I1229" s="4">
        <v>4014962125</v>
      </c>
      <c r="J1229" s="67">
        <v>1</v>
      </c>
      <c r="K1229" s="67">
        <v>1.01</v>
      </c>
      <c r="L1229" s="67">
        <v>0.99590000000000001</v>
      </c>
      <c r="M1229" s="68">
        <v>1</v>
      </c>
      <c r="N1229" s="44">
        <v>76690057</v>
      </c>
      <c r="O1229" s="4">
        <v>403811644</v>
      </c>
      <c r="P1229" s="4">
        <f t="shared" si="189"/>
        <v>3611150481</v>
      </c>
      <c r="Q1229" s="5">
        <f t="shared" si="181"/>
        <v>0.1005767007079799</v>
      </c>
      <c r="R1229" s="5">
        <f t="shared" si="182"/>
        <v>4.0332361842984419E-3</v>
      </c>
      <c r="S1229" s="6" t="str">
        <f t="shared" si="183"/>
        <v>depeg</v>
      </c>
      <c r="T1229" s="7">
        <f t="shared" si="184"/>
        <v>2.3999999999999577E-3</v>
      </c>
      <c r="U1229" s="8">
        <f t="shared" si="185"/>
        <v>2.3999999999999577E-3</v>
      </c>
      <c r="V1229" s="9" t="str">
        <f t="shared" si="186"/>
        <v>peg</v>
      </c>
      <c r="W1229" s="10">
        <f t="shared" si="187"/>
        <v>0</v>
      </c>
      <c r="X1229" s="36">
        <f t="shared" si="188"/>
        <v>0</v>
      </c>
    </row>
    <row r="1230" spans="2:24" x14ac:dyDescent="0.25">
      <c r="B1230" s="91" t="s">
        <v>880</v>
      </c>
      <c r="C1230" s="3">
        <v>1</v>
      </c>
      <c r="D1230" s="3">
        <v>1.01</v>
      </c>
      <c r="E1230" s="3">
        <v>0.99199999999999999</v>
      </c>
      <c r="F1230" s="49">
        <v>1</v>
      </c>
      <c r="G1230" s="3">
        <v>1</v>
      </c>
      <c r="H1230" s="44">
        <v>17683364720</v>
      </c>
      <c r="I1230" s="4">
        <v>4028586251</v>
      </c>
      <c r="J1230" s="67">
        <v>1</v>
      </c>
      <c r="K1230" s="67">
        <v>1.01</v>
      </c>
      <c r="L1230" s="67">
        <v>0.99299999999999999</v>
      </c>
      <c r="M1230" s="68">
        <v>1</v>
      </c>
      <c r="N1230" s="44">
        <v>84139079</v>
      </c>
      <c r="O1230" s="4">
        <v>405663026</v>
      </c>
      <c r="P1230" s="4">
        <f t="shared" si="189"/>
        <v>3622923225</v>
      </c>
      <c r="Q1230" s="5">
        <f t="shared" si="181"/>
        <v>0.10069612532170656</v>
      </c>
      <c r="R1230" s="5">
        <f t="shared" si="182"/>
        <v>4.7580921579272835E-3</v>
      </c>
      <c r="S1230" s="6" t="str">
        <f t="shared" si="183"/>
        <v>peg</v>
      </c>
      <c r="T1230" s="7">
        <f t="shared" si="184"/>
        <v>0</v>
      </c>
      <c r="U1230" s="8">
        <f t="shared" si="185"/>
        <v>0</v>
      </c>
      <c r="V1230" s="9" t="str">
        <f t="shared" si="186"/>
        <v>peg</v>
      </c>
      <c r="W1230" s="10">
        <f t="shared" si="187"/>
        <v>0</v>
      </c>
      <c r="X1230" s="36">
        <f t="shared" si="188"/>
        <v>0</v>
      </c>
    </row>
    <row r="1231" spans="2:24" x14ac:dyDescent="0.25">
      <c r="B1231" s="91" t="s">
        <v>881</v>
      </c>
      <c r="C1231" s="3">
        <v>1.01</v>
      </c>
      <c r="D1231" s="3">
        <v>1.01</v>
      </c>
      <c r="E1231" s="3">
        <v>0.99580000000000002</v>
      </c>
      <c r="F1231" s="49">
        <v>1</v>
      </c>
      <c r="G1231" s="3">
        <v>1</v>
      </c>
      <c r="H1231" s="44">
        <v>18408364222</v>
      </c>
      <c r="I1231" s="4">
        <v>4030144850</v>
      </c>
      <c r="J1231" s="67">
        <v>1</v>
      </c>
      <c r="K1231" s="67">
        <v>1.01</v>
      </c>
      <c r="L1231" s="67">
        <v>0.99770000000000003</v>
      </c>
      <c r="M1231" s="68">
        <v>1</v>
      </c>
      <c r="N1231" s="44">
        <v>77161429</v>
      </c>
      <c r="O1231" s="4">
        <v>404794928</v>
      </c>
      <c r="P1231" s="4">
        <f t="shared" si="189"/>
        <v>3625349922</v>
      </c>
      <c r="Q1231" s="5">
        <f t="shared" si="181"/>
        <v>0.1004417813915547</v>
      </c>
      <c r="R1231" s="5">
        <f t="shared" si="182"/>
        <v>4.1916504948214623E-3</v>
      </c>
      <c r="S1231" s="6" t="str">
        <f t="shared" si="183"/>
        <v>peg</v>
      </c>
      <c r="T1231" s="7">
        <f t="shared" si="184"/>
        <v>0</v>
      </c>
      <c r="U1231" s="8">
        <f t="shared" si="185"/>
        <v>0</v>
      </c>
      <c r="V1231" s="9" t="str">
        <f t="shared" si="186"/>
        <v>peg</v>
      </c>
      <c r="W1231" s="10">
        <f t="shared" si="187"/>
        <v>0</v>
      </c>
      <c r="X1231" s="36">
        <f t="shared" si="188"/>
        <v>0</v>
      </c>
    </row>
    <row r="1232" spans="2:24" x14ac:dyDescent="0.25">
      <c r="B1232" s="91" t="s">
        <v>882</v>
      </c>
      <c r="C1232" s="3">
        <v>1</v>
      </c>
      <c r="D1232" s="3">
        <v>1.01</v>
      </c>
      <c r="E1232" s="3">
        <v>0.99809999999999999</v>
      </c>
      <c r="F1232" s="49">
        <v>1.01</v>
      </c>
      <c r="G1232" s="3">
        <v>1</v>
      </c>
      <c r="H1232" s="44">
        <v>21153364428</v>
      </c>
      <c r="I1232" s="4">
        <v>4047279803</v>
      </c>
      <c r="J1232" s="67">
        <v>0.99939999999999996</v>
      </c>
      <c r="K1232" s="67">
        <v>1.01</v>
      </c>
      <c r="L1232" s="67">
        <v>0.99480000000000002</v>
      </c>
      <c r="M1232" s="68">
        <v>1</v>
      </c>
      <c r="N1232" s="44">
        <v>97823106</v>
      </c>
      <c r="O1232" s="4">
        <v>405396205</v>
      </c>
      <c r="P1232" s="4">
        <f t="shared" si="189"/>
        <v>3641883598</v>
      </c>
      <c r="Q1232" s="5">
        <f t="shared" si="181"/>
        <v>0.10016510464621317</v>
      </c>
      <c r="R1232" s="5">
        <f t="shared" si="182"/>
        <v>4.6244703216342655E-3</v>
      </c>
      <c r="S1232" s="6" t="str">
        <f t="shared" si="183"/>
        <v>depeg</v>
      </c>
      <c r="T1232" s="7">
        <f t="shared" si="184"/>
        <v>-1.0000000000000009E-2</v>
      </c>
      <c r="U1232" s="8">
        <f t="shared" si="185"/>
        <v>-1.0000000000000009E-2</v>
      </c>
      <c r="V1232" s="9" t="str">
        <f t="shared" si="186"/>
        <v>peg</v>
      </c>
      <c r="W1232" s="10">
        <f t="shared" si="187"/>
        <v>0</v>
      </c>
      <c r="X1232" s="36">
        <f t="shared" si="188"/>
        <v>0</v>
      </c>
    </row>
    <row r="1233" spans="2:24" x14ac:dyDescent="0.25">
      <c r="B1233" s="91" t="s">
        <v>883</v>
      </c>
      <c r="C1233" s="3">
        <v>1.01</v>
      </c>
      <c r="D1233" s="3">
        <v>1.02</v>
      </c>
      <c r="E1233" s="3">
        <v>0.99570000000000003</v>
      </c>
      <c r="F1233" s="49">
        <v>1</v>
      </c>
      <c r="G1233" s="3">
        <v>1</v>
      </c>
      <c r="H1233" s="44">
        <v>21977173846</v>
      </c>
      <c r="I1233" s="4">
        <v>4030698285</v>
      </c>
      <c r="J1233" s="67">
        <v>1</v>
      </c>
      <c r="K1233" s="67">
        <v>1.02</v>
      </c>
      <c r="L1233" s="67">
        <v>0.99109999999999998</v>
      </c>
      <c r="M1233" s="68">
        <v>0.99990000000000001</v>
      </c>
      <c r="N1233" s="44">
        <v>123323972</v>
      </c>
      <c r="O1233" s="4">
        <v>404461385</v>
      </c>
      <c r="P1233" s="4">
        <f t="shared" si="189"/>
        <v>3626236900</v>
      </c>
      <c r="Q1233" s="5">
        <f t="shared" si="181"/>
        <v>0.10034523955940304</v>
      </c>
      <c r="R1233" s="5">
        <f t="shared" si="182"/>
        <v>5.6114572721754135E-3</v>
      </c>
      <c r="S1233" s="6" t="str">
        <f t="shared" si="183"/>
        <v>peg</v>
      </c>
      <c r="T1233" s="7">
        <f t="shared" si="184"/>
        <v>0</v>
      </c>
      <c r="U1233" s="8">
        <f t="shared" si="185"/>
        <v>0</v>
      </c>
      <c r="V1233" s="9" t="str">
        <f t="shared" si="186"/>
        <v>depeg</v>
      </c>
      <c r="W1233" s="10">
        <f t="shared" si="187"/>
        <v>9.9999999999988987E-5</v>
      </c>
      <c r="X1233" s="36">
        <f t="shared" si="188"/>
        <v>9.9999999999988987E-5</v>
      </c>
    </row>
    <row r="1234" spans="2:24" x14ac:dyDescent="0.25">
      <c r="B1234" s="91" t="s">
        <v>884</v>
      </c>
      <c r="C1234" s="3">
        <v>1.01</v>
      </c>
      <c r="D1234" s="3">
        <v>1.01</v>
      </c>
      <c r="E1234" s="3">
        <v>0.99060000000000004</v>
      </c>
      <c r="F1234" s="49">
        <v>1.01</v>
      </c>
      <c r="G1234" s="3">
        <v>1</v>
      </c>
      <c r="H1234" s="44">
        <v>26607023339</v>
      </c>
      <c r="I1234" s="4">
        <v>4007527468</v>
      </c>
      <c r="J1234" s="67">
        <v>1</v>
      </c>
      <c r="K1234" s="67">
        <v>1.01</v>
      </c>
      <c r="L1234" s="67">
        <v>0.98560000000000003</v>
      </c>
      <c r="M1234" s="68">
        <v>1</v>
      </c>
      <c r="N1234" s="44">
        <v>170055529</v>
      </c>
      <c r="O1234" s="4">
        <v>423752493</v>
      </c>
      <c r="P1234" s="4">
        <f t="shared" si="189"/>
        <v>3583774975</v>
      </c>
      <c r="Q1234" s="5">
        <f t="shared" si="181"/>
        <v>0.10573913625886594</v>
      </c>
      <c r="R1234" s="5">
        <f t="shared" si="182"/>
        <v>6.3913774507325773E-3</v>
      </c>
      <c r="S1234" s="6" t="str">
        <f t="shared" si="183"/>
        <v>depeg</v>
      </c>
      <c r="T1234" s="7">
        <f t="shared" si="184"/>
        <v>-1.0000000000000009E-2</v>
      </c>
      <c r="U1234" s="8">
        <f t="shared" si="185"/>
        <v>-1.0000000000000009E-2</v>
      </c>
      <c r="V1234" s="9" t="str">
        <f t="shared" si="186"/>
        <v>peg</v>
      </c>
      <c r="W1234" s="10">
        <f t="shared" si="187"/>
        <v>0</v>
      </c>
      <c r="X1234" s="36">
        <f t="shared" si="188"/>
        <v>0</v>
      </c>
    </row>
    <row r="1235" spans="2:24" x14ac:dyDescent="0.25">
      <c r="B1235" s="91" t="s">
        <v>885</v>
      </c>
      <c r="C1235" s="3">
        <v>0.99680000000000002</v>
      </c>
      <c r="D1235" s="3">
        <v>1.01</v>
      </c>
      <c r="E1235" s="3">
        <v>0.98929999999999996</v>
      </c>
      <c r="F1235" s="49">
        <v>1.01</v>
      </c>
      <c r="G1235" s="3">
        <v>1</v>
      </c>
      <c r="H1235" s="44">
        <v>27923279924</v>
      </c>
      <c r="I1235" s="4">
        <v>3995324969</v>
      </c>
      <c r="J1235" s="67">
        <v>1</v>
      </c>
      <c r="K1235" s="67">
        <v>1.01</v>
      </c>
      <c r="L1235" s="67">
        <v>0.99450000000000005</v>
      </c>
      <c r="M1235" s="68">
        <v>1</v>
      </c>
      <c r="N1235" s="44">
        <v>162980968</v>
      </c>
      <c r="O1235" s="4">
        <v>424443148</v>
      </c>
      <c r="P1235" s="4">
        <f t="shared" si="189"/>
        <v>3570881821</v>
      </c>
      <c r="Q1235" s="5">
        <f t="shared" si="181"/>
        <v>0.10623494992104107</v>
      </c>
      <c r="R1235" s="5">
        <f t="shared" si="182"/>
        <v>5.8367415448182429E-3</v>
      </c>
      <c r="S1235" s="6" t="str">
        <f t="shared" si="183"/>
        <v>depeg</v>
      </c>
      <c r="T1235" s="7">
        <f t="shared" si="184"/>
        <v>-1.0000000000000009E-2</v>
      </c>
      <c r="U1235" s="8">
        <f t="shared" si="185"/>
        <v>-1.0000000000000009E-2</v>
      </c>
      <c r="V1235" s="9" t="str">
        <f t="shared" si="186"/>
        <v>peg</v>
      </c>
      <c r="W1235" s="10">
        <f t="shared" si="187"/>
        <v>0</v>
      </c>
      <c r="X1235" s="36">
        <f t="shared" si="188"/>
        <v>0</v>
      </c>
    </row>
    <row r="1236" spans="2:24" x14ac:dyDescent="0.25">
      <c r="B1236" s="91" t="s">
        <v>886</v>
      </c>
      <c r="C1236" s="3">
        <v>1.01</v>
      </c>
      <c r="D1236" s="3">
        <v>1.01</v>
      </c>
      <c r="E1236" s="3">
        <v>0.9899</v>
      </c>
      <c r="F1236" s="49">
        <v>0.99590000000000001</v>
      </c>
      <c r="G1236" s="3">
        <v>1</v>
      </c>
      <c r="H1236" s="44">
        <v>26416562733</v>
      </c>
      <c r="I1236" s="4">
        <v>3936469134</v>
      </c>
      <c r="J1236" s="67">
        <v>1</v>
      </c>
      <c r="K1236" s="67">
        <v>1.01</v>
      </c>
      <c r="L1236" s="67">
        <v>0.99490000000000001</v>
      </c>
      <c r="M1236" s="68">
        <v>0.99990000000000001</v>
      </c>
      <c r="N1236" s="44">
        <v>184923693</v>
      </c>
      <c r="O1236" s="4">
        <v>402705576</v>
      </c>
      <c r="P1236" s="4">
        <f t="shared" si="189"/>
        <v>3533763558</v>
      </c>
      <c r="Q1236" s="5">
        <f t="shared" si="181"/>
        <v>0.10230121519860494</v>
      </c>
      <c r="R1236" s="5">
        <f t="shared" si="182"/>
        <v>7.0002935230097261E-3</v>
      </c>
      <c r="S1236" s="6" t="str">
        <f t="shared" si="183"/>
        <v>depeg</v>
      </c>
      <c r="T1236" s="7">
        <f t="shared" si="184"/>
        <v>4.0999999999999925E-3</v>
      </c>
      <c r="U1236" s="8">
        <f t="shared" si="185"/>
        <v>4.0999999999999925E-3</v>
      </c>
      <c r="V1236" s="9" t="str">
        <f t="shared" si="186"/>
        <v>depeg</v>
      </c>
      <c r="W1236" s="10">
        <f t="shared" si="187"/>
        <v>9.9999999999988987E-5</v>
      </c>
      <c r="X1236" s="36">
        <f t="shared" si="188"/>
        <v>9.9999999999988987E-5</v>
      </c>
    </row>
    <row r="1237" spans="2:24" x14ac:dyDescent="0.25">
      <c r="B1237" s="91" t="s">
        <v>887</v>
      </c>
      <c r="C1237" s="3">
        <v>1</v>
      </c>
      <c r="D1237" s="3">
        <v>1.01</v>
      </c>
      <c r="E1237" s="3">
        <v>0.99170000000000003</v>
      </c>
      <c r="F1237" s="49">
        <v>1.01</v>
      </c>
      <c r="G1237" s="3">
        <v>1</v>
      </c>
      <c r="H1237" s="44">
        <v>27881783429</v>
      </c>
      <c r="I1237" s="4">
        <v>3969197087</v>
      </c>
      <c r="J1237" s="67">
        <v>0.99970000000000003</v>
      </c>
      <c r="K1237" s="67">
        <v>1.01</v>
      </c>
      <c r="L1237" s="67">
        <v>0.99450000000000005</v>
      </c>
      <c r="M1237" s="68">
        <v>1</v>
      </c>
      <c r="N1237" s="44">
        <v>138049441</v>
      </c>
      <c r="O1237" s="4">
        <v>384031763</v>
      </c>
      <c r="P1237" s="4">
        <f t="shared" si="189"/>
        <v>3585165324</v>
      </c>
      <c r="Q1237" s="5">
        <f t="shared" si="181"/>
        <v>9.6753009382625293E-2</v>
      </c>
      <c r="R1237" s="5">
        <f t="shared" si="182"/>
        <v>4.95124142082009E-3</v>
      </c>
      <c r="S1237" s="6" t="str">
        <f t="shared" si="183"/>
        <v>depeg</v>
      </c>
      <c r="T1237" s="7">
        <f t="shared" si="184"/>
        <v>-1.0000000000000009E-2</v>
      </c>
      <c r="U1237" s="8">
        <f t="shared" si="185"/>
        <v>-1.0000000000000009E-2</v>
      </c>
      <c r="V1237" s="9" t="str">
        <f t="shared" si="186"/>
        <v>peg</v>
      </c>
      <c r="W1237" s="10">
        <f t="shared" si="187"/>
        <v>0</v>
      </c>
      <c r="X1237" s="36">
        <f t="shared" si="188"/>
        <v>0</v>
      </c>
    </row>
    <row r="1238" spans="2:24" x14ac:dyDescent="0.25">
      <c r="B1238" s="91" t="s">
        <v>888</v>
      </c>
      <c r="C1238" s="3">
        <v>0.99890000000000001</v>
      </c>
      <c r="D1238" s="3">
        <v>1.01</v>
      </c>
      <c r="E1238" s="3">
        <v>0.99550000000000005</v>
      </c>
      <c r="F1238" s="49">
        <v>0.99990000000000001</v>
      </c>
      <c r="G1238" s="3">
        <v>1</v>
      </c>
      <c r="H1238" s="44">
        <v>23891996870</v>
      </c>
      <c r="I1238" s="4">
        <v>3916691732</v>
      </c>
      <c r="J1238" s="67">
        <v>0.99860000000000004</v>
      </c>
      <c r="K1238" s="67">
        <v>1.01</v>
      </c>
      <c r="L1238" s="67">
        <v>0.99560000000000004</v>
      </c>
      <c r="M1238" s="68">
        <v>0.99860000000000004</v>
      </c>
      <c r="N1238" s="44">
        <v>106041670</v>
      </c>
      <c r="O1238" s="4">
        <v>381350517</v>
      </c>
      <c r="P1238" s="4">
        <f t="shared" si="189"/>
        <v>3535341215</v>
      </c>
      <c r="Q1238" s="5">
        <f t="shared" si="181"/>
        <v>9.7365466340969625E-2</v>
      </c>
      <c r="R1238" s="5">
        <f t="shared" si="182"/>
        <v>4.4383761883524811E-3</v>
      </c>
      <c r="S1238" s="6" t="str">
        <f t="shared" si="183"/>
        <v>depeg</v>
      </c>
      <c r="T1238" s="7">
        <f t="shared" si="184"/>
        <v>9.9999999999988987E-5</v>
      </c>
      <c r="U1238" s="8">
        <f t="shared" si="185"/>
        <v>9.9999999999988987E-5</v>
      </c>
      <c r="V1238" s="9" t="str">
        <f t="shared" si="186"/>
        <v>depeg</v>
      </c>
      <c r="W1238" s="10">
        <f t="shared" si="187"/>
        <v>1.3999999999999568E-3</v>
      </c>
      <c r="X1238" s="36">
        <f t="shared" si="188"/>
        <v>1.3999999999999568E-3</v>
      </c>
    </row>
    <row r="1239" spans="2:24" x14ac:dyDescent="0.25">
      <c r="B1239" s="91" t="s">
        <v>889</v>
      </c>
      <c r="C1239" s="3">
        <v>1.01</v>
      </c>
      <c r="D1239" s="3">
        <v>1.01</v>
      </c>
      <c r="E1239" s="3">
        <v>0.99390000000000001</v>
      </c>
      <c r="F1239" s="49">
        <v>0.99870000000000003</v>
      </c>
      <c r="G1239" s="3">
        <v>1</v>
      </c>
      <c r="H1239" s="44">
        <v>21428894196</v>
      </c>
      <c r="I1239" s="4">
        <v>3906601065</v>
      </c>
      <c r="J1239" s="67">
        <v>1</v>
      </c>
      <c r="K1239" s="67">
        <v>1.01</v>
      </c>
      <c r="L1239" s="67">
        <v>0.99529999999999996</v>
      </c>
      <c r="M1239" s="68">
        <v>0.99909999999999999</v>
      </c>
      <c r="N1239" s="44">
        <v>95762367</v>
      </c>
      <c r="O1239" s="4">
        <v>381400432</v>
      </c>
      <c r="P1239" s="4">
        <f t="shared" si="189"/>
        <v>3525200633</v>
      </c>
      <c r="Q1239" s="5">
        <f t="shared" si="181"/>
        <v>9.762973634985174E-2</v>
      </c>
      <c r="R1239" s="5">
        <f t="shared" si="182"/>
        <v>4.4688431481394583E-3</v>
      </c>
      <c r="S1239" s="6" t="str">
        <f t="shared" si="183"/>
        <v>depeg</v>
      </c>
      <c r="T1239" s="7">
        <f t="shared" si="184"/>
        <v>1.2999999999999678E-3</v>
      </c>
      <c r="U1239" s="8">
        <f t="shared" si="185"/>
        <v>1.2999999999999678E-3</v>
      </c>
      <c r="V1239" s="9" t="str">
        <f t="shared" si="186"/>
        <v>depeg</v>
      </c>
      <c r="W1239" s="10">
        <f t="shared" si="187"/>
        <v>9.000000000000119E-4</v>
      </c>
      <c r="X1239" s="36">
        <f t="shared" si="188"/>
        <v>9.000000000000119E-4</v>
      </c>
    </row>
    <row r="1240" spans="2:24" x14ac:dyDescent="0.25">
      <c r="B1240" s="91" t="s">
        <v>890</v>
      </c>
      <c r="C1240" s="3">
        <v>0.99670000000000003</v>
      </c>
      <c r="D1240" s="3">
        <v>1.01</v>
      </c>
      <c r="E1240" s="3">
        <v>0.99450000000000005</v>
      </c>
      <c r="F1240" s="49">
        <v>1.01</v>
      </c>
      <c r="G1240" s="3">
        <v>1</v>
      </c>
      <c r="H1240" s="44">
        <v>23688826133</v>
      </c>
      <c r="I1240" s="4">
        <v>3912950351</v>
      </c>
      <c r="J1240" s="67">
        <v>0.99870000000000003</v>
      </c>
      <c r="K1240" s="67">
        <v>1</v>
      </c>
      <c r="L1240" s="67">
        <v>0.99490000000000001</v>
      </c>
      <c r="M1240" s="68">
        <v>1</v>
      </c>
      <c r="N1240" s="44">
        <v>135296874</v>
      </c>
      <c r="O1240" s="4">
        <v>381774805</v>
      </c>
      <c r="P1240" s="4">
        <f t="shared" si="189"/>
        <v>3531175546</v>
      </c>
      <c r="Q1240" s="5">
        <f t="shared" si="181"/>
        <v>9.7566994404218038E-2</v>
      </c>
      <c r="R1240" s="5">
        <f t="shared" si="182"/>
        <v>5.7114216314637506E-3</v>
      </c>
      <c r="S1240" s="6" t="str">
        <f t="shared" si="183"/>
        <v>depeg</v>
      </c>
      <c r="T1240" s="7">
        <f t="shared" si="184"/>
        <v>-1.0000000000000009E-2</v>
      </c>
      <c r="U1240" s="8">
        <f t="shared" si="185"/>
        <v>-1.0000000000000009E-2</v>
      </c>
      <c r="V1240" s="9" t="str">
        <f t="shared" si="186"/>
        <v>peg</v>
      </c>
      <c r="W1240" s="10">
        <f t="shared" si="187"/>
        <v>0</v>
      </c>
      <c r="X1240" s="36">
        <f t="shared" si="188"/>
        <v>0</v>
      </c>
    </row>
    <row r="1241" spans="2:24" x14ac:dyDescent="0.25">
      <c r="B1241" s="91" t="s">
        <v>891</v>
      </c>
      <c r="C1241" s="3">
        <v>1</v>
      </c>
      <c r="D1241" s="3">
        <v>1.01</v>
      </c>
      <c r="E1241" s="3">
        <v>0.99429999999999996</v>
      </c>
      <c r="F1241" s="49">
        <v>0.99650000000000005</v>
      </c>
      <c r="G1241" s="3">
        <v>1</v>
      </c>
      <c r="H1241" s="44">
        <v>30184888505</v>
      </c>
      <c r="I1241" s="4">
        <v>3853202592</v>
      </c>
      <c r="J1241" s="67">
        <v>1</v>
      </c>
      <c r="K1241" s="67">
        <v>1.01</v>
      </c>
      <c r="L1241" s="67">
        <v>0.99560000000000004</v>
      </c>
      <c r="M1241" s="68">
        <v>0.99929999999999997</v>
      </c>
      <c r="N1241" s="44">
        <v>178747822</v>
      </c>
      <c r="O1241" s="4">
        <v>376911460</v>
      </c>
      <c r="P1241" s="4">
        <f t="shared" si="189"/>
        <v>3476291132</v>
      </c>
      <c r="Q1241" s="5">
        <f t="shared" si="181"/>
        <v>9.7817711630979826E-2</v>
      </c>
      <c r="R1241" s="5">
        <f t="shared" si="182"/>
        <v>5.9217651895713038E-3</v>
      </c>
      <c r="S1241" s="6" t="str">
        <f t="shared" si="183"/>
        <v>depeg</v>
      </c>
      <c r="T1241" s="7">
        <f t="shared" si="184"/>
        <v>3.4999999999999476E-3</v>
      </c>
      <c r="U1241" s="8">
        <f t="shared" si="185"/>
        <v>3.4999999999999476E-3</v>
      </c>
      <c r="V1241" s="9" t="str">
        <f t="shared" si="186"/>
        <v>depeg</v>
      </c>
      <c r="W1241" s="10">
        <f t="shared" si="187"/>
        <v>7.0000000000003393E-4</v>
      </c>
      <c r="X1241" s="36">
        <f t="shared" si="188"/>
        <v>7.0000000000003393E-4</v>
      </c>
    </row>
    <row r="1242" spans="2:24" x14ac:dyDescent="0.25">
      <c r="B1242" s="91" t="s">
        <v>892</v>
      </c>
      <c r="C1242" s="3">
        <v>1</v>
      </c>
      <c r="D1242" s="3">
        <v>1.01</v>
      </c>
      <c r="E1242" s="3">
        <v>0.99590000000000001</v>
      </c>
      <c r="F1242" s="49">
        <v>0.99980000000000002</v>
      </c>
      <c r="G1242" s="3">
        <v>1</v>
      </c>
      <c r="H1242" s="44">
        <v>33907842504</v>
      </c>
      <c r="I1242" s="4">
        <v>3844539299</v>
      </c>
      <c r="J1242" s="67">
        <v>0.99790000000000001</v>
      </c>
      <c r="K1242" s="67">
        <v>1.01</v>
      </c>
      <c r="L1242" s="67">
        <v>0.99219999999999997</v>
      </c>
      <c r="M1242" s="68">
        <v>1</v>
      </c>
      <c r="N1242" s="44">
        <v>190158658</v>
      </c>
      <c r="O1242" s="4">
        <v>377774654</v>
      </c>
      <c r="P1242" s="4">
        <f t="shared" si="189"/>
        <v>3466764645</v>
      </c>
      <c r="Q1242" s="5">
        <f t="shared" si="181"/>
        <v>9.8262658961052282E-2</v>
      </c>
      <c r="R1242" s="5">
        <f t="shared" si="182"/>
        <v>5.608102549655514E-3</v>
      </c>
      <c r="S1242" s="6" t="str">
        <f t="shared" si="183"/>
        <v>depeg</v>
      </c>
      <c r="T1242" s="7">
        <f t="shared" si="184"/>
        <v>1.9999999999997797E-4</v>
      </c>
      <c r="U1242" s="8">
        <f t="shared" si="185"/>
        <v>1.9999999999997797E-4</v>
      </c>
      <c r="V1242" s="9" t="str">
        <f t="shared" si="186"/>
        <v>peg</v>
      </c>
      <c r="W1242" s="10">
        <f t="shared" si="187"/>
        <v>0</v>
      </c>
      <c r="X1242" s="36">
        <f t="shared" si="188"/>
        <v>0</v>
      </c>
    </row>
    <row r="1243" spans="2:24" x14ac:dyDescent="0.25">
      <c r="B1243" s="91" t="s">
        <v>893</v>
      </c>
      <c r="C1243" s="3">
        <v>1</v>
      </c>
      <c r="D1243" s="3">
        <v>1.02</v>
      </c>
      <c r="E1243" s="3">
        <v>1</v>
      </c>
      <c r="F1243" s="49">
        <v>1</v>
      </c>
      <c r="G1243" s="3">
        <v>1</v>
      </c>
      <c r="H1243" s="44">
        <v>26933807933</v>
      </c>
      <c r="I1243" s="4">
        <v>3847191980</v>
      </c>
      <c r="J1243" s="67">
        <v>0.99960000000000004</v>
      </c>
      <c r="K1243" s="67">
        <v>1.01</v>
      </c>
      <c r="L1243" s="67">
        <v>0.99519999999999997</v>
      </c>
      <c r="M1243" s="68">
        <v>0.99950000000000006</v>
      </c>
      <c r="N1243" s="44">
        <v>164588273</v>
      </c>
      <c r="O1243" s="4">
        <v>374922536</v>
      </c>
      <c r="P1243" s="4">
        <f t="shared" si="189"/>
        <v>3472269444</v>
      </c>
      <c r="Q1243" s="5">
        <f t="shared" si="181"/>
        <v>9.7453555203138059E-2</v>
      </c>
      <c r="R1243" s="5">
        <f t="shared" si="182"/>
        <v>6.1108430493536777E-3</v>
      </c>
      <c r="S1243" s="6" t="str">
        <f t="shared" si="183"/>
        <v>peg</v>
      </c>
      <c r="T1243" s="7">
        <f t="shared" si="184"/>
        <v>0</v>
      </c>
      <c r="U1243" s="8">
        <f t="shared" si="185"/>
        <v>0</v>
      </c>
      <c r="V1243" s="9" t="str">
        <f t="shared" si="186"/>
        <v>depeg</v>
      </c>
      <c r="W1243" s="10">
        <f t="shared" si="187"/>
        <v>4.9999999999994493E-4</v>
      </c>
      <c r="X1243" s="36">
        <f t="shared" si="188"/>
        <v>4.9999999999994493E-4</v>
      </c>
    </row>
    <row r="1244" spans="2:24" x14ac:dyDescent="0.25">
      <c r="B1244" s="91" t="s">
        <v>894</v>
      </c>
      <c r="C1244" s="3">
        <v>1</v>
      </c>
      <c r="D1244" s="3">
        <v>1.01</v>
      </c>
      <c r="E1244" s="3">
        <v>0.99529999999999996</v>
      </c>
      <c r="F1244" s="49">
        <v>1</v>
      </c>
      <c r="G1244" s="3">
        <v>1</v>
      </c>
      <c r="H1244" s="44">
        <v>22820954670</v>
      </c>
      <c r="I1244" s="4">
        <v>3778152236</v>
      </c>
      <c r="J1244" s="67">
        <v>0.99680000000000002</v>
      </c>
      <c r="K1244" s="67">
        <v>1</v>
      </c>
      <c r="L1244" s="67">
        <v>0.98670000000000002</v>
      </c>
      <c r="M1244" s="68">
        <v>0.99939999999999996</v>
      </c>
      <c r="N1244" s="44">
        <v>122496181</v>
      </c>
      <c r="O1244" s="4">
        <v>375388100</v>
      </c>
      <c r="P1244" s="4">
        <f t="shared" si="189"/>
        <v>3402764136</v>
      </c>
      <c r="Q1244" s="5">
        <f t="shared" si="181"/>
        <v>9.9357589782414477E-2</v>
      </c>
      <c r="R1244" s="5">
        <f t="shared" si="182"/>
        <v>5.3677062494248409E-3</v>
      </c>
      <c r="S1244" s="6" t="str">
        <f t="shared" si="183"/>
        <v>peg</v>
      </c>
      <c r="T1244" s="7">
        <f t="shared" si="184"/>
        <v>0</v>
      </c>
      <c r="U1244" s="8">
        <f t="shared" si="185"/>
        <v>0</v>
      </c>
      <c r="V1244" s="9" t="str">
        <f t="shared" si="186"/>
        <v>depeg</v>
      </c>
      <c r="W1244" s="10">
        <f t="shared" si="187"/>
        <v>6.0000000000004494E-4</v>
      </c>
      <c r="X1244" s="36">
        <f t="shared" si="188"/>
        <v>6.0000000000004494E-4</v>
      </c>
    </row>
    <row r="1245" spans="2:24" x14ac:dyDescent="0.25">
      <c r="B1245" s="91" t="s">
        <v>895</v>
      </c>
      <c r="C1245" s="3">
        <v>0.997</v>
      </c>
      <c r="D1245" s="3">
        <v>1.01</v>
      </c>
      <c r="E1245" s="3">
        <v>0.99429999999999996</v>
      </c>
      <c r="F1245" s="49">
        <v>1</v>
      </c>
      <c r="G1245" s="3">
        <v>1</v>
      </c>
      <c r="H1245" s="44">
        <v>19840392097</v>
      </c>
      <c r="I1245" s="4">
        <v>3710332355</v>
      </c>
      <c r="J1245" s="67">
        <v>0.99590000000000001</v>
      </c>
      <c r="K1245" s="67">
        <v>1</v>
      </c>
      <c r="L1245" s="67">
        <v>0.99280000000000002</v>
      </c>
      <c r="M1245" s="68">
        <v>0.99670000000000003</v>
      </c>
      <c r="N1245" s="44">
        <v>79091529</v>
      </c>
      <c r="O1245" s="4">
        <v>368058332</v>
      </c>
      <c r="P1245" s="4">
        <f t="shared" si="189"/>
        <v>3342274023</v>
      </c>
      <c r="Q1245" s="5">
        <f t="shared" si="181"/>
        <v>9.9198211045436122E-2</v>
      </c>
      <c r="R1245" s="5">
        <f t="shared" si="182"/>
        <v>3.9863894127354048E-3</v>
      </c>
      <c r="S1245" s="6" t="str">
        <f t="shared" si="183"/>
        <v>peg</v>
      </c>
      <c r="T1245" s="7">
        <f t="shared" si="184"/>
        <v>0</v>
      </c>
      <c r="U1245" s="8">
        <f t="shared" si="185"/>
        <v>0</v>
      </c>
      <c r="V1245" s="9" t="str">
        <f t="shared" si="186"/>
        <v>depeg</v>
      </c>
      <c r="W1245" s="10">
        <f t="shared" si="187"/>
        <v>3.2999999999999696E-3</v>
      </c>
      <c r="X1245" s="36">
        <f t="shared" si="188"/>
        <v>3.2999999999999696E-3</v>
      </c>
    </row>
    <row r="1246" spans="2:24" x14ac:dyDescent="0.25">
      <c r="B1246" s="91" t="s">
        <v>896</v>
      </c>
      <c r="C1246" s="3">
        <v>1</v>
      </c>
      <c r="D1246" s="3">
        <v>1.01</v>
      </c>
      <c r="E1246" s="3">
        <v>0.99460000000000004</v>
      </c>
      <c r="F1246" s="49">
        <v>0.99739999999999995</v>
      </c>
      <c r="G1246" s="3">
        <v>1</v>
      </c>
      <c r="H1246" s="44">
        <v>20814642709</v>
      </c>
      <c r="I1246" s="4">
        <v>3688689726</v>
      </c>
      <c r="J1246" s="67">
        <v>1</v>
      </c>
      <c r="K1246" s="67">
        <v>1.01</v>
      </c>
      <c r="L1246" s="67">
        <v>0.99160000000000004</v>
      </c>
      <c r="M1246" s="68">
        <v>0.99609999999999999</v>
      </c>
      <c r="N1246" s="44">
        <v>95844874</v>
      </c>
      <c r="O1246" s="4">
        <v>367854867</v>
      </c>
      <c r="P1246" s="4">
        <f t="shared" si="189"/>
        <v>3320834859</v>
      </c>
      <c r="Q1246" s="5">
        <f t="shared" si="181"/>
        <v>9.9725077012346147E-2</v>
      </c>
      <c r="R1246" s="5">
        <f t="shared" si="182"/>
        <v>4.6046850450408086E-3</v>
      </c>
      <c r="S1246" s="6" t="str">
        <f t="shared" si="183"/>
        <v>depeg</v>
      </c>
      <c r="T1246" s="7">
        <f t="shared" si="184"/>
        <v>2.6000000000000467E-3</v>
      </c>
      <c r="U1246" s="8">
        <f t="shared" si="185"/>
        <v>2.6000000000000467E-3</v>
      </c>
      <c r="V1246" s="9" t="str">
        <f t="shared" si="186"/>
        <v>depeg</v>
      </c>
      <c r="W1246" s="10">
        <f t="shared" si="187"/>
        <v>3.9000000000000146E-3</v>
      </c>
      <c r="X1246" s="36">
        <f t="shared" si="188"/>
        <v>3.9000000000000146E-3</v>
      </c>
    </row>
    <row r="1247" spans="2:24" x14ac:dyDescent="0.25">
      <c r="B1247" s="91" t="s">
        <v>897</v>
      </c>
      <c r="C1247" s="3">
        <v>1</v>
      </c>
      <c r="D1247" s="3">
        <v>1.01</v>
      </c>
      <c r="E1247" s="3">
        <v>0.99509999999999998</v>
      </c>
      <c r="F1247" s="49">
        <v>1</v>
      </c>
      <c r="G1247" s="3">
        <v>1</v>
      </c>
      <c r="H1247" s="44">
        <v>22749205293</v>
      </c>
      <c r="I1247" s="4">
        <v>3694148236</v>
      </c>
      <c r="J1247" s="67">
        <v>0.99909999999999999</v>
      </c>
      <c r="K1247" s="67">
        <v>1.01</v>
      </c>
      <c r="L1247" s="67">
        <v>0.99250000000000005</v>
      </c>
      <c r="M1247" s="68">
        <v>1</v>
      </c>
      <c r="N1247" s="44">
        <v>105604889</v>
      </c>
      <c r="O1247" s="4">
        <v>367267504</v>
      </c>
      <c r="P1247" s="4">
        <f t="shared" si="189"/>
        <v>3326880732</v>
      </c>
      <c r="Q1247" s="5">
        <f t="shared" si="181"/>
        <v>9.9418724029784716E-2</v>
      </c>
      <c r="R1247" s="5">
        <f t="shared" si="182"/>
        <v>4.6421353027437376E-3</v>
      </c>
      <c r="S1247" s="6" t="str">
        <f t="shared" si="183"/>
        <v>peg</v>
      </c>
      <c r="T1247" s="7">
        <f t="shared" si="184"/>
        <v>0</v>
      </c>
      <c r="U1247" s="8">
        <f t="shared" si="185"/>
        <v>0</v>
      </c>
      <c r="V1247" s="9" t="str">
        <f t="shared" si="186"/>
        <v>peg</v>
      </c>
      <c r="W1247" s="10">
        <f t="shared" si="187"/>
        <v>0</v>
      </c>
      <c r="X1247" s="36">
        <f t="shared" si="188"/>
        <v>0</v>
      </c>
    </row>
    <row r="1248" spans="2:24" x14ac:dyDescent="0.25">
      <c r="B1248" s="91" t="s">
        <v>898</v>
      </c>
      <c r="C1248" s="3">
        <v>1</v>
      </c>
      <c r="D1248" s="3">
        <v>1.01</v>
      </c>
      <c r="E1248" s="3">
        <v>0.997</v>
      </c>
      <c r="F1248" s="49">
        <v>0.99990000000000001</v>
      </c>
      <c r="G1248" s="3">
        <v>1</v>
      </c>
      <c r="H1248" s="44">
        <v>24764753311</v>
      </c>
      <c r="I1248" s="4">
        <v>3663725121</v>
      </c>
      <c r="J1248" s="67">
        <v>1</v>
      </c>
      <c r="K1248" s="67">
        <v>1.01</v>
      </c>
      <c r="L1248" s="67">
        <v>0.99690000000000001</v>
      </c>
      <c r="M1248" s="68">
        <v>0.99939999999999996</v>
      </c>
      <c r="N1248" s="44">
        <v>157145205</v>
      </c>
      <c r="O1248" s="4">
        <v>366400452</v>
      </c>
      <c r="P1248" s="4">
        <f t="shared" si="189"/>
        <v>3297324669</v>
      </c>
      <c r="Q1248" s="5">
        <f t="shared" si="181"/>
        <v>0.10000762609068017</v>
      </c>
      <c r="R1248" s="5">
        <f t="shared" si="182"/>
        <v>6.3455186904768923E-3</v>
      </c>
      <c r="S1248" s="6" t="str">
        <f t="shared" si="183"/>
        <v>depeg</v>
      </c>
      <c r="T1248" s="7">
        <f t="shared" si="184"/>
        <v>9.9999999999988987E-5</v>
      </c>
      <c r="U1248" s="8">
        <f t="shared" si="185"/>
        <v>9.9999999999988987E-5</v>
      </c>
      <c r="V1248" s="9" t="str">
        <f t="shared" si="186"/>
        <v>depeg</v>
      </c>
      <c r="W1248" s="10">
        <f t="shared" si="187"/>
        <v>6.0000000000004494E-4</v>
      </c>
      <c r="X1248" s="36">
        <f t="shared" si="188"/>
        <v>6.0000000000004494E-4</v>
      </c>
    </row>
    <row r="1249" spans="2:24" x14ac:dyDescent="0.25">
      <c r="B1249" s="91" t="s">
        <v>899</v>
      </c>
      <c r="C1249" s="3">
        <v>1</v>
      </c>
      <c r="D1249" s="3">
        <v>1.01</v>
      </c>
      <c r="E1249" s="3">
        <v>0.99380000000000002</v>
      </c>
      <c r="F1249" s="49">
        <v>1.01</v>
      </c>
      <c r="G1249" s="3">
        <v>1</v>
      </c>
      <c r="H1249" s="44">
        <v>27680469385</v>
      </c>
      <c r="I1249" s="4">
        <v>3651596466</v>
      </c>
      <c r="J1249" s="67">
        <v>1</v>
      </c>
      <c r="K1249" s="67">
        <v>1.01</v>
      </c>
      <c r="L1249" s="67">
        <v>0.98809999999999998</v>
      </c>
      <c r="M1249" s="68">
        <v>1</v>
      </c>
      <c r="N1249" s="44">
        <v>187818876</v>
      </c>
      <c r="O1249" s="4">
        <v>366894722</v>
      </c>
      <c r="P1249" s="4">
        <f t="shared" si="189"/>
        <v>3284701744</v>
      </c>
      <c r="Q1249" s="5">
        <f t="shared" si="181"/>
        <v>0.10047515529608907</v>
      </c>
      <c r="R1249" s="5">
        <f t="shared" si="182"/>
        <v>6.7852489561386819E-3</v>
      </c>
      <c r="S1249" s="6" t="str">
        <f t="shared" si="183"/>
        <v>depeg</v>
      </c>
      <c r="T1249" s="7">
        <f t="shared" si="184"/>
        <v>-1.0000000000000009E-2</v>
      </c>
      <c r="U1249" s="8">
        <f t="shared" si="185"/>
        <v>-1.0000000000000009E-2</v>
      </c>
      <c r="V1249" s="9" t="str">
        <f t="shared" si="186"/>
        <v>peg</v>
      </c>
      <c r="W1249" s="10">
        <f t="shared" si="187"/>
        <v>0</v>
      </c>
      <c r="X1249" s="36">
        <f t="shared" si="188"/>
        <v>0</v>
      </c>
    </row>
    <row r="1250" spans="2:24" x14ac:dyDescent="0.25">
      <c r="B1250" s="91" t="s">
        <v>900</v>
      </c>
      <c r="C1250" s="3">
        <v>0.99570000000000003</v>
      </c>
      <c r="D1250" s="3">
        <v>1.01</v>
      </c>
      <c r="E1250" s="3">
        <v>0.97699999999999998</v>
      </c>
      <c r="F1250" s="49">
        <v>1</v>
      </c>
      <c r="G1250" s="3">
        <v>1</v>
      </c>
      <c r="H1250" s="44">
        <v>29747160959</v>
      </c>
      <c r="I1250" s="4">
        <v>3619787352</v>
      </c>
      <c r="J1250" s="67">
        <v>1</v>
      </c>
      <c r="K1250" s="67">
        <v>1.01</v>
      </c>
      <c r="L1250" s="67">
        <v>0.98829999999999996</v>
      </c>
      <c r="M1250" s="68">
        <v>1</v>
      </c>
      <c r="N1250" s="44">
        <v>197506894</v>
      </c>
      <c r="O1250" s="4">
        <v>370243193</v>
      </c>
      <c r="P1250" s="4">
        <f t="shared" si="189"/>
        <v>3249544159</v>
      </c>
      <c r="Q1250" s="5">
        <f t="shared" si="181"/>
        <v>0.10228313350932997</v>
      </c>
      <c r="R1250" s="5">
        <f t="shared" si="182"/>
        <v>6.6395208024127191E-3</v>
      </c>
      <c r="S1250" s="6" t="str">
        <f t="shared" si="183"/>
        <v>peg</v>
      </c>
      <c r="T1250" s="7">
        <f t="shared" si="184"/>
        <v>0</v>
      </c>
      <c r="U1250" s="8">
        <f t="shared" si="185"/>
        <v>0</v>
      </c>
      <c r="V1250" s="9" t="str">
        <f t="shared" si="186"/>
        <v>peg</v>
      </c>
      <c r="W1250" s="10">
        <f t="shared" si="187"/>
        <v>0</v>
      </c>
      <c r="X1250" s="36">
        <f t="shared" si="188"/>
        <v>0</v>
      </c>
    </row>
    <row r="1251" spans="2:24" x14ac:dyDescent="0.25">
      <c r="B1251" s="91" t="s">
        <v>901</v>
      </c>
      <c r="C1251" s="3">
        <v>0.99150000000000005</v>
      </c>
      <c r="D1251" s="3">
        <v>1</v>
      </c>
      <c r="E1251" s="3">
        <v>0.98440000000000005</v>
      </c>
      <c r="F1251" s="49">
        <v>0.99609999999999999</v>
      </c>
      <c r="G1251" s="3">
        <v>1</v>
      </c>
      <c r="H1251" s="44">
        <v>28817659770</v>
      </c>
      <c r="I1251" s="4">
        <v>3586361277</v>
      </c>
      <c r="J1251" s="67">
        <v>1</v>
      </c>
      <c r="K1251" s="67">
        <v>1.01</v>
      </c>
      <c r="L1251" s="67">
        <v>0.99529999999999996</v>
      </c>
      <c r="M1251" s="68">
        <v>1</v>
      </c>
      <c r="N1251" s="44">
        <v>180323705</v>
      </c>
      <c r="O1251" s="4">
        <v>367612314</v>
      </c>
      <c r="P1251" s="4">
        <f t="shared" si="189"/>
        <v>3218748963</v>
      </c>
      <c r="Q1251" s="5">
        <f t="shared" si="181"/>
        <v>0.10250286728154409</v>
      </c>
      <c r="R1251" s="5">
        <f t="shared" si="182"/>
        <v>6.2574028022817484E-3</v>
      </c>
      <c r="S1251" s="6" t="str">
        <f t="shared" si="183"/>
        <v>depeg</v>
      </c>
      <c r="T1251" s="7">
        <f t="shared" si="184"/>
        <v>3.9000000000000146E-3</v>
      </c>
      <c r="U1251" s="8">
        <f t="shared" si="185"/>
        <v>3.9000000000000146E-3</v>
      </c>
      <c r="V1251" s="9" t="str">
        <f t="shared" si="186"/>
        <v>peg</v>
      </c>
      <c r="W1251" s="10">
        <f t="shared" si="187"/>
        <v>0</v>
      </c>
      <c r="X1251" s="36">
        <f t="shared" si="188"/>
        <v>0</v>
      </c>
    </row>
    <row r="1252" spans="2:24" x14ac:dyDescent="0.25">
      <c r="B1252" s="91" t="s">
        <v>902</v>
      </c>
      <c r="C1252" s="3">
        <v>1</v>
      </c>
      <c r="D1252" s="3">
        <v>1</v>
      </c>
      <c r="E1252" s="3">
        <v>0.98680000000000001</v>
      </c>
      <c r="F1252" s="49">
        <v>0.99250000000000005</v>
      </c>
      <c r="G1252" s="3">
        <v>1</v>
      </c>
      <c r="H1252" s="44">
        <v>27348295158</v>
      </c>
      <c r="I1252" s="4">
        <v>3573328668</v>
      </c>
      <c r="J1252" s="67">
        <v>1</v>
      </c>
      <c r="K1252" s="67">
        <v>1.01</v>
      </c>
      <c r="L1252" s="67">
        <v>0.99780000000000002</v>
      </c>
      <c r="M1252" s="68">
        <v>1</v>
      </c>
      <c r="N1252" s="44">
        <v>184930416</v>
      </c>
      <c r="O1252" s="4">
        <v>366985179</v>
      </c>
      <c r="P1252" s="4">
        <f t="shared" si="189"/>
        <v>3206343489</v>
      </c>
      <c r="Q1252" s="5">
        <f t="shared" si="181"/>
        <v>0.10270121029908016</v>
      </c>
      <c r="R1252" s="5">
        <f t="shared" si="182"/>
        <v>6.7620454924739119E-3</v>
      </c>
      <c r="S1252" s="6" t="str">
        <f t="shared" si="183"/>
        <v>depeg</v>
      </c>
      <c r="T1252" s="7">
        <f t="shared" si="184"/>
        <v>7.4999999999999512E-3</v>
      </c>
      <c r="U1252" s="8">
        <f t="shared" si="185"/>
        <v>7.4999999999999512E-3</v>
      </c>
      <c r="V1252" s="9" t="str">
        <f t="shared" si="186"/>
        <v>peg</v>
      </c>
      <c r="W1252" s="10">
        <f t="shared" si="187"/>
        <v>0</v>
      </c>
      <c r="X1252" s="36">
        <f t="shared" si="188"/>
        <v>0</v>
      </c>
    </row>
    <row r="1253" spans="2:24" x14ac:dyDescent="0.25">
      <c r="B1253" s="91" t="s">
        <v>903</v>
      </c>
      <c r="C1253" s="3">
        <v>1</v>
      </c>
      <c r="D1253" s="3">
        <v>1.01</v>
      </c>
      <c r="E1253" s="3">
        <v>0.99070000000000003</v>
      </c>
      <c r="F1253" s="49">
        <v>0.99860000000000004</v>
      </c>
      <c r="G1253" s="3">
        <v>1</v>
      </c>
      <c r="H1253" s="44">
        <v>28377740799</v>
      </c>
      <c r="I1253" s="4">
        <v>3595353336</v>
      </c>
      <c r="J1253" s="67">
        <v>1</v>
      </c>
      <c r="K1253" s="67">
        <v>1.02</v>
      </c>
      <c r="L1253" s="67">
        <v>0.99609999999999999</v>
      </c>
      <c r="M1253" s="68">
        <v>0.99960000000000004</v>
      </c>
      <c r="N1253" s="44">
        <v>204845657</v>
      </c>
      <c r="O1253" s="4">
        <v>365854205</v>
      </c>
      <c r="P1253" s="4">
        <f t="shared" si="189"/>
        <v>3229499131</v>
      </c>
      <c r="Q1253" s="5">
        <f t="shared" si="181"/>
        <v>0.10175751054471605</v>
      </c>
      <c r="R1253" s="5">
        <f t="shared" si="182"/>
        <v>7.2185329498540823E-3</v>
      </c>
      <c r="S1253" s="6" t="str">
        <f t="shared" si="183"/>
        <v>depeg</v>
      </c>
      <c r="T1253" s="7">
        <f t="shared" si="184"/>
        <v>1.3999999999999568E-3</v>
      </c>
      <c r="U1253" s="8">
        <f t="shared" si="185"/>
        <v>1.3999999999999568E-3</v>
      </c>
      <c r="V1253" s="9" t="str">
        <f t="shared" si="186"/>
        <v>depeg</v>
      </c>
      <c r="W1253" s="10">
        <f t="shared" si="187"/>
        <v>3.9999999999995595E-4</v>
      </c>
      <c r="X1253" s="36">
        <f t="shared" si="188"/>
        <v>3.9999999999995595E-4</v>
      </c>
    </row>
    <row r="1254" spans="2:24" x14ac:dyDescent="0.25">
      <c r="B1254" s="91" t="s">
        <v>904</v>
      </c>
      <c r="C1254" s="3">
        <v>0.98619999999999997</v>
      </c>
      <c r="D1254" s="3">
        <v>1.01</v>
      </c>
      <c r="E1254" s="3">
        <v>0.97840000000000005</v>
      </c>
      <c r="F1254" s="49">
        <v>1</v>
      </c>
      <c r="G1254" s="3">
        <v>1</v>
      </c>
      <c r="H1254" s="44">
        <v>32485233996</v>
      </c>
      <c r="I1254" s="4">
        <v>3600766046</v>
      </c>
      <c r="J1254" s="67">
        <v>1</v>
      </c>
      <c r="K1254" s="67">
        <v>1.01</v>
      </c>
      <c r="L1254" s="67">
        <v>0.99819999999999998</v>
      </c>
      <c r="M1254" s="68">
        <v>1</v>
      </c>
      <c r="N1254" s="44">
        <v>222978120</v>
      </c>
      <c r="O1254" s="4">
        <v>364258191</v>
      </c>
      <c r="P1254" s="4">
        <f t="shared" si="189"/>
        <v>3236507855</v>
      </c>
      <c r="Q1254" s="5">
        <f t="shared" si="181"/>
        <v>0.10116130466311335</v>
      </c>
      <c r="R1254" s="5">
        <f t="shared" si="182"/>
        <v>6.8639838034553159E-3</v>
      </c>
      <c r="S1254" s="6" t="str">
        <f t="shared" si="183"/>
        <v>peg</v>
      </c>
      <c r="T1254" s="7">
        <f t="shared" si="184"/>
        <v>0</v>
      </c>
      <c r="U1254" s="8">
        <f t="shared" si="185"/>
        <v>0</v>
      </c>
      <c r="V1254" s="9" t="str">
        <f t="shared" si="186"/>
        <v>peg</v>
      </c>
      <c r="W1254" s="10">
        <f t="shared" si="187"/>
        <v>0</v>
      </c>
      <c r="X1254" s="36">
        <f t="shared" si="188"/>
        <v>0</v>
      </c>
    </row>
    <row r="1255" spans="2:24" x14ac:dyDescent="0.25">
      <c r="B1255" s="91" t="s">
        <v>905</v>
      </c>
      <c r="C1255" s="3">
        <v>0.99219999999999997</v>
      </c>
      <c r="D1255" s="3">
        <v>1.01</v>
      </c>
      <c r="E1255" s="3">
        <v>0.97050000000000003</v>
      </c>
      <c r="F1255" s="49">
        <v>0.98570000000000002</v>
      </c>
      <c r="G1255" s="3">
        <v>1</v>
      </c>
      <c r="H1255" s="44">
        <v>38157617576</v>
      </c>
      <c r="I1255" s="4">
        <v>3534068745</v>
      </c>
      <c r="J1255" s="67">
        <v>1</v>
      </c>
      <c r="K1255" s="67">
        <v>1.01</v>
      </c>
      <c r="L1255" s="67">
        <v>0.99650000000000005</v>
      </c>
      <c r="M1255" s="68">
        <v>1</v>
      </c>
      <c r="N1255" s="44">
        <v>270933375</v>
      </c>
      <c r="O1255" s="4">
        <v>360953145</v>
      </c>
      <c r="P1255" s="4">
        <f t="shared" si="189"/>
        <v>3173115600</v>
      </c>
      <c r="Q1255" s="5">
        <f t="shared" si="181"/>
        <v>0.10213529250405116</v>
      </c>
      <c r="R1255" s="5">
        <f t="shared" si="182"/>
        <v>7.1003745047858802E-3</v>
      </c>
      <c r="S1255" s="6" t="str">
        <f t="shared" si="183"/>
        <v>depeg</v>
      </c>
      <c r="T1255" s="7">
        <f t="shared" si="184"/>
        <v>1.4299999999999979E-2</v>
      </c>
      <c r="U1255" s="8">
        <f t="shared" si="185"/>
        <v>1.4299999999999979E-2</v>
      </c>
      <c r="V1255" s="9" t="str">
        <f t="shared" si="186"/>
        <v>peg</v>
      </c>
      <c r="W1255" s="10">
        <f t="shared" si="187"/>
        <v>0</v>
      </c>
      <c r="X1255" s="36">
        <f t="shared" si="188"/>
        <v>0</v>
      </c>
    </row>
    <row r="1256" spans="2:24" x14ac:dyDescent="0.25">
      <c r="B1256" s="91" t="s">
        <v>906</v>
      </c>
      <c r="C1256" s="3">
        <v>0.99970000000000003</v>
      </c>
      <c r="D1256" s="3">
        <v>1.01</v>
      </c>
      <c r="E1256" s="3">
        <v>0.98409999999999997</v>
      </c>
      <c r="F1256" s="49">
        <v>0.99180000000000001</v>
      </c>
      <c r="G1256" s="3">
        <v>1</v>
      </c>
      <c r="H1256" s="44">
        <v>41336848793</v>
      </c>
      <c r="I1256" s="4">
        <v>3545698254</v>
      </c>
      <c r="J1256" s="67">
        <v>1</v>
      </c>
      <c r="K1256" s="67">
        <v>1.04</v>
      </c>
      <c r="L1256" s="67">
        <v>0.99370000000000003</v>
      </c>
      <c r="M1256" s="68">
        <v>1</v>
      </c>
      <c r="N1256" s="44">
        <v>301891501</v>
      </c>
      <c r="O1256" s="4">
        <v>355534300</v>
      </c>
      <c r="P1256" s="4">
        <f t="shared" si="189"/>
        <v>3190163954</v>
      </c>
      <c r="Q1256" s="5">
        <f t="shared" si="181"/>
        <v>0.10027201259975012</v>
      </c>
      <c r="R1256" s="5">
        <f t="shared" si="182"/>
        <v>7.3032054889274108E-3</v>
      </c>
      <c r="S1256" s="6" t="str">
        <f t="shared" si="183"/>
        <v>depeg</v>
      </c>
      <c r="T1256" s="7">
        <f t="shared" si="184"/>
        <v>8.1999999999999851E-3</v>
      </c>
      <c r="U1256" s="8">
        <f t="shared" si="185"/>
        <v>8.1999999999999851E-3</v>
      </c>
      <c r="V1256" s="9" t="str">
        <f t="shared" si="186"/>
        <v>peg</v>
      </c>
      <c r="W1256" s="10">
        <f t="shared" si="187"/>
        <v>0</v>
      </c>
      <c r="X1256" s="36">
        <f t="shared" si="188"/>
        <v>0</v>
      </c>
    </row>
    <row r="1257" spans="2:24" x14ac:dyDescent="0.25">
      <c r="B1257" s="91" t="s">
        <v>907</v>
      </c>
      <c r="C1257" s="3">
        <v>0.99739999999999995</v>
      </c>
      <c r="D1257" s="3">
        <v>1.01</v>
      </c>
      <c r="E1257" s="3">
        <v>0.99380000000000002</v>
      </c>
      <c r="F1257" s="49">
        <v>0.99929999999999997</v>
      </c>
      <c r="G1257" s="3">
        <v>1</v>
      </c>
      <c r="H1257" s="44">
        <v>23472410545</v>
      </c>
      <c r="I1257" s="4">
        <v>3534644505</v>
      </c>
      <c r="J1257" s="67">
        <v>0.99980000000000002</v>
      </c>
      <c r="K1257" s="67">
        <v>1.01</v>
      </c>
      <c r="L1257" s="67">
        <v>0.99650000000000005</v>
      </c>
      <c r="M1257" s="68">
        <v>1</v>
      </c>
      <c r="N1257" s="44">
        <v>162151709</v>
      </c>
      <c r="O1257" s="4">
        <v>345967174</v>
      </c>
      <c r="P1257" s="4">
        <f t="shared" si="189"/>
        <v>3188677331</v>
      </c>
      <c r="Q1257" s="5">
        <f t="shared" si="181"/>
        <v>9.7878916397562868E-2</v>
      </c>
      <c r="R1257" s="5">
        <f t="shared" si="182"/>
        <v>6.9081830640756632E-3</v>
      </c>
      <c r="S1257" s="6" t="str">
        <f t="shared" si="183"/>
        <v>depeg</v>
      </c>
      <c r="T1257" s="7">
        <f t="shared" si="184"/>
        <v>7.0000000000003393E-4</v>
      </c>
      <c r="U1257" s="8">
        <f t="shared" si="185"/>
        <v>7.0000000000003393E-4</v>
      </c>
      <c r="V1257" s="9" t="str">
        <f t="shared" si="186"/>
        <v>peg</v>
      </c>
      <c r="W1257" s="10">
        <f t="shared" si="187"/>
        <v>0</v>
      </c>
      <c r="X1257" s="36">
        <f t="shared" si="188"/>
        <v>0</v>
      </c>
    </row>
    <row r="1258" spans="2:24" x14ac:dyDescent="0.25">
      <c r="B1258" s="91" t="s">
        <v>908</v>
      </c>
      <c r="C1258" s="3">
        <v>0.99550000000000005</v>
      </c>
      <c r="D1258" s="3">
        <v>1</v>
      </c>
      <c r="E1258" s="3">
        <v>0.99370000000000003</v>
      </c>
      <c r="F1258" s="49">
        <v>0.99780000000000002</v>
      </c>
      <c r="G1258" s="3">
        <v>1</v>
      </c>
      <c r="H1258" s="44">
        <v>18976266767</v>
      </c>
      <c r="I1258" s="4">
        <v>3563170776</v>
      </c>
      <c r="J1258" s="67">
        <v>1</v>
      </c>
      <c r="K1258" s="67">
        <v>1.01</v>
      </c>
      <c r="L1258" s="67">
        <v>0.99680000000000002</v>
      </c>
      <c r="M1258" s="68">
        <v>1</v>
      </c>
      <c r="N1258" s="44">
        <v>146462988</v>
      </c>
      <c r="O1258" s="4">
        <v>346117014</v>
      </c>
      <c r="P1258" s="4">
        <f t="shared" si="189"/>
        <v>3217053762</v>
      </c>
      <c r="Q1258" s="5">
        <f t="shared" si="181"/>
        <v>9.7137363252779441E-2</v>
      </c>
      <c r="R1258" s="5">
        <f t="shared" si="182"/>
        <v>7.7182192787625245E-3</v>
      </c>
      <c r="S1258" s="6" t="str">
        <f t="shared" si="183"/>
        <v>depeg</v>
      </c>
      <c r="T1258" s="7">
        <f t="shared" si="184"/>
        <v>2.1999999999999797E-3</v>
      </c>
      <c r="U1258" s="8">
        <f t="shared" si="185"/>
        <v>2.1999999999999797E-3</v>
      </c>
      <c r="V1258" s="9" t="str">
        <f t="shared" si="186"/>
        <v>peg</v>
      </c>
      <c r="W1258" s="10">
        <f t="shared" si="187"/>
        <v>0</v>
      </c>
      <c r="X1258" s="36">
        <f t="shared" si="188"/>
        <v>0</v>
      </c>
    </row>
    <row r="1259" spans="2:24" x14ac:dyDescent="0.25">
      <c r="B1259" s="91" t="s">
        <v>909</v>
      </c>
      <c r="C1259" s="3">
        <v>0.99660000000000004</v>
      </c>
      <c r="D1259" s="3">
        <v>1.01</v>
      </c>
      <c r="E1259" s="3">
        <v>0.99170000000000003</v>
      </c>
      <c r="F1259" s="49">
        <v>0.99670000000000003</v>
      </c>
      <c r="G1259" s="3">
        <v>1</v>
      </c>
      <c r="H1259" s="44">
        <v>20905913458</v>
      </c>
      <c r="I1259" s="4">
        <v>3520635648</v>
      </c>
      <c r="J1259" s="67">
        <v>0.99990000000000001</v>
      </c>
      <c r="K1259" s="67">
        <v>1.01</v>
      </c>
      <c r="L1259" s="67">
        <v>0.99709999999999999</v>
      </c>
      <c r="M1259" s="68">
        <v>1</v>
      </c>
      <c r="N1259" s="44">
        <v>126408037</v>
      </c>
      <c r="O1259" s="4">
        <v>344238451</v>
      </c>
      <c r="P1259" s="4">
        <f t="shared" si="189"/>
        <v>3176397197</v>
      </c>
      <c r="Q1259" s="5">
        <f t="shared" si="181"/>
        <v>9.7777357675610285E-2</v>
      </c>
      <c r="R1259" s="5">
        <f t="shared" si="182"/>
        <v>6.0465206293881333E-3</v>
      </c>
      <c r="S1259" s="6" t="str">
        <f t="shared" si="183"/>
        <v>depeg</v>
      </c>
      <c r="T1259" s="7">
        <f t="shared" si="184"/>
        <v>3.2999999999999696E-3</v>
      </c>
      <c r="U1259" s="8">
        <f t="shared" si="185"/>
        <v>3.2999999999999696E-3</v>
      </c>
      <c r="V1259" s="9" t="str">
        <f t="shared" si="186"/>
        <v>peg</v>
      </c>
      <c r="W1259" s="10">
        <f t="shared" si="187"/>
        <v>0</v>
      </c>
      <c r="X1259" s="36">
        <f t="shared" si="188"/>
        <v>0</v>
      </c>
    </row>
    <row r="1260" spans="2:24" x14ac:dyDescent="0.25">
      <c r="B1260" s="91" t="s">
        <v>910</v>
      </c>
      <c r="C1260" s="3">
        <v>1</v>
      </c>
      <c r="D1260" s="3">
        <v>1.02</v>
      </c>
      <c r="E1260" s="3">
        <v>0.99280000000000002</v>
      </c>
      <c r="F1260" s="49">
        <v>0.99580000000000002</v>
      </c>
      <c r="G1260" s="3">
        <v>1</v>
      </c>
      <c r="H1260" s="44">
        <v>29687375142</v>
      </c>
      <c r="I1260" s="4">
        <v>3517547293</v>
      </c>
      <c r="J1260" s="67">
        <v>0.99839999999999995</v>
      </c>
      <c r="K1260" s="67">
        <v>1.02</v>
      </c>
      <c r="L1260" s="67">
        <v>0.99539999999999995</v>
      </c>
      <c r="M1260" s="68">
        <v>0.99990000000000001</v>
      </c>
      <c r="N1260" s="44">
        <v>198318684</v>
      </c>
      <c r="O1260" s="4">
        <v>342590410</v>
      </c>
      <c r="P1260" s="4">
        <f t="shared" si="189"/>
        <v>3174956883</v>
      </c>
      <c r="Q1260" s="5">
        <f t="shared" si="181"/>
        <v>9.7394684836722104E-2</v>
      </c>
      <c r="R1260" s="5">
        <f t="shared" si="182"/>
        <v>6.6802363985164212E-3</v>
      </c>
      <c r="S1260" s="6" t="str">
        <f t="shared" si="183"/>
        <v>depeg</v>
      </c>
      <c r="T1260" s="7">
        <f t="shared" si="184"/>
        <v>4.1999999999999815E-3</v>
      </c>
      <c r="U1260" s="8">
        <f t="shared" si="185"/>
        <v>4.1999999999999815E-3</v>
      </c>
      <c r="V1260" s="9" t="str">
        <f t="shared" si="186"/>
        <v>depeg</v>
      </c>
      <c r="W1260" s="10">
        <f t="shared" si="187"/>
        <v>9.9999999999988987E-5</v>
      </c>
      <c r="X1260" s="36">
        <f t="shared" si="188"/>
        <v>9.9999999999988987E-5</v>
      </c>
    </row>
    <row r="1261" spans="2:24" x14ac:dyDescent="0.25">
      <c r="B1261" s="91" t="s">
        <v>911</v>
      </c>
      <c r="C1261" s="3">
        <v>1</v>
      </c>
      <c r="D1261" s="3">
        <v>1.01</v>
      </c>
      <c r="E1261" s="3">
        <v>0.99809999999999999</v>
      </c>
      <c r="F1261" s="49">
        <v>1</v>
      </c>
      <c r="G1261" s="3">
        <v>1</v>
      </c>
      <c r="H1261" s="44">
        <v>20328307388</v>
      </c>
      <c r="I1261" s="4">
        <v>3573037046</v>
      </c>
      <c r="J1261" s="67">
        <v>0.99760000000000004</v>
      </c>
      <c r="K1261" s="67">
        <v>1.01</v>
      </c>
      <c r="L1261" s="67">
        <v>0.996</v>
      </c>
      <c r="M1261" s="68">
        <v>0.99809999999999999</v>
      </c>
      <c r="N1261" s="44">
        <v>112588159</v>
      </c>
      <c r="O1261" s="4">
        <v>342637241</v>
      </c>
      <c r="P1261" s="4">
        <f t="shared" si="189"/>
        <v>3230399805</v>
      </c>
      <c r="Q1261" s="5">
        <f t="shared" si="181"/>
        <v>9.5895238865094046E-2</v>
      </c>
      <c r="R1261" s="5">
        <f t="shared" si="182"/>
        <v>5.5384915650410664E-3</v>
      </c>
      <c r="S1261" s="6" t="str">
        <f t="shared" si="183"/>
        <v>peg</v>
      </c>
      <c r="T1261" s="7">
        <f t="shared" si="184"/>
        <v>0</v>
      </c>
      <c r="U1261" s="8">
        <f t="shared" si="185"/>
        <v>0</v>
      </c>
      <c r="V1261" s="9" t="str">
        <f t="shared" si="186"/>
        <v>depeg</v>
      </c>
      <c r="W1261" s="10">
        <f t="shared" si="187"/>
        <v>1.9000000000000128E-3</v>
      </c>
      <c r="X1261" s="36">
        <f t="shared" si="188"/>
        <v>1.9000000000000128E-3</v>
      </c>
    </row>
    <row r="1262" spans="2:24" x14ac:dyDescent="0.25">
      <c r="B1262" s="91" t="s">
        <v>912</v>
      </c>
      <c r="C1262" s="3">
        <v>1</v>
      </c>
      <c r="D1262" s="3">
        <v>1.01</v>
      </c>
      <c r="E1262" s="3">
        <v>0.99560000000000004</v>
      </c>
      <c r="F1262" s="49">
        <v>1</v>
      </c>
      <c r="G1262" s="3">
        <v>1</v>
      </c>
      <c r="H1262" s="44">
        <v>17138142841</v>
      </c>
      <c r="I1262" s="4">
        <v>3548510405</v>
      </c>
      <c r="J1262" s="67">
        <v>0.99870000000000003</v>
      </c>
      <c r="K1262" s="67">
        <v>1</v>
      </c>
      <c r="L1262" s="67">
        <v>0.99309999999999998</v>
      </c>
      <c r="M1262" s="68">
        <v>0.99770000000000003</v>
      </c>
      <c r="N1262" s="44">
        <v>119884299</v>
      </c>
      <c r="O1262" s="4">
        <v>346068746</v>
      </c>
      <c r="P1262" s="4">
        <f t="shared" si="189"/>
        <v>3202441659</v>
      </c>
      <c r="Q1262" s="5">
        <f t="shared" si="181"/>
        <v>9.7525075736673794E-2</v>
      </c>
      <c r="R1262" s="5">
        <f t="shared" si="182"/>
        <v>6.9951744545621274E-3</v>
      </c>
      <c r="S1262" s="6" t="str">
        <f t="shared" si="183"/>
        <v>peg</v>
      </c>
      <c r="T1262" s="7">
        <f t="shared" si="184"/>
        <v>0</v>
      </c>
      <c r="U1262" s="8">
        <f t="shared" si="185"/>
        <v>0</v>
      </c>
      <c r="V1262" s="9" t="str">
        <f t="shared" si="186"/>
        <v>depeg</v>
      </c>
      <c r="W1262" s="10">
        <f t="shared" si="187"/>
        <v>2.2999999999999687E-3</v>
      </c>
      <c r="X1262" s="36">
        <f t="shared" si="188"/>
        <v>2.2999999999999687E-3</v>
      </c>
    </row>
    <row r="1263" spans="2:24" x14ac:dyDescent="0.25">
      <c r="B1263" s="91" t="s">
        <v>913</v>
      </c>
      <c r="C1263" s="3">
        <v>0.99960000000000004</v>
      </c>
      <c r="D1263" s="3">
        <v>1</v>
      </c>
      <c r="E1263" s="3">
        <v>0.99839999999999995</v>
      </c>
      <c r="F1263" s="49">
        <v>1</v>
      </c>
      <c r="G1263" s="3">
        <v>1</v>
      </c>
      <c r="H1263" s="44">
        <v>14726683847</v>
      </c>
      <c r="I1263" s="4">
        <v>3542188390</v>
      </c>
      <c r="J1263" s="67">
        <v>0.99829999999999997</v>
      </c>
      <c r="K1263" s="67">
        <v>1</v>
      </c>
      <c r="L1263" s="67">
        <v>0.99660000000000004</v>
      </c>
      <c r="M1263" s="68">
        <v>0.99890000000000001</v>
      </c>
      <c r="N1263" s="44">
        <v>76300038</v>
      </c>
      <c r="O1263" s="4">
        <v>345830994</v>
      </c>
      <c r="P1263" s="4">
        <f t="shared" si="189"/>
        <v>3196357396</v>
      </c>
      <c r="Q1263" s="5">
        <f t="shared" si="181"/>
        <v>9.7632016122101289E-2</v>
      </c>
      <c r="R1263" s="5">
        <f t="shared" si="182"/>
        <v>5.1810739466334925E-3</v>
      </c>
      <c r="S1263" s="6" t="str">
        <f t="shared" si="183"/>
        <v>peg</v>
      </c>
      <c r="T1263" s="7">
        <f t="shared" si="184"/>
        <v>0</v>
      </c>
      <c r="U1263" s="8">
        <f t="shared" si="185"/>
        <v>0</v>
      </c>
      <c r="V1263" s="9" t="str">
        <f t="shared" si="186"/>
        <v>depeg</v>
      </c>
      <c r="W1263" s="10">
        <f t="shared" si="187"/>
        <v>1.0999999999999899E-3</v>
      </c>
      <c r="X1263" s="36">
        <f t="shared" si="188"/>
        <v>1.0999999999999899E-3</v>
      </c>
    </row>
    <row r="1264" spans="2:24" x14ac:dyDescent="0.25">
      <c r="B1264" s="91" t="s">
        <v>914</v>
      </c>
      <c r="C1264" s="3">
        <v>1</v>
      </c>
      <c r="D1264" s="3">
        <v>1.01</v>
      </c>
      <c r="E1264" s="3">
        <v>0.99850000000000005</v>
      </c>
      <c r="F1264" s="49">
        <v>0.99990000000000001</v>
      </c>
      <c r="G1264" s="3">
        <v>1</v>
      </c>
      <c r="H1264" s="44">
        <v>15771300771</v>
      </c>
      <c r="I1264" s="4">
        <v>3529616182</v>
      </c>
      <c r="J1264" s="67">
        <v>1</v>
      </c>
      <c r="K1264" s="67">
        <v>1.01</v>
      </c>
      <c r="L1264" s="67">
        <v>0.997</v>
      </c>
      <c r="M1264" s="68">
        <v>0.99860000000000004</v>
      </c>
      <c r="N1264" s="44">
        <v>100022653</v>
      </c>
      <c r="O1264" s="4">
        <v>341369762</v>
      </c>
      <c r="P1264" s="4">
        <f t="shared" si="189"/>
        <v>3188246420</v>
      </c>
      <c r="Q1264" s="5">
        <f t="shared" ref="Q1264:Q1327" si="190">O1264/I1264</f>
        <v>9.67158309566023E-2</v>
      </c>
      <c r="R1264" s="5">
        <f t="shared" ref="R1264:R1327" si="191">N1264/H1264</f>
        <v>6.3420674332658692E-3</v>
      </c>
      <c r="S1264" s="6" t="str">
        <f t="shared" ref="S1264:S1327" si="192">IF(F1264=G1264,"peg","depeg")</f>
        <v>depeg</v>
      </c>
      <c r="T1264" s="7">
        <f t="shared" ref="T1264:T1327" si="193">G1264-F1264</f>
        <v>9.9999999999988987E-5</v>
      </c>
      <c r="U1264" s="8">
        <f t="shared" ref="U1264:U1327" si="194">T1264/G1264</f>
        <v>9.9999999999988987E-5</v>
      </c>
      <c r="V1264" s="9" t="str">
        <f t="shared" ref="V1264:V1327" si="195">IF(M1264=G1264,"peg","depeg")</f>
        <v>depeg</v>
      </c>
      <c r="W1264" s="10">
        <f t="shared" ref="W1264:W1327" si="196">G1264-M1264</f>
        <v>1.3999999999999568E-3</v>
      </c>
      <c r="X1264" s="36">
        <f t="shared" ref="X1264:X1327" si="197">W1264/G1264</f>
        <v>1.3999999999999568E-3</v>
      </c>
    </row>
    <row r="1265" spans="2:24" x14ac:dyDescent="0.25">
      <c r="B1265" s="91" t="s">
        <v>915</v>
      </c>
      <c r="C1265" s="3">
        <v>1</v>
      </c>
      <c r="D1265" s="3">
        <v>1.01</v>
      </c>
      <c r="E1265" s="3">
        <v>1</v>
      </c>
      <c r="F1265" s="49">
        <v>1</v>
      </c>
      <c r="G1265" s="3">
        <v>1</v>
      </c>
      <c r="H1265" s="44">
        <v>15343961198</v>
      </c>
      <c r="I1265" s="4">
        <v>3540042489</v>
      </c>
      <c r="J1265" s="67">
        <v>1</v>
      </c>
      <c r="K1265" s="67">
        <v>1.01</v>
      </c>
      <c r="L1265" s="67">
        <v>0.99660000000000004</v>
      </c>
      <c r="M1265" s="68">
        <v>1</v>
      </c>
      <c r="N1265" s="44">
        <v>109557094</v>
      </c>
      <c r="O1265" s="4">
        <v>342956758</v>
      </c>
      <c r="P1265" s="4">
        <f t="shared" si="189"/>
        <v>3197085731</v>
      </c>
      <c r="Q1265" s="5">
        <f t="shared" si="190"/>
        <v>9.6879277315363319E-2</v>
      </c>
      <c r="R1265" s="5">
        <f t="shared" si="191"/>
        <v>7.1400789265734172E-3</v>
      </c>
      <c r="S1265" s="6" t="str">
        <f t="shared" si="192"/>
        <v>peg</v>
      </c>
      <c r="T1265" s="7">
        <f t="shared" si="193"/>
        <v>0</v>
      </c>
      <c r="U1265" s="8">
        <f t="shared" si="194"/>
        <v>0</v>
      </c>
      <c r="V1265" s="9" t="str">
        <f t="shared" si="195"/>
        <v>peg</v>
      </c>
      <c r="W1265" s="10">
        <f t="shared" si="196"/>
        <v>0</v>
      </c>
      <c r="X1265" s="36">
        <f t="shared" si="197"/>
        <v>0</v>
      </c>
    </row>
    <row r="1266" spans="2:24" x14ac:dyDescent="0.25">
      <c r="B1266" s="91" t="s">
        <v>916</v>
      </c>
      <c r="C1266" s="3">
        <v>1.01</v>
      </c>
      <c r="D1266" s="3">
        <v>1.02</v>
      </c>
      <c r="E1266" s="3">
        <v>1</v>
      </c>
      <c r="F1266" s="49">
        <v>1</v>
      </c>
      <c r="G1266" s="3">
        <v>1</v>
      </c>
      <c r="H1266" s="44">
        <v>23029024600</v>
      </c>
      <c r="I1266" s="4">
        <v>3479357227</v>
      </c>
      <c r="J1266" s="67">
        <v>0.99919999999999998</v>
      </c>
      <c r="K1266" s="67">
        <v>1.01</v>
      </c>
      <c r="L1266" s="67">
        <v>0.99670000000000003</v>
      </c>
      <c r="M1266" s="68">
        <v>1</v>
      </c>
      <c r="N1266" s="44">
        <v>110310160</v>
      </c>
      <c r="O1266" s="4">
        <v>343748615</v>
      </c>
      <c r="P1266" s="4">
        <f t="shared" si="189"/>
        <v>3135608612</v>
      </c>
      <c r="Q1266" s="5">
        <f t="shared" si="190"/>
        <v>9.8796585855712715E-2</v>
      </c>
      <c r="R1266" s="5">
        <f t="shared" si="191"/>
        <v>4.7900491625685266E-3</v>
      </c>
      <c r="S1266" s="6" t="str">
        <f t="shared" si="192"/>
        <v>peg</v>
      </c>
      <c r="T1266" s="7">
        <f t="shared" si="193"/>
        <v>0</v>
      </c>
      <c r="U1266" s="8">
        <f t="shared" si="194"/>
        <v>0</v>
      </c>
      <c r="V1266" s="9" t="str">
        <f t="shared" si="195"/>
        <v>peg</v>
      </c>
      <c r="W1266" s="10">
        <f t="shared" si="196"/>
        <v>0</v>
      </c>
      <c r="X1266" s="36">
        <f t="shared" si="197"/>
        <v>0</v>
      </c>
    </row>
    <row r="1267" spans="2:24" x14ac:dyDescent="0.25">
      <c r="B1267" s="91" t="s">
        <v>917</v>
      </c>
      <c r="C1267" s="3">
        <v>1.01</v>
      </c>
      <c r="D1267" s="3">
        <v>1.01</v>
      </c>
      <c r="E1267" s="3">
        <v>1</v>
      </c>
      <c r="F1267" s="49">
        <v>1.01</v>
      </c>
      <c r="G1267" s="3">
        <v>1</v>
      </c>
      <c r="H1267" s="44">
        <v>17956308862</v>
      </c>
      <c r="I1267" s="4">
        <v>3456234353</v>
      </c>
      <c r="J1267" s="67">
        <v>1</v>
      </c>
      <c r="K1267" s="67">
        <v>1</v>
      </c>
      <c r="L1267" s="67">
        <v>0.997</v>
      </c>
      <c r="M1267" s="68">
        <v>0.99919999999999998</v>
      </c>
      <c r="N1267" s="44">
        <v>74693218</v>
      </c>
      <c r="O1267" s="4">
        <v>343889180</v>
      </c>
      <c r="P1267" s="4">
        <f t="shared" si="189"/>
        <v>3112345173</v>
      </c>
      <c r="Q1267" s="5">
        <f t="shared" si="190"/>
        <v>9.949822404302687E-2</v>
      </c>
      <c r="R1267" s="5">
        <f t="shared" si="191"/>
        <v>4.1597200501529222E-3</v>
      </c>
      <c r="S1267" s="6" t="str">
        <f t="shared" si="192"/>
        <v>depeg</v>
      </c>
      <c r="T1267" s="7">
        <f t="shared" si="193"/>
        <v>-1.0000000000000009E-2</v>
      </c>
      <c r="U1267" s="8">
        <f t="shared" si="194"/>
        <v>-1.0000000000000009E-2</v>
      </c>
      <c r="V1267" s="9" t="str">
        <f t="shared" si="195"/>
        <v>depeg</v>
      </c>
      <c r="W1267" s="10">
        <f t="shared" si="196"/>
        <v>8.0000000000002292E-4</v>
      </c>
      <c r="X1267" s="36">
        <f t="shared" si="197"/>
        <v>8.0000000000002292E-4</v>
      </c>
    </row>
    <row r="1268" spans="2:24" x14ac:dyDescent="0.25">
      <c r="B1268" s="91" t="s">
        <v>918</v>
      </c>
      <c r="C1268" s="3">
        <v>1</v>
      </c>
      <c r="D1268" s="3">
        <v>1.01</v>
      </c>
      <c r="E1268" s="3">
        <v>0.99990000000000001</v>
      </c>
      <c r="F1268" s="49">
        <v>1.01</v>
      </c>
      <c r="G1268" s="3">
        <v>1</v>
      </c>
      <c r="H1268" s="44">
        <v>18830907639</v>
      </c>
      <c r="I1268" s="4">
        <v>3453254932</v>
      </c>
      <c r="J1268" s="67">
        <v>0.99929999999999997</v>
      </c>
      <c r="K1268" s="67">
        <v>1</v>
      </c>
      <c r="L1268" s="67">
        <v>0.996</v>
      </c>
      <c r="M1268" s="68">
        <v>1</v>
      </c>
      <c r="N1268" s="44">
        <v>102745227</v>
      </c>
      <c r="O1268" s="4">
        <v>344551146</v>
      </c>
      <c r="P1268" s="4">
        <f t="shared" si="189"/>
        <v>3108703786</v>
      </c>
      <c r="Q1268" s="5">
        <f t="shared" si="190"/>
        <v>9.9775763094457806E-2</v>
      </c>
      <c r="R1268" s="5">
        <f t="shared" si="191"/>
        <v>5.4562015262189564E-3</v>
      </c>
      <c r="S1268" s="6" t="str">
        <f t="shared" si="192"/>
        <v>depeg</v>
      </c>
      <c r="T1268" s="7">
        <f t="shared" si="193"/>
        <v>-1.0000000000000009E-2</v>
      </c>
      <c r="U1268" s="8">
        <f t="shared" si="194"/>
        <v>-1.0000000000000009E-2</v>
      </c>
      <c r="V1268" s="9" t="str">
        <f t="shared" si="195"/>
        <v>peg</v>
      </c>
      <c r="W1268" s="10">
        <f t="shared" si="196"/>
        <v>0</v>
      </c>
      <c r="X1268" s="36">
        <f t="shared" si="197"/>
        <v>0</v>
      </c>
    </row>
    <row r="1269" spans="2:24" x14ac:dyDescent="0.25">
      <c r="B1269" s="91" t="s">
        <v>919</v>
      </c>
      <c r="C1269" s="3">
        <v>1</v>
      </c>
      <c r="D1269" s="3">
        <v>1.01</v>
      </c>
      <c r="E1269" s="3">
        <v>0.99950000000000006</v>
      </c>
      <c r="F1269" s="49">
        <v>1</v>
      </c>
      <c r="G1269" s="3">
        <v>1</v>
      </c>
      <c r="H1269" s="44">
        <v>18003592840</v>
      </c>
      <c r="I1269" s="4">
        <v>3428991225</v>
      </c>
      <c r="J1269" s="67">
        <v>0.99909999999999999</v>
      </c>
      <c r="K1269" s="67">
        <v>1</v>
      </c>
      <c r="L1269" s="67">
        <v>0.99770000000000003</v>
      </c>
      <c r="M1269" s="68">
        <v>0.999</v>
      </c>
      <c r="N1269" s="44">
        <v>100661027</v>
      </c>
      <c r="O1269" s="4">
        <v>343111371</v>
      </c>
      <c r="P1269" s="4">
        <f t="shared" si="189"/>
        <v>3085879854</v>
      </c>
      <c r="Q1269" s="5">
        <f t="shared" si="190"/>
        <v>0.10006189823364159</v>
      </c>
      <c r="R1269" s="5">
        <f t="shared" si="191"/>
        <v>5.5911632691644456E-3</v>
      </c>
      <c r="S1269" s="6" t="str">
        <f t="shared" si="192"/>
        <v>peg</v>
      </c>
      <c r="T1269" s="7">
        <f t="shared" si="193"/>
        <v>0</v>
      </c>
      <c r="U1269" s="8">
        <f t="shared" si="194"/>
        <v>0</v>
      </c>
      <c r="V1269" s="9" t="str">
        <f t="shared" si="195"/>
        <v>depeg</v>
      </c>
      <c r="W1269" s="10">
        <f t="shared" si="196"/>
        <v>1.0000000000000009E-3</v>
      </c>
      <c r="X1269" s="36">
        <f t="shared" si="197"/>
        <v>1.0000000000000009E-3</v>
      </c>
    </row>
    <row r="1270" spans="2:24" x14ac:dyDescent="0.25">
      <c r="B1270" s="91" t="s">
        <v>920</v>
      </c>
      <c r="C1270" s="3">
        <v>1.01</v>
      </c>
      <c r="D1270" s="3">
        <v>1.01</v>
      </c>
      <c r="E1270" s="3">
        <v>1</v>
      </c>
      <c r="F1270" s="49">
        <v>1</v>
      </c>
      <c r="G1270" s="3">
        <v>1</v>
      </c>
      <c r="H1270" s="44">
        <v>18810991260</v>
      </c>
      <c r="I1270" s="4">
        <v>3364252865</v>
      </c>
      <c r="J1270" s="67">
        <v>1</v>
      </c>
      <c r="K1270" s="67">
        <v>1</v>
      </c>
      <c r="L1270" s="67">
        <v>0.99180000000000001</v>
      </c>
      <c r="M1270" s="68">
        <v>0.99990000000000001</v>
      </c>
      <c r="N1270" s="44">
        <v>104507306</v>
      </c>
      <c r="O1270" s="4">
        <v>341136712</v>
      </c>
      <c r="P1270" s="4">
        <f t="shared" si="189"/>
        <v>3023116153</v>
      </c>
      <c r="Q1270" s="5">
        <f t="shared" si="190"/>
        <v>0.10140043738953612</v>
      </c>
      <c r="R1270" s="5">
        <f t="shared" si="191"/>
        <v>5.5556511911323912E-3</v>
      </c>
      <c r="S1270" s="6" t="str">
        <f t="shared" si="192"/>
        <v>peg</v>
      </c>
      <c r="T1270" s="7">
        <f t="shared" si="193"/>
        <v>0</v>
      </c>
      <c r="U1270" s="8">
        <f t="shared" si="194"/>
        <v>0</v>
      </c>
      <c r="V1270" s="9" t="str">
        <f t="shared" si="195"/>
        <v>depeg</v>
      </c>
      <c r="W1270" s="10">
        <f t="shared" si="196"/>
        <v>9.9999999999988987E-5</v>
      </c>
      <c r="X1270" s="36">
        <f t="shared" si="197"/>
        <v>9.9999999999988987E-5</v>
      </c>
    </row>
    <row r="1271" spans="2:24" x14ac:dyDescent="0.25">
      <c r="B1271" s="91" t="s">
        <v>921</v>
      </c>
      <c r="C1271" s="3">
        <v>1.01</v>
      </c>
      <c r="D1271" s="3">
        <v>1.01</v>
      </c>
      <c r="E1271" s="3">
        <v>0.99880000000000002</v>
      </c>
      <c r="F1271" s="49">
        <v>1.01</v>
      </c>
      <c r="G1271" s="3">
        <v>1</v>
      </c>
      <c r="H1271" s="44">
        <v>16753427566</v>
      </c>
      <c r="I1271" s="4">
        <v>3325919824</v>
      </c>
      <c r="J1271" s="67">
        <v>1</v>
      </c>
      <c r="K1271" s="67">
        <v>1.01</v>
      </c>
      <c r="L1271" s="67">
        <v>0.99760000000000004</v>
      </c>
      <c r="M1271" s="68">
        <v>1</v>
      </c>
      <c r="N1271" s="44">
        <v>77849492</v>
      </c>
      <c r="O1271" s="4">
        <v>340263708</v>
      </c>
      <c r="P1271" s="4">
        <f t="shared" si="189"/>
        <v>2985656116</v>
      </c>
      <c r="Q1271" s="5">
        <f t="shared" si="190"/>
        <v>0.10230664778646811</v>
      </c>
      <c r="R1271" s="5">
        <f t="shared" si="191"/>
        <v>4.6467799913368487E-3</v>
      </c>
      <c r="S1271" s="6" t="str">
        <f t="shared" si="192"/>
        <v>depeg</v>
      </c>
      <c r="T1271" s="7">
        <f t="shared" si="193"/>
        <v>-1.0000000000000009E-2</v>
      </c>
      <c r="U1271" s="8">
        <f t="shared" si="194"/>
        <v>-1.0000000000000009E-2</v>
      </c>
      <c r="V1271" s="9" t="str">
        <f t="shared" si="195"/>
        <v>peg</v>
      </c>
      <c r="W1271" s="10">
        <f t="shared" si="196"/>
        <v>0</v>
      </c>
      <c r="X1271" s="36">
        <f t="shared" si="197"/>
        <v>0</v>
      </c>
    </row>
    <row r="1272" spans="2:24" x14ac:dyDescent="0.25">
      <c r="B1272" s="91" t="s">
        <v>922</v>
      </c>
      <c r="C1272" s="3">
        <v>1</v>
      </c>
      <c r="D1272" s="3">
        <v>1.01</v>
      </c>
      <c r="E1272" s="3">
        <v>0.99809999999999999</v>
      </c>
      <c r="F1272" s="49">
        <v>1.01</v>
      </c>
      <c r="G1272" s="3">
        <v>1</v>
      </c>
      <c r="H1272" s="44">
        <v>19122573655</v>
      </c>
      <c r="I1272" s="4">
        <v>3294730228</v>
      </c>
      <c r="J1272" s="67">
        <v>1</v>
      </c>
      <c r="K1272" s="67">
        <v>1</v>
      </c>
      <c r="L1272" s="67">
        <v>0.99339999999999995</v>
      </c>
      <c r="M1272" s="68">
        <v>1</v>
      </c>
      <c r="N1272" s="44">
        <v>84730095</v>
      </c>
      <c r="O1272" s="4">
        <v>340353226</v>
      </c>
      <c r="P1272" s="4">
        <f t="shared" si="189"/>
        <v>2954377002</v>
      </c>
      <c r="Q1272" s="5">
        <f t="shared" si="190"/>
        <v>0.10330230472514425</v>
      </c>
      <c r="R1272" s="5">
        <f t="shared" si="191"/>
        <v>4.4308939020792073E-3</v>
      </c>
      <c r="S1272" s="6" t="str">
        <f t="shared" si="192"/>
        <v>depeg</v>
      </c>
      <c r="T1272" s="7">
        <f t="shared" si="193"/>
        <v>-1.0000000000000009E-2</v>
      </c>
      <c r="U1272" s="8">
        <f t="shared" si="194"/>
        <v>-1.0000000000000009E-2</v>
      </c>
      <c r="V1272" s="9" t="str">
        <f t="shared" si="195"/>
        <v>peg</v>
      </c>
      <c r="W1272" s="10">
        <f t="shared" si="196"/>
        <v>0</v>
      </c>
      <c r="X1272" s="36">
        <f t="shared" si="197"/>
        <v>0</v>
      </c>
    </row>
    <row r="1273" spans="2:24" x14ac:dyDescent="0.25">
      <c r="B1273" s="91" t="s">
        <v>923</v>
      </c>
      <c r="C1273" s="3">
        <v>1</v>
      </c>
      <c r="D1273" s="3">
        <v>1.01</v>
      </c>
      <c r="E1273" s="3">
        <v>0.99890000000000001</v>
      </c>
      <c r="F1273" s="49">
        <v>1</v>
      </c>
      <c r="G1273" s="3">
        <v>1</v>
      </c>
      <c r="H1273" s="44">
        <v>17201793659</v>
      </c>
      <c r="I1273" s="4">
        <v>3248557122</v>
      </c>
      <c r="J1273" s="67">
        <v>0.99399999999999999</v>
      </c>
      <c r="K1273" s="67">
        <v>1</v>
      </c>
      <c r="L1273" s="67">
        <v>0.99329999999999996</v>
      </c>
      <c r="M1273" s="68">
        <v>1</v>
      </c>
      <c r="N1273" s="44">
        <v>71761740</v>
      </c>
      <c r="O1273" s="4">
        <v>338071632</v>
      </c>
      <c r="P1273" s="4">
        <f t="shared" si="189"/>
        <v>2910485490</v>
      </c>
      <c r="Q1273" s="5">
        <f t="shared" si="190"/>
        <v>0.10406824300871875</v>
      </c>
      <c r="R1273" s="5">
        <f t="shared" si="191"/>
        <v>4.1717591445735178E-3</v>
      </c>
      <c r="S1273" s="6" t="str">
        <f t="shared" si="192"/>
        <v>peg</v>
      </c>
      <c r="T1273" s="7">
        <f t="shared" si="193"/>
        <v>0</v>
      </c>
      <c r="U1273" s="8">
        <f t="shared" si="194"/>
        <v>0</v>
      </c>
      <c r="V1273" s="9" t="str">
        <f t="shared" si="195"/>
        <v>peg</v>
      </c>
      <c r="W1273" s="10">
        <f t="shared" si="196"/>
        <v>0</v>
      </c>
      <c r="X1273" s="36">
        <f t="shared" si="197"/>
        <v>0</v>
      </c>
    </row>
    <row r="1274" spans="2:24" x14ac:dyDescent="0.25">
      <c r="B1274" s="91" t="s">
        <v>924</v>
      </c>
      <c r="C1274" s="3">
        <v>1.01</v>
      </c>
      <c r="D1274" s="3">
        <v>1.01</v>
      </c>
      <c r="E1274" s="3">
        <v>1</v>
      </c>
      <c r="F1274" s="49">
        <v>1</v>
      </c>
      <c r="G1274" s="3">
        <v>1</v>
      </c>
      <c r="H1274" s="44">
        <v>16292169466</v>
      </c>
      <c r="I1274" s="4">
        <v>3254244638</v>
      </c>
      <c r="J1274" s="67">
        <v>1</v>
      </c>
      <c r="K1274" s="67">
        <v>1</v>
      </c>
      <c r="L1274" s="67">
        <v>0.99329999999999996</v>
      </c>
      <c r="M1274" s="68">
        <v>0.99409999999999998</v>
      </c>
      <c r="N1274" s="44">
        <v>58308368</v>
      </c>
      <c r="O1274" s="4">
        <v>335510301</v>
      </c>
      <c r="P1274" s="4">
        <f t="shared" si="189"/>
        <v>2918734337</v>
      </c>
      <c r="Q1274" s="5">
        <f t="shared" si="190"/>
        <v>0.10309928672301619</v>
      </c>
      <c r="R1274" s="5">
        <f t="shared" si="191"/>
        <v>3.578919806946722E-3</v>
      </c>
      <c r="S1274" s="6" t="str">
        <f t="shared" si="192"/>
        <v>peg</v>
      </c>
      <c r="T1274" s="7">
        <f t="shared" si="193"/>
        <v>0</v>
      </c>
      <c r="U1274" s="8">
        <f t="shared" si="194"/>
        <v>0</v>
      </c>
      <c r="V1274" s="9" t="str">
        <f t="shared" si="195"/>
        <v>depeg</v>
      </c>
      <c r="W1274" s="10">
        <f t="shared" si="196"/>
        <v>5.9000000000000163E-3</v>
      </c>
      <c r="X1274" s="36">
        <f t="shared" si="197"/>
        <v>5.9000000000000163E-3</v>
      </c>
    </row>
    <row r="1275" spans="2:24" x14ac:dyDescent="0.25">
      <c r="B1275" s="91" t="s">
        <v>925</v>
      </c>
      <c r="C1275" s="3">
        <v>1</v>
      </c>
      <c r="D1275" s="3">
        <v>1.01</v>
      </c>
      <c r="E1275" s="3">
        <v>1</v>
      </c>
      <c r="F1275" s="49">
        <v>1.01</v>
      </c>
      <c r="G1275" s="3">
        <v>1</v>
      </c>
      <c r="H1275" s="44">
        <v>18921026163</v>
      </c>
      <c r="I1275" s="4">
        <v>3260471456</v>
      </c>
      <c r="J1275" s="67">
        <v>1</v>
      </c>
      <c r="K1275" s="67">
        <v>1</v>
      </c>
      <c r="L1275" s="67">
        <v>0.99780000000000002</v>
      </c>
      <c r="M1275" s="68">
        <v>1</v>
      </c>
      <c r="N1275" s="44">
        <v>86557460</v>
      </c>
      <c r="O1275" s="4">
        <v>338066186</v>
      </c>
      <c r="P1275" s="4">
        <f t="shared" si="189"/>
        <v>2922405270</v>
      </c>
      <c r="Q1275" s="5">
        <f t="shared" si="190"/>
        <v>0.1036862891033388</v>
      </c>
      <c r="R1275" s="5">
        <f t="shared" si="191"/>
        <v>4.5746704884993402E-3</v>
      </c>
      <c r="S1275" s="6" t="str">
        <f t="shared" si="192"/>
        <v>depeg</v>
      </c>
      <c r="T1275" s="7">
        <f t="shared" si="193"/>
        <v>-1.0000000000000009E-2</v>
      </c>
      <c r="U1275" s="8">
        <f t="shared" si="194"/>
        <v>-1.0000000000000009E-2</v>
      </c>
      <c r="V1275" s="9" t="str">
        <f t="shared" si="195"/>
        <v>peg</v>
      </c>
      <c r="W1275" s="10">
        <f t="shared" si="196"/>
        <v>0</v>
      </c>
      <c r="X1275" s="36">
        <f t="shared" si="197"/>
        <v>0</v>
      </c>
    </row>
    <row r="1276" spans="2:24" x14ac:dyDescent="0.25">
      <c r="B1276" s="91" t="s">
        <v>926</v>
      </c>
      <c r="C1276" s="3">
        <v>1.01</v>
      </c>
      <c r="D1276" s="3">
        <v>1.01</v>
      </c>
      <c r="E1276" s="3">
        <v>0.99770000000000003</v>
      </c>
      <c r="F1276" s="49">
        <v>1</v>
      </c>
      <c r="G1276" s="3">
        <v>1</v>
      </c>
      <c r="H1276" s="44">
        <v>18802214962</v>
      </c>
      <c r="I1276" s="4">
        <v>3241244686</v>
      </c>
      <c r="J1276" s="67">
        <v>1</v>
      </c>
      <c r="K1276" s="67">
        <v>1.01</v>
      </c>
      <c r="L1276" s="67">
        <v>0.99399999999999999</v>
      </c>
      <c r="M1276" s="68">
        <v>1</v>
      </c>
      <c r="N1276" s="44">
        <v>85196344</v>
      </c>
      <c r="O1276" s="4">
        <v>338793465</v>
      </c>
      <c r="P1276" s="4">
        <f t="shared" si="189"/>
        <v>2902451221</v>
      </c>
      <c r="Q1276" s="5">
        <f t="shared" si="190"/>
        <v>0.10452572940986536</v>
      </c>
      <c r="R1276" s="5">
        <f t="shared" si="191"/>
        <v>4.5311865741448597E-3</v>
      </c>
      <c r="S1276" s="6" t="str">
        <f t="shared" si="192"/>
        <v>peg</v>
      </c>
      <c r="T1276" s="7">
        <f t="shared" si="193"/>
        <v>0</v>
      </c>
      <c r="U1276" s="8">
        <f t="shared" si="194"/>
        <v>0</v>
      </c>
      <c r="V1276" s="9" t="str">
        <f t="shared" si="195"/>
        <v>peg</v>
      </c>
      <c r="W1276" s="10">
        <f t="shared" si="196"/>
        <v>0</v>
      </c>
      <c r="X1276" s="36">
        <f t="shared" si="197"/>
        <v>0</v>
      </c>
    </row>
    <row r="1277" spans="2:24" x14ac:dyDescent="0.25">
      <c r="B1277" s="91" t="s">
        <v>927</v>
      </c>
      <c r="C1277" s="3">
        <v>0.99580000000000002</v>
      </c>
      <c r="D1277" s="3">
        <v>1.01</v>
      </c>
      <c r="E1277" s="3">
        <v>0.99450000000000005</v>
      </c>
      <c r="F1277" s="49">
        <v>1.01</v>
      </c>
      <c r="G1277" s="3">
        <v>1</v>
      </c>
      <c r="H1277" s="44">
        <v>21458472361</v>
      </c>
      <c r="I1277" s="4">
        <v>3209466412</v>
      </c>
      <c r="J1277" s="67">
        <v>1</v>
      </c>
      <c r="K1277" s="67">
        <v>1.01</v>
      </c>
      <c r="L1277" s="67">
        <v>0.99780000000000002</v>
      </c>
      <c r="M1277" s="68">
        <v>1</v>
      </c>
      <c r="N1277" s="44">
        <v>93861385</v>
      </c>
      <c r="O1277" s="4">
        <v>337474989</v>
      </c>
      <c r="P1277" s="4">
        <f t="shared" si="189"/>
        <v>2871991423</v>
      </c>
      <c r="Q1277" s="5">
        <f t="shared" si="190"/>
        <v>0.10514987405326989</v>
      </c>
      <c r="R1277" s="5">
        <f t="shared" si="191"/>
        <v>4.3740944565368823E-3</v>
      </c>
      <c r="S1277" s="6" t="str">
        <f t="shared" si="192"/>
        <v>depeg</v>
      </c>
      <c r="T1277" s="7">
        <f t="shared" si="193"/>
        <v>-1.0000000000000009E-2</v>
      </c>
      <c r="U1277" s="8">
        <f t="shared" si="194"/>
        <v>-1.0000000000000009E-2</v>
      </c>
      <c r="V1277" s="9" t="str">
        <f t="shared" si="195"/>
        <v>peg</v>
      </c>
      <c r="W1277" s="10">
        <f t="shared" si="196"/>
        <v>0</v>
      </c>
      <c r="X1277" s="36">
        <f t="shared" si="197"/>
        <v>0</v>
      </c>
    </row>
    <row r="1278" spans="2:24" x14ac:dyDescent="0.25">
      <c r="B1278" s="91" t="s">
        <v>928</v>
      </c>
      <c r="C1278" s="3">
        <v>1</v>
      </c>
      <c r="D1278" s="3">
        <v>1.01</v>
      </c>
      <c r="E1278" s="3">
        <v>0.98770000000000002</v>
      </c>
      <c r="F1278" s="49">
        <v>0.99509999999999998</v>
      </c>
      <c r="G1278" s="3">
        <v>1</v>
      </c>
      <c r="H1278" s="44">
        <v>25914212183</v>
      </c>
      <c r="I1278" s="4">
        <v>3147471970</v>
      </c>
      <c r="J1278" s="67">
        <v>0.99909999999999999</v>
      </c>
      <c r="K1278" s="67">
        <v>1.02</v>
      </c>
      <c r="L1278" s="67">
        <v>0.99229999999999996</v>
      </c>
      <c r="M1278" s="68">
        <v>1</v>
      </c>
      <c r="N1278" s="44">
        <v>136428049</v>
      </c>
      <c r="O1278" s="4">
        <v>335910948</v>
      </c>
      <c r="P1278" s="4">
        <f t="shared" si="189"/>
        <v>2811561022</v>
      </c>
      <c r="Q1278" s="5">
        <f t="shared" si="190"/>
        <v>0.10672404749008774</v>
      </c>
      <c r="R1278" s="5">
        <f t="shared" si="191"/>
        <v>5.2646033781223057E-3</v>
      </c>
      <c r="S1278" s="6" t="str">
        <f t="shared" si="192"/>
        <v>depeg</v>
      </c>
      <c r="T1278" s="7">
        <f t="shared" si="193"/>
        <v>4.9000000000000155E-3</v>
      </c>
      <c r="U1278" s="8">
        <f t="shared" si="194"/>
        <v>4.9000000000000155E-3</v>
      </c>
      <c r="V1278" s="9" t="str">
        <f t="shared" si="195"/>
        <v>peg</v>
      </c>
      <c r="W1278" s="10">
        <f t="shared" si="196"/>
        <v>0</v>
      </c>
      <c r="X1278" s="36">
        <f t="shared" si="197"/>
        <v>0</v>
      </c>
    </row>
    <row r="1279" spans="2:24" x14ac:dyDescent="0.25">
      <c r="B1279" s="91" t="s">
        <v>929</v>
      </c>
      <c r="C1279" s="3">
        <v>1</v>
      </c>
      <c r="D1279" s="3">
        <v>1.01</v>
      </c>
      <c r="E1279" s="3">
        <v>0.99380000000000002</v>
      </c>
      <c r="F1279" s="49">
        <v>0.99960000000000004</v>
      </c>
      <c r="G1279" s="3">
        <v>1</v>
      </c>
      <c r="H1279" s="44">
        <v>22385023537</v>
      </c>
      <c r="I1279" s="4">
        <v>3134744366</v>
      </c>
      <c r="J1279" s="67">
        <v>0.99919999999999998</v>
      </c>
      <c r="K1279" s="67">
        <v>1.02</v>
      </c>
      <c r="L1279" s="67">
        <v>0.99339999999999995</v>
      </c>
      <c r="M1279" s="68">
        <v>0.99790000000000001</v>
      </c>
      <c r="N1279" s="44">
        <v>111821198</v>
      </c>
      <c r="O1279" s="4">
        <v>333664121</v>
      </c>
      <c r="P1279" s="4">
        <f t="shared" si="189"/>
        <v>2801080245</v>
      </c>
      <c r="Q1279" s="5">
        <f t="shared" si="190"/>
        <v>0.10644061589805566</v>
      </c>
      <c r="R1279" s="5">
        <f t="shared" si="191"/>
        <v>4.9953576244926327E-3</v>
      </c>
      <c r="S1279" s="6" t="str">
        <f t="shared" si="192"/>
        <v>depeg</v>
      </c>
      <c r="T1279" s="7">
        <f t="shared" si="193"/>
        <v>3.9999999999995595E-4</v>
      </c>
      <c r="U1279" s="8">
        <f t="shared" si="194"/>
        <v>3.9999999999995595E-4</v>
      </c>
      <c r="V1279" s="9" t="str">
        <f t="shared" si="195"/>
        <v>depeg</v>
      </c>
      <c r="W1279" s="10">
        <f t="shared" si="196"/>
        <v>2.0999999999999908E-3</v>
      </c>
      <c r="X1279" s="36">
        <f t="shared" si="197"/>
        <v>2.0999999999999908E-3</v>
      </c>
    </row>
    <row r="1280" spans="2:24" x14ac:dyDescent="0.25">
      <c r="B1280" s="91" t="s">
        <v>930</v>
      </c>
      <c r="C1280" s="3">
        <v>1</v>
      </c>
      <c r="D1280" s="3">
        <v>1.01</v>
      </c>
      <c r="E1280" s="3">
        <v>0.99670000000000003</v>
      </c>
      <c r="F1280" s="49">
        <v>1</v>
      </c>
      <c r="G1280" s="3">
        <v>1</v>
      </c>
      <c r="H1280" s="44">
        <v>19634978743</v>
      </c>
      <c r="I1280" s="4">
        <v>3138617718</v>
      </c>
      <c r="J1280" s="67">
        <v>0.99990000000000001</v>
      </c>
      <c r="K1280" s="67">
        <v>1.01</v>
      </c>
      <c r="L1280" s="67">
        <v>0.99550000000000005</v>
      </c>
      <c r="M1280" s="68">
        <v>0.99919999999999998</v>
      </c>
      <c r="N1280" s="44">
        <v>80548187</v>
      </c>
      <c r="O1280" s="4">
        <v>333445431</v>
      </c>
      <c r="P1280" s="4">
        <f t="shared" si="189"/>
        <v>2805172287</v>
      </c>
      <c r="Q1280" s="5">
        <f t="shared" si="190"/>
        <v>0.10623958091094929</v>
      </c>
      <c r="R1280" s="5">
        <f t="shared" si="191"/>
        <v>4.1022803260592254E-3</v>
      </c>
      <c r="S1280" s="6" t="str">
        <f t="shared" si="192"/>
        <v>peg</v>
      </c>
      <c r="T1280" s="7">
        <f t="shared" si="193"/>
        <v>0</v>
      </c>
      <c r="U1280" s="8">
        <f t="shared" si="194"/>
        <v>0</v>
      </c>
      <c r="V1280" s="9" t="str">
        <f t="shared" si="195"/>
        <v>depeg</v>
      </c>
      <c r="W1280" s="10">
        <f t="shared" si="196"/>
        <v>8.0000000000002292E-4</v>
      </c>
      <c r="X1280" s="36">
        <f t="shared" si="197"/>
        <v>8.0000000000002292E-4</v>
      </c>
    </row>
    <row r="1281" spans="2:24" x14ac:dyDescent="0.25">
      <c r="B1281" s="91" t="s">
        <v>931</v>
      </c>
      <c r="C1281" s="3">
        <v>1</v>
      </c>
      <c r="D1281" s="3">
        <v>1.01</v>
      </c>
      <c r="E1281" s="3">
        <v>0.99850000000000005</v>
      </c>
      <c r="F1281" s="49">
        <v>1</v>
      </c>
      <c r="G1281" s="3">
        <v>1</v>
      </c>
      <c r="H1281" s="44">
        <v>22485000932</v>
      </c>
      <c r="I1281" s="4">
        <v>3144304603</v>
      </c>
      <c r="J1281" s="67">
        <v>1</v>
      </c>
      <c r="K1281" s="67">
        <v>1.01</v>
      </c>
      <c r="L1281" s="67">
        <v>0.996</v>
      </c>
      <c r="M1281" s="68">
        <v>0.99990000000000001</v>
      </c>
      <c r="N1281" s="44">
        <v>70583907</v>
      </c>
      <c r="O1281" s="4">
        <v>333732017</v>
      </c>
      <c r="P1281" s="4">
        <f t="shared" si="189"/>
        <v>2810572586</v>
      </c>
      <c r="Q1281" s="5">
        <f t="shared" si="190"/>
        <v>0.10613857724903124</v>
      </c>
      <c r="R1281" s="5">
        <f t="shared" si="191"/>
        <v>3.1391551734181625E-3</v>
      </c>
      <c r="S1281" s="6" t="str">
        <f t="shared" si="192"/>
        <v>peg</v>
      </c>
      <c r="T1281" s="7">
        <f t="shared" si="193"/>
        <v>0</v>
      </c>
      <c r="U1281" s="8">
        <f t="shared" si="194"/>
        <v>0</v>
      </c>
      <c r="V1281" s="9" t="str">
        <f t="shared" si="195"/>
        <v>depeg</v>
      </c>
      <c r="W1281" s="10">
        <f t="shared" si="196"/>
        <v>9.9999999999988987E-5</v>
      </c>
      <c r="X1281" s="36">
        <f t="shared" si="197"/>
        <v>9.9999999999988987E-5</v>
      </c>
    </row>
    <row r="1282" spans="2:24" x14ac:dyDescent="0.25">
      <c r="B1282" s="91" t="s">
        <v>932</v>
      </c>
      <c r="C1282" s="3">
        <v>1</v>
      </c>
      <c r="D1282" s="3">
        <v>1.01</v>
      </c>
      <c r="E1282" s="3">
        <v>0.99319999999999997</v>
      </c>
      <c r="F1282" s="49">
        <v>1</v>
      </c>
      <c r="G1282" s="3">
        <v>1</v>
      </c>
      <c r="H1282" s="44">
        <v>25677215086</v>
      </c>
      <c r="I1282" s="4">
        <v>3141419357</v>
      </c>
      <c r="J1282" s="67">
        <v>0.99950000000000006</v>
      </c>
      <c r="K1282" s="67">
        <v>1.01</v>
      </c>
      <c r="L1282" s="67">
        <v>0.99629999999999996</v>
      </c>
      <c r="M1282" s="68">
        <v>1</v>
      </c>
      <c r="N1282" s="44">
        <v>98020521</v>
      </c>
      <c r="O1282" s="4">
        <v>333225826</v>
      </c>
      <c r="P1282" s="4">
        <f t="shared" si="189"/>
        <v>2808193531</v>
      </c>
      <c r="Q1282" s="5">
        <f t="shared" si="190"/>
        <v>0.10607492605451593</v>
      </c>
      <c r="R1282" s="5">
        <f t="shared" si="191"/>
        <v>3.8174124675009547E-3</v>
      </c>
      <c r="S1282" s="6" t="str">
        <f t="shared" si="192"/>
        <v>peg</v>
      </c>
      <c r="T1282" s="7">
        <f t="shared" si="193"/>
        <v>0</v>
      </c>
      <c r="U1282" s="8">
        <f t="shared" si="194"/>
        <v>0</v>
      </c>
      <c r="V1282" s="9" t="str">
        <f t="shared" si="195"/>
        <v>peg</v>
      </c>
      <c r="W1282" s="10">
        <f t="shared" si="196"/>
        <v>0</v>
      </c>
      <c r="X1282" s="36">
        <f t="shared" si="197"/>
        <v>0</v>
      </c>
    </row>
    <row r="1283" spans="2:24" x14ac:dyDescent="0.25">
      <c r="B1283" s="91" t="s">
        <v>933</v>
      </c>
      <c r="C1283" s="3">
        <v>1</v>
      </c>
      <c r="D1283" s="3">
        <v>1.02</v>
      </c>
      <c r="E1283" s="3">
        <v>0.99490000000000001</v>
      </c>
      <c r="F1283" s="49">
        <v>1</v>
      </c>
      <c r="G1283" s="3">
        <v>1</v>
      </c>
      <c r="H1283" s="44">
        <v>31068176490</v>
      </c>
      <c r="I1283" s="4">
        <v>3125081885</v>
      </c>
      <c r="J1283" s="67">
        <v>0.99839999999999995</v>
      </c>
      <c r="K1283" s="67">
        <v>1.02</v>
      </c>
      <c r="L1283" s="67">
        <v>0.99480000000000002</v>
      </c>
      <c r="M1283" s="68">
        <v>0.99950000000000006</v>
      </c>
      <c r="N1283" s="44">
        <v>169319401</v>
      </c>
      <c r="O1283" s="4">
        <v>329560317</v>
      </c>
      <c r="P1283" s="4">
        <f t="shared" si="189"/>
        <v>2795521568</v>
      </c>
      <c r="Q1283" s="5">
        <f t="shared" si="190"/>
        <v>0.10545653814123977</v>
      </c>
      <c r="R1283" s="5">
        <f t="shared" si="191"/>
        <v>5.4499304474628337E-3</v>
      </c>
      <c r="S1283" s="6" t="str">
        <f t="shared" si="192"/>
        <v>peg</v>
      </c>
      <c r="T1283" s="7">
        <f t="shared" si="193"/>
        <v>0</v>
      </c>
      <c r="U1283" s="8">
        <f t="shared" si="194"/>
        <v>0</v>
      </c>
      <c r="V1283" s="9" t="str">
        <f t="shared" si="195"/>
        <v>depeg</v>
      </c>
      <c r="W1283" s="10">
        <f t="shared" si="196"/>
        <v>4.9999999999994493E-4</v>
      </c>
      <c r="X1283" s="36">
        <f t="shared" si="197"/>
        <v>4.9999999999994493E-4</v>
      </c>
    </row>
    <row r="1284" spans="2:24" x14ac:dyDescent="0.25">
      <c r="B1284" s="91" t="s">
        <v>934</v>
      </c>
      <c r="C1284" s="3">
        <v>1</v>
      </c>
      <c r="D1284" s="3">
        <v>1.01</v>
      </c>
      <c r="E1284" s="3">
        <v>0.99739999999999995</v>
      </c>
      <c r="F1284" s="49">
        <v>1</v>
      </c>
      <c r="G1284" s="3">
        <v>1</v>
      </c>
      <c r="H1284" s="44">
        <v>23307763254</v>
      </c>
      <c r="I1284" s="4">
        <v>3119583210</v>
      </c>
      <c r="J1284" s="67">
        <v>1.01</v>
      </c>
      <c r="K1284" s="67">
        <v>1.01</v>
      </c>
      <c r="L1284" s="67">
        <v>0.99719999999999998</v>
      </c>
      <c r="M1284" s="68">
        <v>0.99839999999999995</v>
      </c>
      <c r="N1284" s="44">
        <v>115843796</v>
      </c>
      <c r="O1284" s="4">
        <v>358279967</v>
      </c>
      <c r="P1284" s="4">
        <f t="shared" si="189"/>
        <v>2761303243</v>
      </c>
      <c r="Q1284" s="5">
        <f t="shared" si="190"/>
        <v>0.11484866499201347</v>
      </c>
      <c r="R1284" s="5">
        <f t="shared" si="191"/>
        <v>4.9701807392487259E-3</v>
      </c>
      <c r="S1284" s="6" t="str">
        <f t="shared" si="192"/>
        <v>peg</v>
      </c>
      <c r="T1284" s="7">
        <f t="shared" si="193"/>
        <v>0</v>
      </c>
      <c r="U1284" s="8">
        <f t="shared" si="194"/>
        <v>0</v>
      </c>
      <c r="V1284" s="9" t="str">
        <f t="shared" si="195"/>
        <v>depeg</v>
      </c>
      <c r="W1284" s="10">
        <f t="shared" si="196"/>
        <v>1.6000000000000458E-3</v>
      </c>
      <c r="X1284" s="36">
        <f t="shared" si="197"/>
        <v>1.6000000000000458E-3</v>
      </c>
    </row>
    <row r="1285" spans="2:24" x14ac:dyDescent="0.25">
      <c r="B1285" s="91" t="s">
        <v>935</v>
      </c>
      <c r="C1285" s="3">
        <v>1.01</v>
      </c>
      <c r="D1285" s="3">
        <v>1.01</v>
      </c>
      <c r="E1285" s="3">
        <v>0.99809999999999999</v>
      </c>
      <c r="F1285" s="49">
        <v>1</v>
      </c>
      <c r="G1285" s="3">
        <v>1</v>
      </c>
      <c r="H1285" s="44">
        <v>24888400606</v>
      </c>
      <c r="I1285" s="4">
        <v>3118810070</v>
      </c>
      <c r="J1285" s="67">
        <v>1.01</v>
      </c>
      <c r="K1285" s="67">
        <v>1.01</v>
      </c>
      <c r="L1285" s="67">
        <v>0.99719999999999998</v>
      </c>
      <c r="M1285" s="68">
        <v>1.01</v>
      </c>
      <c r="N1285" s="44">
        <v>106019351</v>
      </c>
      <c r="O1285" s="4">
        <v>362123747</v>
      </c>
      <c r="P1285" s="4">
        <f t="shared" si="189"/>
        <v>2756686323</v>
      </c>
      <c r="Q1285" s="5">
        <f t="shared" si="190"/>
        <v>0.11610958630770357</v>
      </c>
      <c r="R1285" s="5">
        <f t="shared" si="191"/>
        <v>4.2597896376853264E-3</v>
      </c>
      <c r="S1285" s="6" t="str">
        <f t="shared" si="192"/>
        <v>peg</v>
      </c>
      <c r="T1285" s="7">
        <f t="shared" si="193"/>
        <v>0</v>
      </c>
      <c r="U1285" s="8">
        <f t="shared" si="194"/>
        <v>0</v>
      </c>
      <c r="V1285" s="9" t="str">
        <f t="shared" si="195"/>
        <v>depeg</v>
      </c>
      <c r="W1285" s="10">
        <f t="shared" si="196"/>
        <v>-1.0000000000000009E-2</v>
      </c>
      <c r="X1285" s="36">
        <f t="shared" si="197"/>
        <v>-1.0000000000000009E-2</v>
      </c>
    </row>
    <row r="1286" spans="2:24" x14ac:dyDescent="0.25">
      <c r="B1286" s="91" t="s">
        <v>936</v>
      </c>
      <c r="C1286" s="3">
        <v>1.01</v>
      </c>
      <c r="D1286" s="3">
        <v>1.03</v>
      </c>
      <c r="E1286" s="3">
        <v>1</v>
      </c>
      <c r="F1286" s="49">
        <v>1</v>
      </c>
      <c r="G1286" s="3">
        <v>1</v>
      </c>
      <c r="H1286" s="44">
        <v>27213312566</v>
      </c>
      <c r="I1286" s="4">
        <v>3099775591</v>
      </c>
      <c r="J1286" s="67">
        <v>0.99739999999999995</v>
      </c>
      <c r="K1286" s="67">
        <v>1.02</v>
      </c>
      <c r="L1286" s="67">
        <v>0.995</v>
      </c>
      <c r="M1286" s="68">
        <v>1</v>
      </c>
      <c r="N1286" s="44">
        <v>157886328</v>
      </c>
      <c r="O1286" s="4">
        <v>363266208</v>
      </c>
      <c r="P1286" s="4">
        <f t="shared" si="189"/>
        <v>2736509383</v>
      </c>
      <c r="Q1286" s="5">
        <f t="shared" si="190"/>
        <v>0.11719113120792363</v>
      </c>
      <c r="R1286" s="5">
        <f t="shared" si="191"/>
        <v>5.8018048195007822E-3</v>
      </c>
      <c r="S1286" s="6" t="str">
        <f t="shared" si="192"/>
        <v>peg</v>
      </c>
      <c r="T1286" s="7">
        <f t="shared" si="193"/>
        <v>0</v>
      </c>
      <c r="U1286" s="8">
        <f t="shared" si="194"/>
        <v>0</v>
      </c>
      <c r="V1286" s="9" t="str">
        <f t="shared" si="195"/>
        <v>peg</v>
      </c>
      <c r="W1286" s="10">
        <f t="shared" si="196"/>
        <v>0</v>
      </c>
      <c r="X1286" s="36">
        <f t="shared" si="197"/>
        <v>0</v>
      </c>
    </row>
    <row r="1287" spans="2:24" x14ac:dyDescent="0.25">
      <c r="B1287" s="91" t="s">
        <v>937</v>
      </c>
      <c r="C1287" s="3">
        <v>1</v>
      </c>
      <c r="D1287" s="3">
        <v>1.02</v>
      </c>
      <c r="E1287" s="3">
        <v>0.99519999999999997</v>
      </c>
      <c r="F1287" s="49">
        <v>1.01</v>
      </c>
      <c r="G1287" s="3">
        <v>1</v>
      </c>
      <c r="H1287" s="44">
        <v>21971964413</v>
      </c>
      <c r="I1287" s="4">
        <v>3092734490</v>
      </c>
      <c r="J1287" s="67">
        <v>0.99790000000000001</v>
      </c>
      <c r="K1287" s="67">
        <v>1</v>
      </c>
      <c r="L1287" s="67">
        <v>0.99229999999999996</v>
      </c>
      <c r="M1287" s="68">
        <v>0.99709999999999999</v>
      </c>
      <c r="N1287" s="44">
        <v>132653003</v>
      </c>
      <c r="O1287" s="4">
        <v>361061519</v>
      </c>
      <c r="P1287" s="4">
        <f t="shared" ref="P1287:P1350" si="198">I1287-O1287</f>
        <v>2731672971</v>
      </c>
      <c r="Q1287" s="5">
        <f t="shared" si="190"/>
        <v>0.11674507467985071</v>
      </c>
      <c r="R1287" s="5">
        <f t="shared" si="191"/>
        <v>6.0373756531989517E-3</v>
      </c>
      <c r="S1287" s="6" t="str">
        <f t="shared" si="192"/>
        <v>depeg</v>
      </c>
      <c r="T1287" s="7">
        <f t="shared" si="193"/>
        <v>-1.0000000000000009E-2</v>
      </c>
      <c r="U1287" s="8">
        <f t="shared" si="194"/>
        <v>-1.0000000000000009E-2</v>
      </c>
      <c r="V1287" s="9" t="str">
        <f t="shared" si="195"/>
        <v>depeg</v>
      </c>
      <c r="W1287" s="10">
        <f t="shared" si="196"/>
        <v>2.9000000000000137E-3</v>
      </c>
      <c r="X1287" s="36">
        <f t="shared" si="197"/>
        <v>2.9000000000000137E-3</v>
      </c>
    </row>
    <row r="1288" spans="2:24" x14ac:dyDescent="0.25">
      <c r="B1288" s="91" t="s">
        <v>938</v>
      </c>
      <c r="C1288" s="3">
        <v>1</v>
      </c>
      <c r="D1288" s="3">
        <v>1.01</v>
      </c>
      <c r="E1288" s="3">
        <v>1</v>
      </c>
      <c r="F1288" s="49">
        <v>1</v>
      </c>
      <c r="G1288" s="3">
        <v>1</v>
      </c>
      <c r="H1288" s="44">
        <v>18881328532</v>
      </c>
      <c r="I1288" s="4">
        <v>3068124541</v>
      </c>
      <c r="J1288" s="67">
        <v>0.99839999999999995</v>
      </c>
      <c r="K1288" s="67">
        <v>1</v>
      </c>
      <c r="L1288" s="67">
        <v>0.99650000000000005</v>
      </c>
      <c r="M1288" s="68">
        <v>0.998</v>
      </c>
      <c r="N1288" s="44">
        <v>95403891</v>
      </c>
      <c r="O1288" s="4">
        <v>360871707</v>
      </c>
      <c r="P1288" s="4">
        <f t="shared" si="198"/>
        <v>2707252834</v>
      </c>
      <c r="Q1288" s="5">
        <f t="shared" si="190"/>
        <v>0.1176196409818424</v>
      </c>
      <c r="R1288" s="5">
        <f t="shared" si="191"/>
        <v>5.052816640434484E-3</v>
      </c>
      <c r="S1288" s="6" t="str">
        <f t="shared" si="192"/>
        <v>peg</v>
      </c>
      <c r="T1288" s="7">
        <f t="shared" si="193"/>
        <v>0</v>
      </c>
      <c r="U1288" s="8">
        <f t="shared" si="194"/>
        <v>0</v>
      </c>
      <c r="V1288" s="9" t="str">
        <f t="shared" si="195"/>
        <v>depeg</v>
      </c>
      <c r="W1288" s="10">
        <f t="shared" si="196"/>
        <v>2.0000000000000018E-3</v>
      </c>
      <c r="X1288" s="36">
        <f t="shared" si="197"/>
        <v>2.0000000000000018E-3</v>
      </c>
    </row>
    <row r="1289" spans="2:24" x14ac:dyDescent="0.25">
      <c r="B1289" s="91" t="s">
        <v>939</v>
      </c>
      <c r="C1289" s="3">
        <v>1</v>
      </c>
      <c r="D1289" s="3">
        <v>1.01</v>
      </c>
      <c r="E1289" s="3">
        <v>1</v>
      </c>
      <c r="F1289" s="49">
        <v>1</v>
      </c>
      <c r="G1289" s="3">
        <v>1</v>
      </c>
      <c r="H1289" s="44">
        <v>23073515294</v>
      </c>
      <c r="I1289" s="4">
        <v>3040673514</v>
      </c>
      <c r="J1289" s="67">
        <v>0.99970000000000003</v>
      </c>
      <c r="K1289" s="67">
        <v>1</v>
      </c>
      <c r="L1289" s="67">
        <v>0.99719999999999998</v>
      </c>
      <c r="M1289" s="68">
        <v>0.99839999999999995</v>
      </c>
      <c r="N1289" s="44">
        <v>148518446</v>
      </c>
      <c r="O1289" s="4">
        <v>359166983</v>
      </c>
      <c r="P1289" s="4">
        <f t="shared" si="198"/>
        <v>2681506531</v>
      </c>
      <c r="Q1289" s="5">
        <f t="shared" si="190"/>
        <v>0.11812086412642064</v>
      </c>
      <c r="R1289" s="5">
        <f t="shared" si="191"/>
        <v>6.436749845335466E-3</v>
      </c>
      <c r="S1289" s="6" t="str">
        <f t="shared" si="192"/>
        <v>peg</v>
      </c>
      <c r="T1289" s="7">
        <f t="shared" si="193"/>
        <v>0</v>
      </c>
      <c r="U1289" s="8">
        <f t="shared" si="194"/>
        <v>0</v>
      </c>
      <c r="V1289" s="9" t="str">
        <f t="shared" si="195"/>
        <v>depeg</v>
      </c>
      <c r="W1289" s="10">
        <f t="shared" si="196"/>
        <v>1.6000000000000458E-3</v>
      </c>
      <c r="X1289" s="36">
        <f t="shared" si="197"/>
        <v>1.6000000000000458E-3</v>
      </c>
    </row>
    <row r="1290" spans="2:24" x14ac:dyDescent="0.25">
      <c r="B1290" s="91" t="s">
        <v>940</v>
      </c>
      <c r="C1290" s="3">
        <v>1</v>
      </c>
      <c r="D1290" s="3">
        <v>1.01</v>
      </c>
      <c r="E1290" s="3">
        <v>0.99519999999999997</v>
      </c>
      <c r="F1290" s="49">
        <v>1</v>
      </c>
      <c r="G1290" s="3">
        <v>1</v>
      </c>
      <c r="H1290" s="44">
        <v>21455730501</v>
      </c>
      <c r="I1290" s="4">
        <v>2985994358</v>
      </c>
      <c r="J1290" s="67">
        <v>1</v>
      </c>
      <c r="K1290" s="67">
        <v>1</v>
      </c>
      <c r="L1290" s="67">
        <v>0.99509999999999998</v>
      </c>
      <c r="M1290" s="68">
        <v>0.99990000000000001</v>
      </c>
      <c r="N1290" s="44">
        <v>129739544</v>
      </c>
      <c r="O1290" s="4">
        <v>359537082</v>
      </c>
      <c r="P1290" s="4">
        <f t="shared" si="198"/>
        <v>2626457276</v>
      </c>
      <c r="Q1290" s="5">
        <f t="shared" si="190"/>
        <v>0.1204078236238918</v>
      </c>
      <c r="R1290" s="5">
        <f t="shared" si="191"/>
        <v>6.0468481366296595E-3</v>
      </c>
      <c r="S1290" s="6" t="str">
        <f t="shared" si="192"/>
        <v>peg</v>
      </c>
      <c r="T1290" s="7">
        <f t="shared" si="193"/>
        <v>0</v>
      </c>
      <c r="U1290" s="8">
        <f t="shared" si="194"/>
        <v>0</v>
      </c>
      <c r="V1290" s="9" t="str">
        <f t="shared" si="195"/>
        <v>depeg</v>
      </c>
      <c r="W1290" s="10">
        <f t="shared" si="196"/>
        <v>9.9999999999988987E-5</v>
      </c>
      <c r="X1290" s="36">
        <f t="shared" si="197"/>
        <v>9.9999999999988987E-5</v>
      </c>
    </row>
    <row r="1291" spans="2:24" x14ac:dyDescent="0.25">
      <c r="B1291" s="91" t="s">
        <v>941</v>
      </c>
      <c r="C1291" s="3">
        <v>1.01</v>
      </c>
      <c r="D1291" s="3">
        <v>1.01</v>
      </c>
      <c r="E1291" s="3">
        <v>0.99470000000000003</v>
      </c>
      <c r="F1291" s="49">
        <v>1</v>
      </c>
      <c r="G1291" s="3">
        <v>1</v>
      </c>
      <c r="H1291" s="44">
        <v>21111582275</v>
      </c>
      <c r="I1291" s="4">
        <v>2931005794</v>
      </c>
      <c r="J1291" s="67">
        <v>0.99890000000000001</v>
      </c>
      <c r="K1291" s="67">
        <v>1.01</v>
      </c>
      <c r="L1291" s="67">
        <v>0.99239999999999995</v>
      </c>
      <c r="M1291" s="68">
        <v>1</v>
      </c>
      <c r="N1291" s="44">
        <v>125174452</v>
      </c>
      <c r="O1291" s="4">
        <v>359653673</v>
      </c>
      <c r="P1291" s="4">
        <f t="shared" si="198"/>
        <v>2571352121</v>
      </c>
      <c r="Q1291" s="5">
        <f t="shared" si="190"/>
        <v>0.12270657183149875</v>
      </c>
      <c r="R1291" s="5">
        <f t="shared" si="191"/>
        <v>5.9291838181276257E-3</v>
      </c>
      <c r="S1291" s="6" t="str">
        <f t="shared" si="192"/>
        <v>peg</v>
      </c>
      <c r="T1291" s="7">
        <f t="shared" si="193"/>
        <v>0</v>
      </c>
      <c r="U1291" s="8">
        <f t="shared" si="194"/>
        <v>0</v>
      </c>
      <c r="V1291" s="9" t="str">
        <f t="shared" si="195"/>
        <v>peg</v>
      </c>
      <c r="W1291" s="10">
        <f t="shared" si="196"/>
        <v>0</v>
      </c>
      <c r="X1291" s="36">
        <f t="shared" si="197"/>
        <v>0</v>
      </c>
    </row>
    <row r="1292" spans="2:24" x14ac:dyDescent="0.25">
      <c r="B1292" s="91" t="s">
        <v>942</v>
      </c>
      <c r="C1292" s="3">
        <v>1</v>
      </c>
      <c r="D1292" s="3">
        <v>1.01</v>
      </c>
      <c r="E1292" s="3">
        <v>0.99990000000000001</v>
      </c>
      <c r="F1292" s="49">
        <v>1.01</v>
      </c>
      <c r="G1292" s="3">
        <v>1</v>
      </c>
      <c r="H1292" s="44">
        <v>21591636939</v>
      </c>
      <c r="I1292" s="4">
        <v>2936972060</v>
      </c>
      <c r="J1292" s="67">
        <v>0.99739999999999995</v>
      </c>
      <c r="K1292" s="67">
        <v>1</v>
      </c>
      <c r="L1292" s="67">
        <v>0.99470000000000003</v>
      </c>
      <c r="M1292" s="68">
        <v>0.99890000000000001</v>
      </c>
      <c r="N1292" s="44">
        <v>170890835</v>
      </c>
      <c r="O1292" s="4">
        <v>358037015</v>
      </c>
      <c r="P1292" s="4">
        <f t="shared" si="198"/>
        <v>2578935045</v>
      </c>
      <c r="Q1292" s="5">
        <f t="shared" si="190"/>
        <v>0.12190685089459108</v>
      </c>
      <c r="R1292" s="5">
        <f t="shared" si="191"/>
        <v>7.9146771262778876E-3</v>
      </c>
      <c r="S1292" s="6" t="str">
        <f t="shared" si="192"/>
        <v>depeg</v>
      </c>
      <c r="T1292" s="7">
        <f t="shared" si="193"/>
        <v>-1.0000000000000009E-2</v>
      </c>
      <c r="U1292" s="8">
        <f t="shared" si="194"/>
        <v>-1.0000000000000009E-2</v>
      </c>
      <c r="V1292" s="9" t="str">
        <f t="shared" si="195"/>
        <v>depeg</v>
      </c>
      <c r="W1292" s="10">
        <f t="shared" si="196"/>
        <v>1.0999999999999899E-3</v>
      </c>
      <c r="X1292" s="36">
        <f t="shared" si="197"/>
        <v>1.0999999999999899E-3</v>
      </c>
    </row>
    <row r="1293" spans="2:24" x14ac:dyDescent="0.25">
      <c r="B1293" s="91" t="s">
        <v>943</v>
      </c>
      <c r="C1293" s="3">
        <v>1.01</v>
      </c>
      <c r="D1293" s="3">
        <v>1.02</v>
      </c>
      <c r="E1293" s="3">
        <v>0.99580000000000002</v>
      </c>
      <c r="F1293" s="49">
        <v>1</v>
      </c>
      <c r="G1293" s="3">
        <v>1</v>
      </c>
      <c r="H1293" s="44">
        <v>23800323103</v>
      </c>
      <c r="I1293" s="4">
        <v>2876744726</v>
      </c>
      <c r="J1293" s="67">
        <v>1</v>
      </c>
      <c r="K1293" s="67">
        <v>1.01</v>
      </c>
      <c r="L1293" s="67">
        <v>0.9929</v>
      </c>
      <c r="M1293" s="68">
        <v>0.99650000000000005</v>
      </c>
      <c r="N1293" s="44">
        <v>276118420</v>
      </c>
      <c r="O1293" s="4">
        <v>356599309</v>
      </c>
      <c r="P1293" s="4">
        <f t="shared" si="198"/>
        <v>2520145417</v>
      </c>
      <c r="Q1293" s="5">
        <f t="shared" si="190"/>
        <v>0.12395931615935811</v>
      </c>
      <c r="R1293" s="5">
        <f t="shared" si="191"/>
        <v>1.1601456787164189E-2</v>
      </c>
      <c r="S1293" s="6" t="str">
        <f t="shared" si="192"/>
        <v>peg</v>
      </c>
      <c r="T1293" s="7">
        <f t="shared" si="193"/>
        <v>0</v>
      </c>
      <c r="U1293" s="8">
        <f t="shared" si="194"/>
        <v>0</v>
      </c>
      <c r="V1293" s="9" t="str">
        <f t="shared" si="195"/>
        <v>depeg</v>
      </c>
      <c r="W1293" s="10">
        <f t="shared" si="196"/>
        <v>3.4999999999999476E-3</v>
      </c>
      <c r="X1293" s="36">
        <f t="shared" si="197"/>
        <v>3.4999999999999476E-3</v>
      </c>
    </row>
    <row r="1294" spans="2:24" x14ac:dyDescent="0.25">
      <c r="B1294" s="91" t="s">
        <v>944</v>
      </c>
      <c r="C1294" s="3">
        <v>0.99729999999999996</v>
      </c>
      <c r="D1294" s="3">
        <v>1.02</v>
      </c>
      <c r="E1294" s="3">
        <v>0.99319999999999997</v>
      </c>
      <c r="F1294" s="49">
        <v>1.01</v>
      </c>
      <c r="G1294" s="3">
        <v>1</v>
      </c>
      <c r="H1294" s="44">
        <v>26838449167</v>
      </c>
      <c r="I1294" s="4">
        <v>2870362982</v>
      </c>
      <c r="J1294" s="67">
        <v>0.99709999999999999</v>
      </c>
      <c r="K1294" s="67">
        <v>1.01</v>
      </c>
      <c r="L1294" s="67">
        <v>0.99</v>
      </c>
      <c r="M1294" s="68">
        <v>1</v>
      </c>
      <c r="N1294" s="44">
        <v>184721780</v>
      </c>
      <c r="O1294" s="4">
        <v>358662739</v>
      </c>
      <c r="P1294" s="4">
        <f t="shared" si="198"/>
        <v>2511700243</v>
      </c>
      <c r="Q1294" s="5">
        <f t="shared" si="190"/>
        <v>0.12495379199396323</v>
      </c>
      <c r="R1294" s="5">
        <f t="shared" si="191"/>
        <v>6.8827292832974148E-3</v>
      </c>
      <c r="S1294" s="6" t="str">
        <f t="shared" si="192"/>
        <v>depeg</v>
      </c>
      <c r="T1294" s="7">
        <f t="shared" si="193"/>
        <v>-1.0000000000000009E-2</v>
      </c>
      <c r="U1294" s="8">
        <f t="shared" si="194"/>
        <v>-1.0000000000000009E-2</v>
      </c>
      <c r="V1294" s="9" t="str">
        <f t="shared" si="195"/>
        <v>peg</v>
      </c>
      <c r="W1294" s="10">
        <f t="shared" si="196"/>
        <v>0</v>
      </c>
      <c r="X1294" s="36">
        <f t="shared" si="197"/>
        <v>0</v>
      </c>
    </row>
    <row r="1295" spans="2:24" x14ac:dyDescent="0.25">
      <c r="B1295" s="91" t="s">
        <v>945</v>
      </c>
      <c r="C1295" s="3">
        <v>0.99339999999999995</v>
      </c>
      <c r="D1295" s="3">
        <v>1.01</v>
      </c>
      <c r="E1295" s="3">
        <v>0.9929</v>
      </c>
      <c r="F1295" s="49">
        <v>0.99660000000000004</v>
      </c>
      <c r="G1295" s="3">
        <v>1</v>
      </c>
      <c r="H1295" s="44">
        <v>21555335780</v>
      </c>
      <c r="I1295" s="4">
        <v>2829192012</v>
      </c>
      <c r="J1295" s="67">
        <v>0.99870000000000003</v>
      </c>
      <c r="K1295" s="67">
        <v>1.01</v>
      </c>
      <c r="L1295" s="67">
        <v>0.99329999999999996</v>
      </c>
      <c r="M1295" s="68">
        <v>0.99650000000000005</v>
      </c>
      <c r="N1295" s="44">
        <v>154811622</v>
      </c>
      <c r="O1295" s="4">
        <v>357148686</v>
      </c>
      <c r="P1295" s="4">
        <f t="shared" si="198"/>
        <v>2472043326</v>
      </c>
      <c r="Q1295" s="5">
        <f t="shared" si="190"/>
        <v>0.12623699080343651</v>
      </c>
      <c r="R1295" s="5">
        <f t="shared" si="191"/>
        <v>7.1820556905284267E-3</v>
      </c>
      <c r="S1295" s="6" t="str">
        <f t="shared" si="192"/>
        <v>depeg</v>
      </c>
      <c r="T1295" s="7">
        <f t="shared" si="193"/>
        <v>3.3999999999999586E-3</v>
      </c>
      <c r="U1295" s="8">
        <f t="shared" si="194"/>
        <v>3.3999999999999586E-3</v>
      </c>
      <c r="V1295" s="9" t="str">
        <f t="shared" si="195"/>
        <v>depeg</v>
      </c>
      <c r="W1295" s="10">
        <f t="shared" si="196"/>
        <v>3.4999999999999476E-3</v>
      </c>
      <c r="X1295" s="36">
        <f t="shared" si="197"/>
        <v>3.4999999999999476E-3</v>
      </c>
    </row>
    <row r="1296" spans="2:24" x14ac:dyDescent="0.25">
      <c r="B1296" s="91" t="s">
        <v>946</v>
      </c>
      <c r="C1296" s="3">
        <v>0.99980000000000002</v>
      </c>
      <c r="D1296" s="3">
        <v>1.02</v>
      </c>
      <c r="E1296" s="3">
        <v>0.97660000000000002</v>
      </c>
      <c r="F1296" s="49">
        <v>0.99680000000000002</v>
      </c>
      <c r="G1296" s="3">
        <v>1</v>
      </c>
      <c r="H1296" s="44">
        <v>32783960324</v>
      </c>
      <c r="I1296" s="4">
        <v>2829570346</v>
      </c>
      <c r="J1296" s="67">
        <v>0.99919999999999998</v>
      </c>
      <c r="K1296" s="67">
        <v>1.02</v>
      </c>
      <c r="L1296" s="67">
        <v>0.99309999999999998</v>
      </c>
      <c r="M1296" s="68">
        <v>0.99870000000000003</v>
      </c>
      <c r="N1296" s="44">
        <v>293691288</v>
      </c>
      <c r="O1296" s="4">
        <v>358044015</v>
      </c>
      <c r="P1296" s="4">
        <f t="shared" si="198"/>
        <v>2471526331</v>
      </c>
      <c r="Q1296" s="5">
        <f t="shared" si="190"/>
        <v>0.12653653071610188</v>
      </c>
      <c r="R1296" s="5">
        <f t="shared" si="191"/>
        <v>8.9583834624457747E-3</v>
      </c>
      <c r="S1296" s="6" t="str">
        <f t="shared" si="192"/>
        <v>depeg</v>
      </c>
      <c r="T1296" s="7">
        <f t="shared" si="193"/>
        <v>3.1999999999999806E-3</v>
      </c>
      <c r="U1296" s="8">
        <f t="shared" si="194"/>
        <v>3.1999999999999806E-3</v>
      </c>
      <c r="V1296" s="9" t="str">
        <f t="shared" si="195"/>
        <v>depeg</v>
      </c>
      <c r="W1296" s="10">
        <f t="shared" si="196"/>
        <v>1.2999999999999678E-3</v>
      </c>
      <c r="X1296" s="36">
        <f t="shared" si="197"/>
        <v>1.2999999999999678E-3</v>
      </c>
    </row>
    <row r="1297" spans="2:24" x14ac:dyDescent="0.25">
      <c r="B1297" s="91" t="s">
        <v>947</v>
      </c>
      <c r="C1297" s="3">
        <v>1</v>
      </c>
      <c r="D1297" s="3">
        <v>1.01</v>
      </c>
      <c r="E1297" s="3">
        <v>0.99150000000000005</v>
      </c>
      <c r="F1297" s="49">
        <v>0.999</v>
      </c>
      <c r="G1297" s="3">
        <v>1</v>
      </c>
      <c r="H1297" s="44">
        <v>34137196163</v>
      </c>
      <c r="I1297" s="4">
        <v>2834358443</v>
      </c>
      <c r="J1297" s="67">
        <v>0.99750000000000005</v>
      </c>
      <c r="K1297" s="67">
        <v>1.01</v>
      </c>
      <c r="L1297" s="67">
        <v>0.9909</v>
      </c>
      <c r="M1297" s="68">
        <v>0.99880000000000002</v>
      </c>
      <c r="N1297" s="44">
        <v>289789111</v>
      </c>
      <c r="O1297" s="4">
        <v>355813796</v>
      </c>
      <c r="P1297" s="4">
        <f t="shared" si="198"/>
        <v>2478544647</v>
      </c>
      <c r="Q1297" s="5">
        <f t="shared" si="190"/>
        <v>0.12553592044039152</v>
      </c>
      <c r="R1297" s="5">
        <f t="shared" si="191"/>
        <v>8.4889546761925134E-3</v>
      </c>
      <c r="S1297" s="6" t="str">
        <f t="shared" si="192"/>
        <v>depeg</v>
      </c>
      <c r="T1297" s="7">
        <f t="shared" si="193"/>
        <v>1.0000000000000009E-3</v>
      </c>
      <c r="U1297" s="8">
        <f t="shared" si="194"/>
        <v>1.0000000000000009E-3</v>
      </c>
      <c r="V1297" s="9" t="str">
        <f t="shared" si="195"/>
        <v>depeg</v>
      </c>
      <c r="W1297" s="10">
        <f t="shared" si="196"/>
        <v>1.1999999999999789E-3</v>
      </c>
      <c r="X1297" s="36">
        <f t="shared" si="197"/>
        <v>1.1999999999999789E-3</v>
      </c>
    </row>
    <row r="1298" spans="2:24" x14ac:dyDescent="0.25">
      <c r="B1298" s="91" t="s">
        <v>948</v>
      </c>
      <c r="C1298" s="3">
        <v>1</v>
      </c>
      <c r="D1298" s="3">
        <v>1.01</v>
      </c>
      <c r="E1298" s="3">
        <v>0.99619999999999997</v>
      </c>
      <c r="F1298" s="49">
        <v>1</v>
      </c>
      <c r="G1298" s="3">
        <v>1</v>
      </c>
      <c r="H1298" s="44">
        <v>27509475185</v>
      </c>
      <c r="I1298" s="4">
        <v>2831709801</v>
      </c>
      <c r="J1298" s="67">
        <v>0.99890000000000001</v>
      </c>
      <c r="K1298" s="67">
        <v>1</v>
      </c>
      <c r="L1298" s="67">
        <v>0.99450000000000005</v>
      </c>
      <c r="M1298" s="68">
        <v>0.99819999999999998</v>
      </c>
      <c r="N1298" s="44">
        <v>217410064</v>
      </c>
      <c r="O1298" s="4">
        <v>350986006</v>
      </c>
      <c r="P1298" s="4">
        <f t="shared" si="198"/>
        <v>2480723795</v>
      </c>
      <c r="Q1298" s="5">
        <f t="shared" si="190"/>
        <v>0.12394843775165505</v>
      </c>
      <c r="R1298" s="5">
        <f t="shared" si="191"/>
        <v>7.9030974796111871E-3</v>
      </c>
      <c r="S1298" s="6" t="str">
        <f t="shared" si="192"/>
        <v>peg</v>
      </c>
      <c r="T1298" s="7">
        <f t="shared" si="193"/>
        <v>0</v>
      </c>
      <c r="U1298" s="8">
        <f t="shared" si="194"/>
        <v>0</v>
      </c>
      <c r="V1298" s="9" t="str">
        <f t="shared" si="195"/>
        <v>depeg</v>
      </c>
      <c r="W1298" s="10">
        <f t="shared" si="196"/>
        <v>1.8000000000000238E-3</v>
      </c>
      <c r="X1298" s="36">
        <f t="shared" si="197"/>
        <v>1.8000000000000238E-3</v>
      </c>
    </row>
    <row r="1299" spans="2:24" x14ac:dyDescent="0.25">
      <c r="B1299" s="91" t="s">
        <v>949</v>
      </c>
      <c r="C1299" s="3">
        <v>1</v>
      </c>
      <c r="D1299" s="3">
        <v>1.01</v>
      </c>
      <c r="E1299" s="3">
        <v>0.99339999999999995</v>
      </c>
      <c r="F1299" s="49">
        <v>1</v>
      </c>
      <c r="G1299" s="3">
        <v>1</v>
      </c>
      <c r="H1299" s="44">
        <v>31171158466</v>
      </c>
      <c r="I1299" s="4">
        <v>2801454823</v>
      </c>
      <c r="J1299" s="67">
        <v>0.99890000000000001</v>
      </c>
      <c r="K1299" s="67">
        <v>1.01</v>
      </c>
      <c r="L1299" s="67">
        <v>0.9929</v>
      </c>
      <c r="M1299" s="68">
        <v>0.99880000000000002</v>
      </c>
      <c r="N1299" s="44">
        <v>235041654</v>
      </c>
      <c r="O1299" s="4">
        <v>347094430</v>
      </c>
      <c r="P1299" s="4">
        <f t="shared" si="198"/>
        <v>2454360393</v>
      </c>
      <c r="Q1299" s="5">
        <f t="shared" si="190"/>
        <v>0.12389792159072058</v>
      </c>
      <c r="R1299" s="5">
        <f t="shared" si="191"/>
        <v>7.5403567132858451E-3</v>
      </c>
      <c r="S1299" s="6" t="str">
        <f t="shared" si="192"/>
        <v>peg</v>
      </c>
      <c r="T1299" s="7">
        <f t="shared" si="193"/>
        <v>0</v>
      </c>
      <c r="U1299" s="8">
        <f t="shared" si="194"/>
        <v>0</v>
      </c>
      <c r="V1299" s="9" t="str">
        <f t="shared" si="195"/>
        <v>depeg</v>
      </c>
      <c r="W1299" s="10">
        <f t="shared" si="196"/>
        <v>1.1999999999999789E-3</v>
      </c>
      <c r="X1299" s="36">
        <f t="shared" si="197"/>
        <v>1.1999999999999789E-3</v>
      </c>
    </row>
    <row r="1300" spans="2:24" x14ac:dyDescent="0.25">
      <c r="B1300" s="91" t="s">
        <v>950</v>
      </c>
      <c r="C1300" s="3">
        <v>0.99560000000000004</v>
      </c>
      <c r="D1300" s="3">
        <v>1.01</v>
      </c>
      <c r="E1300" s="3">
        <v>0.99060000000000004</v>
      </c>
      <c r="F1300" s="49">
        <v>1.01</v>
      </c>
      <c r="G1300" s="3">
        <v>1</v>
      </c>
      <c r="H1300" s="44">
        <v>24593762690</v>
      </c>
      <c r="I1300" s="4">
        <v>2814581049</v>
      </c>
      <c r="J1300" s="67">
        <v>0.99839999999999995</v>
      </c>
      <c r="K1300" s="67">
        <v>1.01</v>
      </c>
      <c r="L1300" s="67">
        <v>0.98260000000000003</v>
      </c>
      <c r="M1300" s="68">
        <v>0.99970000000000003</v>
      </c>
      <c r="N1300" s="44">
        <v>268233283</v>
      </c>
      <c r="O1300" s="4">
        <v>337091606</v>
      </c>
      <c r="P1300" s="4">
        <f t="shared" si="198"/>
        <v>2477489443</v>
      </c>
      <c r="Q1300" s="5">
        <f t="shared" si="190"/>
        <v>0.11976617483435631</v>
      </c>
      <c r="R1300" s="5">
        <f t="shared" si="191"/>
        <v>1.0906557340616511E-2</v>
      </c>
      <c r="S1300" s="6" t="str">
        <f t="shared" si="192"/>
        <v>depeg</v>
      </c>
      <c r="T1300" s="7">
        <f t="shared" si="193"/>
        <v>-1.0000000000000009E-2</v>
      </c>
      <c r="U1300" s="8">
        <f t="shared" si="194"/>
        <v>-1.0000000000000009E-2</v>
      </c>
      <c r="V1300" s="9" t="str">
        <f t="shared" si="195"/>
        <v>depeg</v>
      </c>
      <c r="W1300" s="10">
        <f t="shared" si="196"/>
        <v>2.9999999999996696E-4</v>
      </c>
      <c r="X1300" s="36">
        <f t="shared" si="197"/>
        <v>2.9999999999996696E-4</v>
      </c>
    </row>
    <row r="1301" spans="2:24" x14ac:dyDescent="0.25">
      <c r="B1301" s="91" t="s">
        <v>951</v>
      </c>
      <c r="C1301" s="3">
        <v>1</v>
      </c>
      <c r="D1301" s="3">
        <v>1.01</v>
      </c>
      <c r="E1301" s="3">
        <v>0.99480000000000002</v>
      </c>
      <c r="F1301" s="49">
        <v>0.99560000000000004</v>
      </c>
      <c r="G1301" s="3">
        <v>1</v>
      </c>
      <c r="H1301" s="44">
        <v>26115401657</v>
      </c>
      <c r="I1301" s="4">
        <v>2765964070</v>
      </c>
      <c r="J1301" s="67">
        <v>0.99539999999999995</v>
      </c>
      <c r="K1301" s="67">
        <v>1.01</v>
      </c>
      <c r="L1301" s="67">
        <v>0.99119999999999997</v>
      </c>
      <c r="M1301" s="68">
        <v>0.99839999999999995</v>
      </c>
      <c r="N1301" s="44">
        <v>481377527</v>
      </c>
      <c r="O1301" s="4">
        <v>326565574</v>
      </c>
      <c r="P1301" s="4">
        <f t="shared" si="198"/>
        <v>2439398496</v>
      </c>
      <c r="Q1301" s="5">
        <f t="shared" si="190"/>
        <v>0.11806573250244715</v>
      </c>
      <c r="R1301" s="5">
        <f t="shared" si="191"/>
        <v>1.8432706236818343E-2</v>
      </c>
      <c r="S1301" s="6" t="str">
        <f t="shared" si="192"/>
        <v>depeg</v>
      </c>
      <c r="T1301" s="7">
        <f t="shared" si="193"/>
        <v>4.3999999999999595E-3</v>
      </c>
      <c r="U1301" s="8">
        <f t="shared" si="194"/>
        <v>4.3999999999999595E-3</v>
      </c>
      <c r="V1301" s="9" t="str">
        <f t="shared" si="195"/>
        <v>depeg</v>
      </c>
      <c r="W1301" s="10">
        <f t="shared" si="196"/>
        <v>1.6000000000000458E-3</v>
      </c>
      <c r="X1301" s="36">
        <f t="shared" si="197"/>
        <v>1.6000000000000458E-3</v>
      </c>
    </row>
    <row r="1302" spans="2:24" x14ac:dyDescent="0.25">
      <c r="B1302" s="91" t="s">
        <v>952</v>
      </c>
      <c r="C1302" s="3">
        <v>1</v>
      </c>
      <c r="D1302" s="3">
        <v>1.01</v>
      </c>
      <c r="E1302" s="3">
        <v>0.997</v>
      </c>
      <c r="F1302" s="49">
        <v>1</v>
      </c>
      <c r="G1302" s="3">
        <v>1</v>
      </c>
      <c r="H1302" s="44">
        <v>26823706394</v>
      </c>
      <c r="I1302" s="4">
        <v>2780202557</v>
      </c>
      <c r="J1302" s="67">
        <v>1.01</v>
      </c>
      <c r="K1302" s="67">
        <v>1.01</v>
      </c>
      <c r="L1302" s="67">
        <v>0.98860000000000003</v>
      </c>
      <c r="M1302" s="68">
        <v>0.99690000000000001</v>
      </c>
      <c r="N1302" s="44">
        <v>510302993</v>
      </c>
      <c r="O1302" s="4">
        <v>326080996</v>
      </c>
      <c r="P1302" s="4">
        <f t="shared" si="198"/>
        <v>2454121561</v>
      </c>
      <c r="Q1302" s="5">
        <f t="shared" si="190"/>
        <v>0.11728677652604576</v>
      </c>
      <c r="R1302" s="5">
        <f t="shared" si="191"/>
        <v>1.9024328163469086E-2</v>
      </c>
      <c r="S1302" s="6" t="str">
        <f t="shared" si="192"/>
        <v>peg</v>
      </c>
      <c r="T1302" s="7">
        <f t="shared" si="193"/>
        <v>0</v>
      </c>
      <c r="U1302" s="8">
        <f t="shared" si="194"/>
        <v>0</v>
      </c>
      <c r="V1302" s="9" t="str">
        <f t="shared" si="195"/>
        <v>depeg</v>
      </c>
      <c r="W1302" s="10">
        <f t="shared" si="196"/>
        <v>3.0999999999999917E-3</v>
      </c>
      <c r="X1302" s="36">
        <f t="shared" si="197"/>
        <v>3.0999999999999917E-3</v>
      </c>
    </row>
    <row r="1303" spans="2:24" x14ac:dyDescent="0.25">
      <c r="B1303" s="91" t="s">
        <v>953</v>
      </c>
      <c r="C1303" s="3">
        <v>0.999</v>
      </c>
      <c r="D1303" s="3">
        <v>1.01</v>
      </c>
      <c r="E1303" s="3">
        <v>0.99099999999999999</v>
      </c>
      <c r="F1303" s="49">
        <v>1</v>
      </c>
      <c r="G1303" s="3">
        <v>1</v>
      </c>
      <c r="H1303" s="44">
        <v>16345518855</v>
      </c>
      <c r="I1303" s="4">
        <v>2779655673</v>
      </c>
      <c r="J1303" s="67">
        <v>1</v>
      </c>
      <c r="K1303" s="67">
        <v>1.01</v>
      </c>
      <c r="L1303" s="67">
        <v>1</v>
      </c>
      <c r="M1303" s="68">
        <v>1.01</v>
      </c>
      <c r="N1303" s="44">
        <v>247829264</v>
      </c>
      <c r="O1303" s="4">
        <v>328247562</v>
      </c>
      <c r="P1303" s="4">
        <f t="shared" si="198"/>
        <v>2451408111</v>
      </c>
      <c r="Q1303" s="5">
        <f t="shared" si="190"/>
        <v>0.1180892889678426</v>
      </c>
      <c r="R1303" s="5">
        <f t="shared" si="191"/>
        <v>1.5161908667352609E-2</v>
      </c>
      <c r="S1303" s="6" t="str">
        <f t="shared" si="192"/>
        <v>peg</v>
      </c>
      <c r="T1303" s="7">
        <f t="shared" si="193"/>
        <v>0</v>
      </c>
      <c r="U1303" s="8">
        <f t="shared" si="194"/>
        <v>0</v>
      </c>
      <c r="V1303" s="9" t="str">
        <f t="shared" si="195"/>
        <v>depeg</v>
      </c>
      <c r="W1303" s="10">
        <f t="shared" si="196"/>
        <v>-1.0000000000000009E-2</v>
      </c>
      <c r="X1303" s="36">
        <f t="shared" si="197"/>
        <v>-1.0000000000000009E-2</v>
      </c>
    </row>
    <row r="1304" spans="2:24" x14ac:dyDescent="0.25">
      <c r="B1304" s="91" t="s">
        <v>954</v>
      </c>
      <c r="C1304" s="3">
        <v>1</v>
      </c>
      <c r="D1304" s="3">
        <v>1</v>
      </c>
      <c r="E1304" s="3">
        <v>0.99660000000000004</v>
      </c>
      <c r="F1304" s="49">
        <v>0.99929999999999997</v>
      </c>
      <c r="G1304" s="3">
        <v>1</v>
      </c>
      <c r="H1304" s="44">
        <v>13582927983</v>
      </c>
      <c r="I1304" s="4">
        <v>2774598197</v>
      </c>
      <c r="J1304" s="67">
        <v>1.01</v>
      </c>
      <c r="K1304" s="67">
        <v>1.01</v>
      </c>
      <c r="L1304" s="67">
        <v>1</v>
      </c>
      <c r="M1304" s="68">
        <v>1</v>
      </c>
      <c r="N1304" s="44">
        <v>134758323</v>
      </c>
      <c r="O1304" s="4">
        <v>325541429</v>
      </c>
      <c r="P1304" s="4">
        <f t="shared" si="198"/>
        <v>2449056768</v>
      </c>
      <c r="Q1304" s="5">
        <f t="shared" si="190"/>
        <v>0.1173292152182567</v>
      </c>
      <c r="R1304" s="5">
        <f t="shared" si="191"/>
        <v>9.9211541994965752E-3</v>
      </c>
      <c r="S1304" s="6" t="str">
        <f t="shared" si="192"/>
        <v>depeg</v>
      </c>
      <c r="T1304" s="7">
        <f t="shared" si="193"/>
        <v>7.0000000000003393E-4</v>
      </c>
      <c r="U1304" s="8">
        <f t="shared" si="194"/>
        <v>7.0000000000003393E-4</v>
      </c>
      <c r="V1304" s="9" t="str">
        <f t="shared" si="195"/>
        <v>peg</v>
      </c>
      <c r="W1304" s="10">
        <f t="shared" si="196"/>
        <v>0</v>
      </c>
      <c r="X1304" s="36">
        <f t="shared" si="197"/>
        <v>0</v>
      </c>
    </row>
    <row r="1305" spans="2:24" x14ac:dyDescent="0.25">
      <c r="B1305" s="91" t="s">
        <v>955</v>
      </c>
      <c r="C1305" s="3">
        <v>0.998</v>
      </c>
      <c r="D1305" s="3">
        <v>1.01</v>
      </c>
      <c r="E1305" s="3">
        <v>0.99319999999999997</v>
      </c>
      <c r="F1305" s="49">
        <v>1</v>
      </c>
      <c r="G1305" s="3">
        <v>1</v>
      </c>
      <c r="H1305" s="44">
        <v>12724666198</v>
      </c>
      <c r="I1305" s="4">
        <v>2780409484</v>
      </c>
      <c r="J1305" s="67">
        <v>1.01</v>
      </c>
      <c r="K1305" s="67">
        <v>1.02</v>
      </c>
      <c r="L1305" s="67">
        <v>1.01</v>
      </c>
      <c r="M1305" s="68">
        <v>1.01</v>
      </c>
      <c r="N1305" s="44">
        <v>99486108</v>
      </c>
      <c r="O1305" s="4">
        <v>315621068</v>
      </c>
      <c r="P1305" s="4">
        <f t="shared" si="198"/>
        <v>2464788416</v>
      </c>
      <c r="Q1305" s="5">
        <f t="shared" si="190"/>
        <v>0.11351603776934895</v>
      </c>
      <c r="R1305" s="5">
        <f t="shared" si="191"/>
        <v>7.8183668201557022E-3</v>
      </c>
      <c r="S1305" s="6" t="str">
        <f t="shared" si="192"/>
        <v>peg</v>
      </c>
      <c r="T1305" s="7">
        <f t="shared" si="193"/>
        <v>0</v>
      </c>
      <c r="U1305" s="8">
        <f t="shared" si="194"/>
        <v>0</v>
      </c>
      <c r="V1305" s="9" t="str">
        <f t="shared" si="195"/>
        <v>depeg</v>
      </c>
      <c r="W1305" s="10">
        <f t="shared" si="196"/>
        <v>-1.0000000000000009E-2</v>
      </c>
      <c r="X1305" s="36">
        <f t="shared" si="197"/>
        <v>-1.0000000000000009E-2</v>
      </c>
    </row>
    <row r="1306" spans="2:24" x14ac:dyDescent="0.25">
      <c r="B1306" s="91" t="s">
        <v>956</v>
      </c>
      <c r="C1306" s="3">
        <v>0.99960000000000004</v>
      </c>
      <c r="D1306" s="3">
        <v>1.01</v>
      </c>
      <c r="E1306" s="3">
        <v>0.99399999999999999</v>
      </c>
      <c r="F1306" s="49">
        <v>0.998</v>
      </c>
      <c r="G1306" s="3">
        <v>1</v>
      </c>
      <c r="H1306" s="44">
        <v>16055442570</v>
      </c>
      <c r="I1306" s="4">
        <v>2771084835</v>
      </c>
      <c r="J1306" s="67">
        <v>1.01</v>
      </c>
      <c r="K1306" s="67">
        <v>1.02</v>
      </c>
      <c r="L1306" s="67">
        <v>1</v>
      </c>
      <c r="M1306" s="68">
        <v>1.01</v>
      </c>
      <c r="N1306" s="44">
        <v>100559475</v>
      </c>
      <c r="O1306" s="4">
        <v>309665945</v>
      </c>
      <c r="P1306" s="4">
        <f t="shared" si="198"/>
        <v>2461418890</v>
      </c>
      <c r="Q1306" s="5">
        <f t="shared" si="190"/>
        <v>0.11174899486612072</v>
      </c>
      <c r="R1306" s="5">
        <f t="shared" si="191"/>
        <v>6.2632639718009347E-3</v>
      </c>
      <c r="S1306" s="6" t="str">
        <f t="shared" si="192"/>
        <v>depeg</v>
      </c>
      <c r="T1306" s="7">
        <f t="shared" si="193"/>
        <v>2.0000000000000018E-3</v>
      </c>
      <c r="U1306" s="8">
        <f t="shared" si="194"/>
        <v>2.0000000000000018E-3</v>
      </c>
      <c r="V1306" s="9" t="str">
        <f t="shared" si="195"/>
        <v>depeg</v>
      </c>
      <c r="W1306" s="10">
        <f t="shared" si="196"/>
        <v>-1.0000000000000009E-2</v>
      </c>
      <c r="X1306" s="36">
        <f t="shared" si="197"/>
        <v>-1.0000000000000009E-2</v>
      </c>
    </row>
    <row r="1307" spans="2:24" x14ac:dyDescent="0.25">
      <c r="B1307" s="91" t="s">
        <v>957</v>
      </c>
      <c r="C1307" s="3">
        <v>1</v>
      </c>
      <c r="D1307" s="3">
        <v>1.01</v>
      </c>
      <c r="E1307" s="3">
        <v>0.99560000000000004</v>
      </c>
      <c r="F1307" s="49">
        <v>0.99950000000000006</v>
      </c>
      <c r="G1307" s="3">
        <v>1</v>
      </c>
      <c r="H1307" s="44">
        <v>14133150896</v>
      </c>
      <c r="I1307" s="4">
        <v>2775335548</v>
      </c>
      <c r="J1307" s="67">
        <v>1.01</v>
      </c>
      <c r="K1307" s="67">
        <v>1.01</v>
      </c>
      <c r="L1307" s="67">
        <v>1.01</v>
      </c>
      <c r="M1307" s="68">
        <v>1.01</v>
      </c>
      <c r="N1307" s="44">
        <v>89601155</v>
      </c>
      <c r="O1307" s="4">
        <v>304196575</v>
      </c>
      <c r="P1307" s="4">
        <f t="shared" si="198"/>
        <v>2471138973</v>
      </c>
      <c r="Q1307" s="5">
        <f t="shared" si="190"/>
        <v>0.1096071338902477</v>
      </c>
      <c r="R1307" s="5">
        <f t="shared" si="191"/>
        <v>6.3397861990817025E-3</v>
      </c>
      <c r="S1307" s="6" t="str">
        <f t="shared" si="192"/>
        <v>depeg</v>
      </c>
      <c r="T1307" s="7">
        <f t="shared" si="193"/>
        <v>4.9999999999994493E-4</v>
      </c>
      <c r="U1307" s="8">
        <f t="shared" si="194"/>
        <v>4.9999999999994493E-4</v>
      </c>
      <c r="V1307" s="9" t="str">
        <f t="shared" si="195"/>
        <v>depeg</v>
      </c>
      <c r="W1307" s="10">
        <f t="shared" si="196"/>
        <v>-1.0000000000000009E-2</v>
      </c>
      <c r="X1307" s="36">
        <f t="shared" si="197"/>
        <v>-1.0000000000000009E-2</v>
      </c>
    </row>
    <row r="1308" spans="2:24" x14ac:dyDescent="0.25">
      <c r="B1308" s="91" t="s">
        <v>958</v>
      </c>
      <c r="C1308" s="3">
        <v>1</v>
      </c>
      <c r="D1308" s="3">
        <v>1</v>
      </c>
      <c r="E1308" s="3">
        <v>0.99460000000000004</v>
      </c>
      <c r="F1308" s="49">
        <v>1</v>
      </c>
      <c r="G1308" s="3">
        <v>1</v>
      </c>
      <c r="H1308" s="44">
        <v>12450308259</v>
      </c>
      <c r="I1308" s="4">
        <v>2786657649</v>
      </c>
      <c r="J1308" s="67">
        <v>1.01</v>
      </c>
      <c r="K1308" s="67">
        <v>1.01</v>
      </c>
      <c r="L1308" s="67">
        <v>1</v>
      </c>
      <c r="M1308" s="68">
        <v>1.01</v>
      </c>
      <c r="N1308" s="44">
        <v>79929581</v>
      </c>
      <c r="O1308" s="4">
        <v>302262909</v>
      </c>
      <c r="P1308" s="4">
        <f t="shared" si="198"/>
        <v>2484394740</v>
      </c>
      <c r="Q1308" s="5">
        <f t="shared" si="190"/>
        <v>0.10846790207920513</v>
      </c>
      <c r="R1308" s="5">
        <f t="shared" si="191"/>
        <v>6.4198877117938834E-3</v>
      </c>
      <c r="S1308" s="6" t="str">
        <f t="shared" si="192"/>
        <v>peg</v>
      </c>
      <c r="T1308" s="7">
        <f t="shared" si="193"/>
        <v>0</v>
      </c>
      <c r="U1308" s="8">
        <f t="shared" si="194"/>
        <v>0</v>
      </c>
      <c r="V1308" s="9" t="str">
        <f t="shared" si="195"/>
        <v>depeg</v>
      </c>
      <c r="W1308" s="10">
        <f t="shared" si="196"/>
        <v>-1.0000000000000009E-2</v>
      </c>
      <c r="X1308" s="36">
        <f t="shared" si="197"/>
        <v>-1.0000000000000009E-2</v>
      </c>
    </row>
    <row r="1309" spans="2:24" x14ac:dyDescent="0.25">
      <c r="B1309" s="91" t="s">
        <v>959</v>
      </c>
      <c r="C1309" s="3">
        <v>1</v>
      </c>
      <c r="D1309" s="3">
        <v>1.01</v>
      </c>
      <c r="E1309" s="3">
        <v>0.99819999999999998</v>
      </c>
      <c r="F1309" s="49">
        <v>1</v>
      </c>
      <c r="G1309" s="3">
        <v>1</v>
      </c>
      <c r="H1309" s="44">
        <v>15580791271</v>
      </c>
      <c r="I1309" s="4">
        <v>2781657476</v>
      </c>
      <c r="J1309" s="67">
        <v>1.02</v>
      </c>
      <c r="K1309" s="67">
        <v>1.02</v>
      </c>
      <c r="L1309" s="67">
        <v>1.01</v>
      </c>
      <c r="M1309" s="68">
        <v>1.01</v>
      </c>
      <c r="N1309" s="44">
        <v>117381605</v>
      </c>
      <c r="O1309" s="4">
        <v>301440448</v>
      </c>
      <c r="P1309" s="4">
        <f t="shared" si="198"/>
        <v>2480217028</v>
      </c>
      <c r="Q1309" s="5">
        <f t="shared" si="190"/>
        <v>0.10836720574003555</v>
      </c>
      <c r="R1309" s="5">
        <f t="shared" si="191"/>
        <v>7.533738367863153E-3</v>
      </c>
      <c r="S1309" s="6" t="str">
        <f t="shared" si="192"/>
        <v>peg</v>
      </c>
      <c r="T1309" s="7">
        <f t="shared" si="193"/>
        <v>0</v>
      </c>
      <c r="U1309" s="8">
        <f t="shared" si="194"/>
        <v>0</v>
      </c>
      <c r="V1309" s="9" t="str">
        <f t="shared" si="195"/>
        <v>depeg</v>
      </c>
      <c r="W1309" s="10">
        <f t="shared" si="196"/>
        <v>-1.0000000000000009E-2</v>
      </c>
      <c r="X1309" s="36">
        <f t="shared" si="197"/>
        <v>-1.0000000000000009E-2</v>
      </c>
    </row>
    <row r="1310" spans="2:24" x14ac:dyDescent="0.25">
      <c r="B1310" s="91" t="s">
        <v>960</v>
      </c>
      <c r="C1310" s="3">
        <v>1</v>
      </c>
      <c r="D1310" s="3">
        <v>1.01</v>
      </c>
      <c r="E1310" s="3">
        <v>0.99709999999999999</v>
      </c>
      <c r="F1310" s="49">
        <v>1</v>
      </c>
      <c r="G1310" s="3">
        <v>1</v>
      </c>
      <c r="H1310" s="44">
        <v>16697196560</v>
      </c>
      <c r="I1310" s="4">
        <v>2783727234</v>
      </c>
      <c r="J1310" s="67">
        <v>1.02</v>
      </c>
      <c r="K1310" s="67">
        <v>1.02</v>
      </c>
      <c r="L1310" s="67">
        <v>1.01</v>
      </c>
      <c r="M1310" s="68">
        <v>1.02</v>
      </c>
      <c r="N1310" s="44">
        <v>108921203</v>
      </c>
      <c r="O1310" s="4">
        <v>300729165</v>
      </c>
      <c r="P1310" s="4">
        <f t="shared" si="198"/>
        <v>2482998069</v>
      </c>
      <c r="Q1310" s="5">
        <f t="shared" si="190"/>
        <v>0.10803111789364346</v>
      </c>
      <c r="R1310" s="5">
        <f t="shared" si="191"/>
        <v>6.5233227990459733E-3</v>
      </c>
      <c r="S1310" s="6" t="str">
        <f t="shared" si="192"/>
        <v>peg</v>
      </c>
      <c r="T1310" s="7">
        <f t="shared" si="193"/>
        <v>0</v>
      </c>
      <c r="U1310" s="8">
        <f t="shared" si="194"/>
        <v>0</v>
      </c>
      <c r="V1310" s="9" t="str">
        <f t="shared" si="195"/>
        <v>depeg</v>
      </c>
      <c r="W1310" s="10">
        <f t="shared" si="196"/>
        <v>-2.0000000000000018E-2</v>
      </c>
      <c r="X1310" s="36">
        <f t="shared" si="197"/>
        <v>-2.0000000000000018E-2</v>
      </c>
    </row>
    <row r="1311" spans="2:24" x14ac:dyDescent="0.25">
      <c r="B1311" s="91" t="s">
        <v>961</v>
      </c>
      <c r="C1311" s="3">
        <v>1</v>
      </c>
      <c r="D1311" s="3">
        <v>1.01</v>
      </c>
      <c r="E1311" s="3">
        <v>0.99860000000000004</v>
      </c>
      <c r="F1311" s="49">
        <v>1</v>
      </c>
      <c r="G1311" s="3">
        <v>1</v>
      </c>
      <c r="H1311" s="44">
        <v>12403603820</v>
      </c>
      <c r="I1311" s="4">
        <v>2782770293</v>
      </c>
      <c r="J1311" s="67">
        <v>1.01</v>
      </c>
      <c r="K1311" s="67">
        <v>1.02</v>
      </c>
      <c r="L1311" s="67">
        <v>1.01</v>
      </c>
      <c r="M1311" s="68">
        <v>1.02</v>
      </c>
      <c r="N1311" s="44">
        <v>83209787</v>
      </c>
      <c r="O1311" s="4">
        <v>297640824</v>
      </c>
      <c r="P1311" s="4">
        <f t="shared" si="198"/>
        <v>2485129469</v>
      </c>
      <c r="Q1311" s="5">
        <f t="shared" si="190"/>
        <v>0.10695845961440267</v>
      </c>
      <c r="R1311" s="5">
        <f t="shared" si="191"/>
        <v>6.708516992926657E-3</v>
      </c>
      <c r="S1311" s="6" t="str">
        <f t="shared" si="192"/>
        <v>peg</v>
      </c>
      <c r="T1311" s="7">
        <f t="shared" si="193"/>
        <v>0</v>
      </c>
      <c r="U1311" s="8">
        <f t="shared" si="194"/>
        <v>0</v>
      </c>
      <c r="V1311" s="9" t="str">
        <f t="shared" si="195"/>
        <v>depeg</v>
      </c>
      <c r="W1311" s="10">
        <f t="shared" si="196"/>
        <v>-2.0000000000000018E-2</v>
      </c>
      <c r="X1311" s="36">
        <f t="shared" si="197"/>
        <v>-2.0000000000000018E-2</v>
      </c>
    </row>
    <row r="1312" spans="2:24" x14ac:dyDescent="0.25">
      <c r="B1312" s="91" t="s">
        <v>962</v>
      </c>
      <c r="C1312" s="3">
        <v>1.01</v>
      </c>
      <c r="D1312" s="3">
        <v>1.01</v>
      </c>
      <c r="E1312" s="3">
        <v>1</v>
      </c>
      <c r="F1312" s="49">
        <v>1</v>
      </c>
      <c r="G1312" s="3">
        <v>1</v>
      </c>
      <c r="H1312" s="44">
        <v>11389167590</v>
      </c>
      <c r="I1312" s="4">
        <v>2800146869</v>
      </c>
      <c r="J1312" s="67">
        <v>1.02</v>
      </c>
      <c r="K1312" s="67">
        <v>1.02</v>
      </c>
      <c r="L1312" s="67">
        <v>1.01</v>
      </c>
      <c r="M1312" s="68">
        <v>1.01</v>
      </c>
      <c r="N1312" s="44">
        <v>90100967</v>
      </c>
      <c r="O1312" s="4">
        <v>297075625</v>
      </c>
      <c r="P1312" s="4">
        <f t="shared" si="198"/>
        <v>2503071244</v>
      </c>
      <c r="Q1312" s="5">
        <f t="shared" si="190"/>
        <v>0.10609287258781996</v>
      </c>
      <c r="R1312" s="5">
        <f t="shared" si="191"/>
        <v>7.9111108242108149E-3</v>
      </c>
      <c r="S1312" s="6" t="str">
        <f t="shared" si="192"/>
        <v>peg</v>
      </c>
      <c r="T1312" s="7">
        <f t="shared" si="193"/>
        <v>0</v>
      </c>
      <c r="U1312" s="8">
        <f t="shared" si="194"/>
        <v>0</v>
      </c>
      <c r="V1312" s="9" t="str">
        <f t="shared" si="195"/>
        <v>depeg</v>
      </c>
      <c r="W1312" s="10">
        <f t="shared" si="196"/>
        <v>-1.0000000000000009E-2</v>
      </c>
      <c r="X1312" s="36">
        <f t="shared" si="197"/>
        <v>-1.0000000000000009E-2</v>
      </c>
    </row>
    <row r="1313" spans="2:24" x14ac:dyDescent="0.25">
      <c r="B1313" s="91" t="s">
        <v>963</v>
      </c>
      <c r="C1313" s="3">
        <v>1</v>
      </c>
      <c r="D1313" s="3">
        <v>1.01</v>
      </c>
      <c r="E1313" s="3">
        <v>0.99809999999999999</v>
      </c>
      <c r="F1313" s="49">
        <v>1.01</v>
      </c>
      <c r="G1313" s="3">
        <v>1</v>
      </c>
      <c r="H1313" s="44">
        <v>12702033347</v>
      </c>
      <c r="I1313" s="4">
        <v>2851502734</v>
      </c>
      <c r="J1313" s="67">
        <v>1.02</v>
      </c>
      <c r="K1313" s="67">
        <v>1.02</v>
      </c>
      <c r="L1313" s="67">
        <v>1.01</v>
      </c>
      <c r="M1313" s="68">
        <v>1.02</v>
      </c>
      <c r="N1313" s="44">
        <v>81415438</v>
      </c>
      <c r="O1313" s="4">
        <v>296148387</v>
      </c>
      <c r="P1313" s="4">
        <f t="shared" si="198"/>
        <v>2555354347</v>
      </c>
      <c r="Q1313" s="5">
        <f t="shared" si="190"/>
        <v>0.10385695355254743</v>
      </c>
      <c r="R1313" s="5">
        <f t="shared" si="191"/>
        <v>6.4096381875134124E-3</v>
      </c>
      <c r="S1313" s="6" t="str">
        <f t="shared" si="192"/>
        <v>depeg</v>
      </c>
      <c r="T1313" s="7">
        <f t="shared" si="193"/>
        <v>-1.0000000000000009E-2</v>
      </c>
      <c r="U1313" s="8">
        <f t="shared" si="194"/>
        <v>-1.0000000000000009E-2</v>
      </c>
      <c r="V1313" s="9" t="str">
        <f t="shared" si="195"/>
        <v>depeg</v>
      </c>
      <c r="W1313" s="10">
        <f t="shared" si="196"/>
        <v>-2.0000000000000018E-2</v>
      </c>
      <c r="X1313" s="36">
        <f t="shared" si="197"/>
        <v>-2.0000000000000018E-2</v>
      </c>
    </row>
    <row r="1314" spans="2:24" x14ac:dyDescent="0.25">
      <c r="B1314" s="91" t="s">
        <v>964</v>
      </c>
      <c r="C1314" s="3">
        <v>0.99390000000000001</v>
      </c>
      <c r="D1314" s="3">
        <v>1</v>
      </c>
      <c r="E1314" s="3">
        <v>0.99299999999999999</v>
      </c>
      <c r="F1314" s="49">
        <v>1</v>
      </c>
      <c r="G1314" s="3">
        <v>1</v>
      </c>
      <c r="H1314" s="44">
        <v>12221464798</v>
      </c>
      <c r="I1314" s="4">
        <v>2835764600</v>
      </c>
      <c r="J1314" s="67">
        <v>1.02</v>
      </c>
      <c r="K1314" s="67">
        <v>1.02</v>
      </c>
      <c r="L1314" s="67">
        <v>1.01</v>
      </c>
      <c r="M1314" s="68">
        <v>1.02</v>
      </c>
      <c r="N1314" s="44">
        <v>71768244</v>
      </c>
      <c r="O1314" s="4">
        <v>296038711</v>
      </c>
      <c r="P1314" s="4">
        <f t="shared" si="198"/>
        <v>2539725889</v>
      </c>
      <c r="Q1314" s="5">
        <f t="shared" si="190"/>
        <v>0.10439467048851657</v>
      </c>
      <c r="R1314" s="5">
        <f t="shared" si="191"/>
        <v>5.8723111497849768E-3</v>
      </c>
      <c r="S1314" s="6" t="str">
        <f t="shared" si="192"/>
        <v>peg</v>
      </c>
      <c r="T1314" s="7">
        <f t="shared" si="193"/>
        <v>0</v>
      </c>
      <c r="U1314" s="8">
        <f t="shared" si="194"/>
        <v>0</v>
      </c>
      <c r="V1314" s="9" t="str">
        <f t="shared" si="195"/>
        <v>depeg</v>
      </c>
      <c r="W1314" s="10">
        <f t="shared" si="196"/>
        <v>-2.0000000000000018E-2</v>
      </c>
      <c r="X1314" s="36">
        <f t="shared" si="197"/>
        <v>-2.0000000000000018E-2</v>
      </c>
    </row>
    <row r="1315" spans="2:24" x14ac:dyDescent="0.25">
      <c r="B1315" s="91" t="s">
        <v>965</v>
      </c>
      <c r="C1315" s="3">
        <v>0.99470000000000003</v>
      </c>
      <c r="D1315" s="3">
        <v>1</v>
      </c>
      <c r="E1315" s="3">
        <v>0.99229999999999996</v>
      </c>
      <c r="F1315" s="49">
        <v>0.99390000000000001</v>
      </c>
      <c r="G1315" s="3">
        <v>1</v>
      </c>
      <c r="H1315" s="44">
        <v>10548623452</v>
      </c>
      <c r="I1315" s="4">
        <v>2829388044</v>
      </c>
      <c r="J1315" s="67">
        <v>1.01</v>
      </c>
      <c r="K1315" s="67">
        <v>1.02</v>
      </c>
      <c r="L1315" s="67">
        <v>1.01</v>
      </c>
      <c r="M1315" s="68">
        <v>1.02</v>
      </c>
      <c r="N1315" s="44">
        <v>44378359</v>
      </c>
      <c r="O1315" s="4">
        <v>296169540</v>
      </c>
      <c r="P1315" s="4">
        <f t="shared" si="198"/>
        <v>2533218504</v>
      </c>
      <c r="Q1315" s="5">
        <f t="shared" si="190"/>
        <v>0.10467618276257903</v>
      </c>
      <c r="R1315" s="5">
        <f t="shared" si="191"/>
        <v>4.2070284527585388E-3</v>
      </c>
      <c r="S1315" s="6" t="str">
        <f t="shared" si="192"/>
        <v>depeg</v>
      </c>
      <c r="T1315" s="7">
        <f t="shared" si="193"/>
        <v>6.0999999999999943E-3</v>
      </c>
      <c r="U1315" s="8">
        <f t="shared" si="194"/>
        <v>6.0999999999999943E-3</v>
      </c>
      <c r="V1315" s="9" t="str">
        <f t="shared" si="195"/>
        <v>depeg</v>
      </c>
      <c r="W1315" s="10">
        <f t="shared" si="196"/>
        <v>-2.0000000000000018E-2</v>
      </c>
      <c r="X1315" s="36">
        <f t="shared" si="197"/>
        <v>-2.0000000000000018E-2</v>
      </c>
    </row>
    <row r="1316" spans="2:24" x14ac:dyDescent="0.25">
      <c r="B1316" s="91" t="s">
        <v>966</v>
      </c>
      <c r="C1316" s="3">
        <v>0.99139999999999995</v>
      </c>
      <c r="D1316" s="3">
        <v>0.99729999999999996</v>
      </c>
      <c r="E1316" s="3">
        <v>0.98919999999999997</v>
      </c>
      <c r="F1316" s="49">
        <v>0.99480000000000002</v>
      </c>
      <c r="G1316" s="3">
        <v>1</v>
      </c>
      <c r="H1316" s="44">
        <v>10698521526</v>
      </c>
      <c r="I1316" s="4">
        <v>2831886955</v>
      </c>
      <c r="J1316" s="67">
        <v>1.02</v>
      </c>
      <c r="K1316" s="67">
        <v>1.02</v>
      </c>
      <c r="L1316" s="67">
        <v>1.01</v>
      </c>
      <c r="M1316" s="68">
        <v>1.01</v>
      </c>
      <c r="N1316" s="44">
        <v>48849898</v>
      </c>
      <c r="O1316" s="4">
        <v>295631313</v>
      </c>
      <c r="P1316" s="4">
        <f t="shared" si="198"/>
        <v>2536255642</v>
      </c>
      <c r="Q1316" s="5">
        <f t="shared" si="190"/>
        <v>0.10439375501131189</v>
      </c>
      <c r="R1316" s="5">
        <f t="shared" si="191"/>
        <v>4.5660419415227528E-3</v>
      </c>
      <c r="S1316" s="6" t="str">
        <f t="shared" si="192"/>
        <v>depeg</v>
      </c>
      <c r="T1316" s="7">
        <f t="shared" si="193"/>
        <v>5.1999999999999824E-3</v>
      </c>
      <c r="U1316" s="8">
        <f t="shared" si="194"/>
        <v>5.1999999999999824E-3</v>
      </c>
      <c r="V1316" s="9" t="str">
        <f t="shared" si="195"/>
        <v>depeg</v>
      </c>
      <c r="W1316" s="10">
        <f t="shared" si="196"/>
        <v>-1.0000000000000009E-2</v>
      </c>
      <c r="X1316" s="36">
        <f t="shared" si="197"/>
        <v>-1.0000000000000009E-2</v>
      </c>
    </row>
    <row r="1317" spans="2:24" x14ac:dyDescent="0.25">
      <c r="B1317" s="91" t="s">
        <v>967</v>
      </c>
      <c r="C1317" s="3">
        <v>0.99419999999999997</v>
      </c>
      <c r="D1317" s="3">
        <v>0.99660000000000004</v>
      </c>
      <c r="E1317" s="3">
        <v>0.97419999999999995</v>
      </c>
      <c r="F1317" s="49">
        <v>0.99109999999999998</v>
      </c>
      <c r="G1317" s="3">
        <v>1</v>
      </c>
      <c r="H1317" s="44">
        <v>15229200868</v>
      </c>
      <c r="I1317" s="4">
        <v>2821503163</v>
      </c>
      <c r="J1317" s="67">
        <v>1.01</v>
      </c>
      <c r="K1317" s="67">
        <v>1.02</v>
      </c>
      <c r="L1317" s="67">
        <v>1.01</v>
      </c>
      <c r="M1317" s="68">
        <v>1.02</v>
      </c>
      <c r="N1317" s="44">
        <v>113370626</v>
      </c>
      <c r="O1317" s="4">
        <v>266877831</v>
      </c>
      <c r="P1317" s="4">
        <f t="shared" si="198"/>
        <v>2554625332</v>
      </c>
      <c r="Q1317" s="5">
        <f t="shared" si="190"/>
        <v>9.4587110338816227E-2</v>
      </c>
      <c r="R1317" s="5">
        <f t="shared" si="191"/>
        <v>7.4442925129589279E-3</v>
      </c>
      <c r="S1317" s="6" t="str">
        <f t="shared" si="192"/>
        <v>depeg</v>
      </c>
      <c r="T1317" s="7">
        <f t="shared" si="193"/>
        <v>8.900000000000019E-3</v>
      </c>
      <c r="U1317" s="8">
        <f t="shared" si="194"/>
        <v>8.900000000000019E-3</v>
      </c>
      <c r="V1317" s="9" t="str">
        <f t="shared" si="195"/>
        <v>depeg</v>
      </c>
      <c r="W1317" s="10">
        <f t="shared" si="196"/>
        <v>-2.0000000000000018E-2</v>
      </c>
      <c r="X1317" s="36">
        <f t="shared" si="197"/>
        <v>-2.0000000000000018E-2</v>
      </c>
    </row>
    <row r="1318" spans="2:24" x14ac:dyDescent="0.25">
      <c r="B1318" s="91" t="s">
        <v>968</v>
      </c>
      <c r="C1318" s="3">
        <v>1.01</v>
      </c>
      <c r="D1318" s="3">
        <v>1.02</v>
      </c>
      <c r="E1318" s="3">
        <v>0.98529999999999995</v>
      </c>
      <c r="F1318" s="49">
        <v>0.99280000000000002</v>
      </c>
      <c r="G1318" s="3">
        <v>1</v>
      </c>
      <c r="H1318" s="44">
        <v>13786916955</v>
      </c>
      <c r="I1318" s="4">
        <v>2842830013</v>
      </c>
      <c r="J1318" s="67">
        <v>0.99870000000000003</v>
      </c>
      <c r="K1318" s="67">
        <v>1.02</v>
      </c>
      <c r="L1318" s="67">
        <v>0.996</v>
      </c>
      <c r="M1318" s="68">
        <v>1.01</v>
      </c>
      <c r="N1318" s="44">
        <v>82371631</v>
      </c>
      <c r="O1318" s="4">
        <v>257987023</v>
      </c>
      <c r="P1318" s="4">
        <f t="shared" si="198"/>
        <v>2584842990</v>
      </c>
      <c r="Q1318" s="5">
        <f t="shared" si="190"/>
        <v>9.0750070113319856E-2</v>
      </c>
      <c r="R1318" s="5">
        <f t="shared" si="191"/>
        <v>5.9746229899591066E-3</v>
      </c>
      <c r="S1318" s="6" t="str">
        <f t="shared" si="192"/>
        <v>depeg</v>
      </c>
      <c r="T1318" s="7">
        <f t="shared" si="193"/>
        <v>7.1999999999999842E-3</v>
      </c>
      <c r="U1318" s="8">
        <f t="shared" si="194"/>
        <v>7.1999999999999842E-3</v>
      </c>
      <c r="V1318" s="9" t="str">
        <f t="shared" si="195"/>
        <v>depeg</v>
      </c>
      <c r="W1318" s="10">
        <f t="shared" si="196"/>
        <v>-1.0000000000000009E-2</v>
      </c>
      <c r="X1318" s="36">
        <f t="shared" si="197"/>
        <v>-1.0000000000000009E-2</v>
      </c>
    </row>
    <row r="1319" spans="2:24" x14ac:dyDescent="0.25">
      <c r="B1319" s="91" t="s">
        <v>969</v>
      </c>
      <c r="C1319" s="3">
        <v>1.01</v>
      </c>
      <c r="D1319" s="3">
        <v>1.02</v>
      </c>
      <c r="E1319" s="3">
        <v>1</v>
      </c>
      <c r="F1319" s="49">
        <v>1.01</v>
      </c>
      <c r="G1319" s="3">
        <v>1</v>
      </c>
      <c r="H1319" s="44">
        <v>15689022306</v>
      </c>
      <c r="I1319" s="4">
        <v>2843517618</v>
      </c>
      <c r="J1319" s="67">
        <v>0.99939999999999996</v>
      </c>
      <c r="K1319" s="67">
        <v>1</v>
      </c>
      <c r="L1319" s="67">
        <v>0.99199999999999999</v>
      </c>
      <c r="M1319" s="68">
        <v>0.99890000000000001</v>
      </c>
      <c r="N1319" s="44">
        <v>56853285</v>
      </c>
      <c r="O1319" s="4">
        <v>251875614</v>
      </c>
      <c r="P1319" s="4">
        <f t="shared" si="198"/>
        <v>2591642004</v>
      </c>
      <c r="Q1319" s="5">
        <f t="shared" si="190"/>
        <v>8.8578882861699224E-2</v>
      </c>
      <c r="R1319" s="5">
        <f t="shared" si="191"/>
        <v>3.6237621370617482E-3</v>
      </c>
      <c r="S1319" s="6" t="str">
        <f t="shared" si="192"/>
        <v>depeg</v>
      </c>
      <c r="T1319" s="7">
        <f t="shared" si="193"/>
        <v>-1.0000000000000009E-2</v>
      </c>
      <c r="U1319" s="8">
        <f t="shared" si="194"/>
        <v>-1.0000000000000009E-2</v>
      </c>
      <c r="V1319" s="9" t="str">
        <f t="shared" si="195"/>
        <v>depeg</v>
      </c>
      <c r="W1319" s="10">
        <f t="shared" si="196"/>
        <v>1.0999999999999899E-3</v>
      </c>
      <c r="X1319" s="36">
        <f t="shared" si="197"/>
        <v>1.0999999999999899E-3</v>
      </c>
    </row>
    <row r="1320" spans="2:24" x14ac:dyDescent="0.25">
      <c r="B1320" s="91" t="s">
        <v>970</v>
      </c>
      <c r="C1320" s="3">
        <v>1.01</v>
      </c>
      <c r="D1320" s="3">
        <v>1.01</v>
      </c>
      <c r="E1320" s="3">
        <v>0.99750000000000005</v>
      </c>
      <c r="F1320" s="49">
        <v>1.01</v>
      </c>
      <c r="G1320" s="3">
        <v>1</v>
      </c>
      <c r="H1320" s="44">
        <v>13668552021</v>
      </c>
      <c r="I1320" s="4">
        <v>2698944300</v>
      </c>
      <c r="J1320" s="67">
        <v>1</v>
      </c>
      <c r="K1320" s="67">
        <v>1.01</v>
      </c>
      <c r="L1320" s="67">
        <v>0.99470000000000003</v>
      </c>
      <c r="M1320" s="68">
        <v>0.99939999999999996</v>
      </c>
      <c r="N1320" s="44">
        <v>55954909</v>
      </c>
      <c r="O1320" s="4">
        <v>251619167</v>
      </c>
      <c r="P1320" s="4">
        <f t="shared" si="198"/>
        <v>2447325133</v>
      </c>
      <c r="Q1320" s="5">
        <f t="shared" si="190"/>
        <v>9.3228736510049509E-2</v>
      </c>
      <c r="R1320" s="5">
        <f t="shared" si="191"/>
        <v>4.0936968973767206E-3</v>
      </c>
      <c r="S1320" s="6" t="str">
        <f t="shared" si="192"/>
        <v>depeg</v>
      </c>
      <c r="T1320" s="7">
        <f t="shared" si="193"/>
        <v>-1.0000000000000009E-2</v>
      </c>
      <c r="U1320" s="8">
        <f t="shared" si="194"/>
        <v>-1.0000000000000009E-2</v>
      </c>
      <c r="V1320" s="9" t="str">
        <f t="shared" si="195"/>
        <v>depeg</v>
      </c>
      <c r="W1320" s="10">
        <f t="shared" si="196"/>
        <v>6.0000000000004494E-4</v>
      </c>
      <c r="X1320" s="36">
        <f t="shared" si="197"/>
        <v>6.0000000000004494E-4</v>
      </c>
    </row>
    <row r="1321" spans="2:24" x14ac:dyDescent="0.25">
      <c r="B1321" s="91" t="s">
        <v>971</v>
      </c>
      <c r="C1321" s="3">
        <v>1.01</v>
      </c>
      <c r="D1321" s="3">
        <v>1.01</v>
      </c>
      <c r="E1321" s="3">
        <v>1</v>
      </c>
      <c r="F1321" s="49">
        <v>1.01</v>
      </c>
      <c r="G1321" s="3">
        <v>1</v>
      </c>
      <c r="H1321" s="44">
        <v>12392918470</v>
      </c>
      <c r="I1321" s="4">
        <v>2627691194</v>
      </c>
      <c r="J1321" s="67">
        <v>1</v>
      </c>
      <c r="K1321" s="67">
        <v>1.01</v>
      </c>
      <c r="L1321" s="67">
        <v>0.99690000000000001</v>
      </c>
      <c r="M1321" s="68">
        <v>1</v>
      </c>
      <c r="N1321" s="44">
        <v>46697245</v>
      </c>
      <c r="O1321" s="4">
        <v>252701768</v>
      </c>
      <c r="P1321" s="4">
        <f t="shared" si="198"/>
        <v>2374989426</v>
      </c>
      <c r="Q1321" s="5">
        <f t="shared" si="190"/>
        <v>9.6168746379716341E-2</v>
      </c>
      <c r="R1321" s="5">
        <f t="shared" si="191"/>
        <v>3.7680587597700866E-3</v>
      </c>
      <c r="S1321" s="6" t="str">
        <f t="shared" si="192"/>
        <v>depeg</v>
      </c>
      <c r="T1321" s="7">
        <f t="shared" si="193"/>
        <v>-1.0000000000000009E-2</v>
      </c>
      <c r="U1321" s="8">
        <f t="shared" si="194"/>
        <v>-1.0000000000000009E-2</v>
      </c>
      <c r="V1321" s="9" t="str">
        <f t="shared" si="195"/>
        <v>peg</v>
      </c>
      <c r="W1321" s="10">
        <f t="shared" si="196"/>
        <v>0</v>
      </c>
      <c r="X1321" s="36">
        <f t="shared" si="197"/>
        <v>0</v>
      </c>
    </row>
    <row r="1322" spans="2:24" x14ac:dyDescent="0.25">
      <c r="B1322" s="91" t="s">
        <v>972</v>
      </c>
      <c r="C1322" s="3">
        <v>1.01</v>
      </c>
      <c r="D1322" s="3">
        <v>1.01</v>
      </c>
      <c r="E1322" s="3">
        <v>1</v>
      </c>
      <c r="F1322" s="49">
        <v>1.01</v>
      </c>
      <c r="G1322" s="3">
        <v>1</v>
      </c>
      <c r="H1322" s="44">
        <v>12526292374</v>
      </c>
      <c r="I1322" s="4">
        <v>2601017107</v>
      </c>
      <c r="J1322" s="67">
        <v>1</v>
      </c>
      <c r="K1322" s="67">
        <v>1.01</v>
      </c>
      <c r="L1322" s="67">
        <v>0.99439999999999995</v>
      </c>
      <c r="M1322" s="68">
        <v>1</v>
      </c>
      <c r="N1322" s="44">
        <v>46250000</v>
      </c>
      <c r="O1322" s="4">
        <v>251875250</v>
      </c>
      <c r="P1322" s="4">
        <f t="shared" si="198"/>
        <v>2349141857</v>
      </c>
      <c r="Q1322" s="5">
        <f t="shared" si="190"/>
        <v>9.6837213919946735E-2</v>
      </c>
      <c r="R1322" s="5">
        <f t="shared" si="191"/>
        <v>3.6922337926582395E-3</v>
      </c>
      <c r="S1322" s="6" t="str">
        <f t="shared" si="192"/>
        <v>depeg</v>
      </c>
      <c r="T1322" s="7">
        <f t="shared" si="193"/>
        <v>-1.0000000000000009E-2</v>
      </c>
      <c r="U1322" s="8">
        <f t="shared" si="194"/>
        <v>-1.0000000000000009E-2</v>
      </c>
      <c r="V1322" s="9" t="str">
        <f t="shared" si="195"/>
        <v>peg</v>
      </c>
      <c r="W1322" s="10">
        <f t="shared" si="196"/>
        <v>0</v>
      </c>
      <c r="X1322" s="36">
        <f t="shared" si="197"/>
        <v>0</v>
      </c>
    </row>
    <row r="1323" spans="2:24" x14ac:dyDescent="0.25">
      <c r="B1323" s="91" t="s">
        <v>973</v>
      </c>
      <c r="C1323" s="3">
        <v>1.01</v>
      </c>
      <c r="D1323" s="3">
        <v>1.01</v>
      </c>
      <c r="E1323" s="3">
        <v>1</v>
      </c>
      <c r="F1323" s="49">
        <v>1.01</v>
      </c>
      <c r="G1323" s="3">
        <v>1</v>
      </c>
      <c r="H1323" s="44">
        <v>11106675016</v>
      </c>
      <c r="I1323" s="4">
        <v>2580691185</v>
      </c>
      <c r="J1323" s="67">
        <v>1</v>
      </c>
      <c r="K1323" s="67">
        <v>1.01</v>
      </c>
      <c r="L1323" s="67">
        <v>0.99619999999999997</v>
      </c>
      <c r="M1323" s="68">
        <v>1</v>
      </c>
      <c r="N1323" s="44">
        <v>39216250</v>
      </c>
      <c r="O1323" s="4">
        <v>252224995</v>
      </c>
      <c r="P1323" s="4">
        <f t="shared" si="198"/>
        <v>2328466190</v>
      </c>
      <c r="Q1323" s="5">
        <f t="shared" si="190"/>
        <v>9.7735442530292524E-2</v>
      </c>
      <c r="R1323" s="5">
        <f t="shared" si="191"/>
        <v>3.5308721956396534E-3</v>
      </c>
      <c r="S1323" s="6" t="str">
        <f t="shared" si="192"/>
        <v>depeg</v>
      </c>
      <c r="T1323" s="7">
        <f t="shared" si="193"/>
        <v>-1.0000000000000009E-2</v>
      </c>
      <c r="U1323" s="8">
        <f t="shared" si="194"/>
        <v>-1.0000000000000009E-2</v>
      </c>
      <c r="V1323" s="9" t="str">
        <f t="shared" si="195"/>
        <v>peg</v>
      </c>
      <c r="W1323" s="10">
        <f t="shared" si="196"/>
        <v>0</v>
      </c>
      <c r="X1323" s="36">
        <f t="shared" si="197"/>
        <v>0</v>
      </c>
    </row>
    <row r="1324" spans="2:24" x14ac:dyDescent="0.25">
      <c r="B1324" s="91" t="s">
        <v>974</v>
      </c>
      <c r="C1324" s="3">
        <v>1</v>
      </c>
      <c r="D1324" s="3">
        <v>1.01</v>
      </c>
      <c r="E1324" s="3">
        <v>1</v>
      </c>
      <c r="F1324" s="49">
        <v>1.01</v>
      </c>
      <c r="G1324" s="3">
        <v>1</v>
      </c>
      <c r="H1324" s="44">
        <v>12376436010</v>
      </c>
      <c r="I1324" s="4">
        <v>2582526477</v>
      </c>
      <c r="J1324" s="67">
        <v>1</v>
      </c>
      <c r="K1324" s="67">
        <v>1.01</v>
      </c>
      <c r="L1324" s="67">
        <v>0.99739999999999995</v>
      </c>
      <c r="M1324" s="68">
        <v>1</v>
      </c>
      <c r="N1324" s="44">
        <v>34134430</v>
      </c>
      <c r="O1324" s="4">
        <v>252660269</v>
      </c>
      <c r="P1324" s="4">
        <f t="shared" si="198"/>
        <v>2329866208</v>
      </c>
      <c r="Q1324" s="5">
        <f t="shared" si="190"/>
        <v>9.7834531901296748E-2</v>
      </c>
      <c r="R1324" s="5">
        <f t="shared" si="191"/>
        <v>2.7580177340568658E-3</v>
      </c>
      <c r="S1324" s="6" t="str">
        <f t="shared" si="192"/>
        <v>depeg</v>
      </c>
      <c r="T1324" s="7">
        <f t="shared" si="193"/>
        <v>-1.0000000000000009E-2</v>
      </c>
      <c r="U1324" s="8">
        <f t="shared" si="194"/>
        <v>-1.0000000000000009E-2</v>
      </c>
      <c r="V1324" s="9" t="str">
        <f t="shared" si="195"/>
        <v>peg</v>
      </c>
      <c r="W1324" s="10">
        <f t="shared" si="196"/>
        <v>0</v>
      </c>
      <c r="X1324" s="36">
        <f t="shared" si="197"/>
        <v>0</v>
      </c>
    </row>
    <row r="1325" spans="2:24" x14ac:dyDescent="0.25">
      <c r="B1325" s="91" t="s">
        <v>975</v>
      </c>
      <c r="C1325" s="3">
        <v>1.01</v>
      </c>
      <c r="D1325" s="3">
        <v>1.01</v>
      </c>
      <c r="E1325" s="3">
        <v>1</v>
      </c>
      <c r="F1325" s="49">
        <v>1</v>
      </c>
      <c r="G1325" s="3">
        <v>1</v>
      </c>
      <c r="H1325" s="44">
        <v>12499290660</v>
      </c>
      <c r="I1325" s="4">
        <v>2561734880</v>
      </c>
      <c r="J1325" s="67">
        <v>1.01</v>
      </c>
      <c r="K1325" s="67">
        <v>1.01</v>
      </c>
      <c r="L1325" s="67">
        <v>1</v>
      </c>
      <c r="M1325" s="68">
        <v>1</v>
      </c>
      <c r="N1325" s="44">
        <v>41597044</v>
      </c>
      <c r="O1325" s="4">
        <v>252677626</v>
      </c>
      <c r="P1325" s="4">
        <f t="shared" si="198"/>
        <v>2309057254</v>
      </c>
      <c r="Q1325" s="5">
        <f t="shared" si="190"/>
        <v>9.8635353709982665E-2</v>
      </c>
      <c r="R1325" s="5">
        <f t="shared" si="191"/>
        <v>3.327952371978843E-3</v>
      </c>
      <c r="S1325" s="6" t="str">
        <f t="shared" si="192"/>
        <v>peg</v>
      </c>
      <c r="T1325" s="7">
        <f t="shared" si="193"/>
        <v>0</v>
      </c>
      <c r="U1325" s="8">
        <f t="shared" si="194"/>
        <v>0</v>
      </c>
      <c r="V1325" s="9" t="str">
        <f t="shared" si="195"/>
        <v>peg</v>
      </c>
      <c r="W1325" s="10">
        <f t="shared" si="196"/>
        <v>0</v>
      </c>
      <c r="X1325" s="36">
        <f t="shared" si="197"/>
        <v>0</v>
      </c>
    </row>
    <row r="1326" spans="2:24" x14ac:dyDescent="0.25">
      <c r="B1326" s="91" t="s">
        <v>976</v>
      </c>
      <c r="C1326" s="3">
        <v>1.01</v>
      </c>
      <c r="D1326" s="3">
        <v>1.01</v>
      </c>
      <c r="E1326" s="3">
        <v>1</v>
      </c>
      <c r="F1326" s="49">
        <v>1.01</v>
      </c>
      <c r="G1326" s="3">
        <v>1</v>
      </c>
      <c r="H1326" s="44">
        <v>11369931706</v>
      </c>
      <c r="I1326" s="4">
        <v>2541510568</v>
      </c>
      <c r="J1326" s="67">
        <v>1.01</v>
      </c>
      <c r="K1326" s="67">
        <v>1.01</v>
      </c>
      <c r="L1326" s="67">
        <v>1</v>
      </c>
      <c r="M1326" s="68">
        <v>1.01</v>
      </c>
      <c r="N1326" s="44">
        <v>32737398</v>
      </c>
      <c r="O1326" s="4">
        <v>257358655</v>
      </c>
      <c r="P1326" s="4">
        <f t="shared" si="198"/>
        <v>2284151913</v>
      </c>
      <c r="Q1326" s="5">
        <f t="shared" si="190"/>
        <v>0.10126208336112652</v>
      </c>
      <c r="R1326" s="5">
        <f t="shared" si="191"/>
        <v>2.8792959224833536E-3</v>
      </c>
      <c r="S1326" s="6" t="str">
        <f t="shared" si="192"/>
        <v>depeg</v>
      </c>
      <c r="T1326" s="7">
        <f t="shared" si="193"/>
        <v>-1.0000000000000009E-2</v>
      </c>
      <c r="U1326" s="8">
        <f t="shared" si="194"/>
        <v>-1.0000000000000009E-2</v>
      </c>
      <c r="V1326" s="9" t="str">
        <f t="shared" si="195"/>
        <v>depeg</v>
      </c>
      <c r="W1326" s="10">
        <f t="shared" si="196"/>
        <v>-1.0000000000000009E-2</v>
      </c>
      <c r="X1326" s="36">
        <f t="shared" si="197"/>
        <v>-1.0000000000000009E-2</v>
      </c>
    </row>
    <row r="1327" spans="2:24" x14ac:dyDescent="0.25">
      <c r="B1327" s="91" t="s">
        <v>977</v>
      </c>
      <c r="C1327" s="3">
        <v>1</v>
      </c>
      <c r="D1327" s="3">
        <v>1.01</v>
      </c>
      <c r="E1327" s="3">
        <v>0.99729999999999996</v>
      </c>
      <c r="F1327" s="49">
        <v>1.01</v>
      </c>
      <c r="G1327" s="3">
        <v>1</v>
      </c>
      <c r="H1327" s="44">
        <v>10983003413</v>
      </c>
      <c r="I1327" s="4">
        <v>2501559972</v>
      </c>
      <c r="J1327" s="67">
        <v>0.99909999999999999</v>
      </c>
      <c r="K1327" s="67">
        <v>1.01</v>
      </c>
      <c r="L1327" s="67">
        <v>0.99760000000000004</v>
      </c>
      <c r="M1327" s="68">
        <v>1.01</v>
      </c>
      <c r="N1327" s="44">
        <v>31481366</v>
      </c>
      <c r="O1327" s="4">
        <v>261998390</v>
      </c>
      <c r="P1327" s="4">
        <f t="shared" si="198"/>
        <v>2239561582</v>
      </c>
      <c r="Q1327" s="5">
        <f t="shared" si="190"/>
        <v>0.10473400315505209</v>
      </c>
      <c r="R1327" s="5">
        <f t="shared" si="191"/>
        <v>2.86637132086631E-3</v>
      </c>
      <c r="S1327" s="6" t="str">
        <f t="shared" si="192"/>
        <v>depeg</v>
      </c>
      <c r="T1327" s="7">
        <f t="shared" si="193"/>
        <v>-1.0000000000000009E-2</v>
      </c>
      <c r="U1327" s="8">
        <f t="shared" si="194"/>
        <v>-1.0000000000000009E-2</v>
      </c>
      <c r="V1327" s="9" t="str">
        <f t="shared" si="195"/>
        <v>depeg</v>
      </c>
      <c r="W1327" s="10">
        <f t="shared" si="196"/>
        <v>-1.0000000000000009E-2</v>
      </c>
      <c r="X1327" s="36">
        <f t="shared" si="197"/>
        <v>-1.0000000000000009E-2</v>
      </c>
    </row>
    <row r="1328" spans="2:24" x14ac:dyDescent="0.25">
      <c r="B1328" s="91" t="s">
        <v>978</v>
      </c>
      <c r="C1328" s="3">
        <v>1.01</v>
      </c>
      <c r="D1328" s="3">
        <v>1.02</v>
      </c>
      <c r="E1328" s="3">
        <v>0.99890000000000001</v>
      </c>
      <c r="F1328" s="49">
        <v>1</v>
      </c>
      <c r="G1328" s="3">
        <v>1</v>
      </c>
      <c r="H1328" s="44">
        <v>12810459909</v>
      </c>
      <c r="I1328" s="4">
        <v>2461221437</v>
      </c>
      <c r="J1328" s="67">
        <v>1.01</v>
      </c>
      <c r="K1328" s="67">
        <v>1.01</v>
      </c>
      <c r="L1328" s="67">
        <v>0.99570000000000003</v>
      </c>
      <c r="M1328" s="68">
        <v>0.999</v>
      </c>
      <c r="N1328" s="44">
        <v>44283943</v>
      </c>
      <c r="O1328" s="4">
        <v>259120335</v>
      </c>
      <c r="P1328" s="4">
        <f t="shared" si="198"/>
        <v>2202101102</v>
      </c>
      <c r="Q1328" s="5">
        <f t="shared" ref="Q1328:Q1391" si="199">O1328/I1328</f>
        <v>0.10528119538721538</v>
      </c>
      <c r="R1328" s="5">
        <f t="shared" ref="R1328:R1391" si="200">N1328/H1328</f>
        <v>3.456858170165169E-3</v>
      </c>
      <c r="S1328" s="6" t="str">
        <f t="shared" ref="S1328:S1391" si="201">IF(F1328=G1328,"peg","depeg")</f>
        <v>peg</v>
      </c>
      <c r="T1328" s="7">
        <f t="shared" ref="T1328:T1391" si="202">G1328-F1328</f>
        <v>0</v>
      </c>
      <c r="U1328" s="8">
        <f t="shared" ref="U1328:U1391" si="203">T1328/G1328</f>
        <v>0</v>
      </c>
      <c r="V1328" s="9" t="str">
        <f t="shared" ref="V1328:V1391" si="204">IF(M1328=G1328,"peg","depeg")</f>
        <v>depeg</v>
      </c>
      <c r="W1328" s="10">
        <f t="shared" ref="W1328:W1391" si="205">G1328-M1328</f>
        <v>1.0000000000000009E-3</v>
      </c>
      <c r="X1328" s="36">
        <f t="shared" ref="X1328:X1391" si="206">W1328/G1328</f>
        <v>1.0000000000000009E-3</v>
      </c>
    </row>
    <row r="1329" spans="2:24" x14ac:dyDescent="0.25">
      <c r="B1329" s="91" t="s">
        <v>979</v>
      </c>
      <c r="C1329" s="3">
        <v>1.01</v>
      </c>
      <c r="D1329" s="3">
        <v>1.01</v>
      </c>
      <c r="E1329" s="3">
        <v>1</v>
      </c>
      <c r="F1329" s="49">
        <v>1.01</v>
      </c>
      <c r="G1329" s="3">
        <v>1</v>
      </c>
      <c r="H1329" s="44">
        <v>9870255987</v>
      </c>
      <c r="I1329" s="4">
        <v>2431637598</v>
      </c>
      <c r="J1329" s="67">
        <v>1</v>
      </c>
      <c r="K1329" s="67">
        <v>1.01</v>
      </c>
      <c r="L1329" s="67">
        <v>0.99939999999999996</v>
      </c>
      <c r="M1329" s="68">
        <v>1.01</v>
      </c>
      <c r="N1329" s="44">
        <v>31692818</v>
      </c>
      <c r="O1329" s="4">
        <v>261528326</v>
      </c>
      <c r="P1329" s="4">
        <f t="shared" si="198"/>
        <v>2170109272</v>
      </c>
      <c r="Q1329" s="5">
        <f t="shared" si="199"/>
        <v>0.10755234505960291</v>
      </c>
      <c r="R1329" s="5">
        <f t="shared" si="200"/>
        <v>3.2109418480880583E-3</v>
      </c>
      <c r="S1329" s="6" t="str">
        <f t="shared" si="201"/>
        <v>depeg</v>
      </c>
      <c r="T1329" s="7">
        <f t="shared" si="202"/>
        <v>-1.0000000000000009E-2</v>
      </c>
      <c r="U1329" s="8">
        <f t="shared" si="203"/>
        <v>-1.0000000000000009E-2</v>
      </c>
      <c r="V1329" s="9" t="str">
        <f t="shared" si="204"/>
        <v>depeg</v>
      </c>
      <c r="W1329" s="10">
        <f t="shared" si="205"/>
        <v>-1.0000000000000009E-2</v>
      </c>
      <c r="X1329" s="36">
        <f t="shared" si="206"/>
        <v>-1.0000000000000009E-2</v>
      </c>
    </row>
    <row r="1330" spans="2:24" x14ac:dyDescent="0.25">
      <c r="B1330" s="91" t="s">
        <v>980</v>
      </c>
      <c r="C1330" s="3">
        <v>1.01</v>
      </c>
      <c r="D1330" s="3">
        <v>1.01</v>
      </c>
      <c r="E1330" s="3">
        <v>1</v>
      </c>
      <c r="F1330" s="49">
        <v>1.01</v>
      </c>
      <c r="G1330" s="3">
        <v>1</v>
      </c>
      <c r="H1330" s="44">
        <v>10655745799</v>
      </c>
      <c r="I1330" s="4">
        <v>2434771925</v>
      </c>
      <c r="J1330" s="67">
        <v>1</v>
      </c>
      <c r="K1330" s="67">
        <v>1.01</v>
      </c>
      <c r="L1330" s="67">
        <v>1</v>
      </c>
      <c r="M1330" s="68">
        <v>1</v>
      </c>
      <c r="N1330" s="44">
        <v>35520365</v>
      </c>
      <c r="O1330" s="4">
        <v>260490480</v>
      </c>
      <c r="P1330" s="4">
        <f t="shared" si="198"/>
        <v>2174281445</v>
      </c>
      <c r="Q1330" s="5">
        <f t="shared" si="199"/>
        <v>0.10698763088456427</v>
      </c>
      <c r="R1330" s="5">
        <f t="shared" si="200"/>
        <v>3.3334471063802447E-3</v>
      </c>
      <c r="S1330" s="6" t="str">
        <f t="shared" si="201"/>
        <v>depeg</v>
      </c>
      <c r="T1330" s="7">
        <f t="shared" si="202"/>
        <v>-1.0000000000000009E-2</v>
      </c>
      <c r="U1330" s="8">
        <f t="shared" si="203"/>
        <v>-1.0000000000000009E-2</v>
      </c>
      <c r="V1330" s="9" t="str">
        <f t="shared" si="204"/>
        <v>peg</v>
      </c>
      <c r="W1330" s="10">
        <f t="shared" si="205"/>
        <v>0</v>
      </c>
      <c r="X1330" s="36">
        <f t="shared" si="206"/>
        <v>0</v>
      </c>
    </row>
    <row r="1331" spans="2:24" x14ac:dyDescent="0.25">
      <c r="B1331" s="91" t="s">
        <v>981</v>
      </c>
      <c r="C1331" s="3">
        <v>1.01</v>
      </c>
      <c r="D1331" s="3">
        <v>1.01</v>
      </c>
      <c r="E1331" s="3">
        <v>1</v>
      </c>
      <c r="F1331" s="49">
        <v>1.01</v>
      </c>
      <c r="G1331" s="3">
        <v>1</v>
      </c>
      <c r="H1331" s="44">
        <v>13546700426</v>
      </c>
      <c r="I1331" s="4">
        <v>2425813372</v>
      </c>
      <c r="J1331" s="67">
        <v>1</v>
      </c>
      <c r="K1331" s="67">
        <v>1.01</v>
      </c>
      <c r="L1331" s="67">
        <v>0.99890000000000001</v>
      </c>
      <c r="M1331" s="68">
        <v>1</v>
      </c>
      <c r="N1331" s="44">
        <v>44545387</v>
      </c>
      <c r="O1331" s="4">
        <v>259999114</v>
      </c>
      <c r="P1331" s="4">
        <f t="shared" si="198"/>
        <v>2165814258</v>
      </c>
      <c r="Q1331" s="5">
        <f t="shared" si="199"/>
        <v>0.10718018005879802</v>
      </c>
      <c r="R1331" s="5">
        <f t="shared" si="200"/>
        <v>3.2882831685348735E-3</v>
      </c>
      <c r="S1331" s="6" t="str">
        <f t="shared" si="201"/>
        <v>depeg</v>
      </c>
      <c r="T1331" s="7">
        <f t="shared" si="202"/>
        <v>-1.0000000000000009E-2</v>
      </c>
      <c r="U1331" s="8">
        <f t="shared" si="203"/>
        <v>-1.0000000000000009E-2</v>
      </c>
      <c r="V1331" s="9" t="str">
        <f t="shared" si="204"/>
        <v>peg</v>
      </c>
      <c r="W1331" s="10">
        <f t="shared" si="205"/>
        <v>0</v>
      </c>
      <c r="X1331" s="36">
        <f t="shared" si="206"/>
        <v>0</v>
      </c>
    </row>
    <row r="1332" spans="2:24" x14ac:dyDescent="0.25">
      <c r="B1332" s="91" t="s">
        <v>982</v>
      </c>
      <c r="C1332" s="3">
        <v>1</v>
      </c>
      <c r="D1332" s="3">
        <v>1.02</v>
      </c>
      <c r="E1332" s="3">
        <v>1</v>
      </c>
      <c r="F1332" s="49">
        <v>1.01</v>
      </c>
      <c r="G1332" s="3">
        <v>1</v>
      </c>
      <c r="H1332" s="44">
        <v>17391967979</v>
      </c>
      <c r="I1332" s="4">
        <v>2318990462</v>
      </c>
      <c r="J1332" s="67">
        <v>1</v>
      </c>
      <c r="K1332" s="67">
        <v>1.01</v>
      </c>
      <c r="L1332" s="67">
        <v>0.99780000000000002</v>
      </c>
      <c r="M1332" s="68">
        <v>1</v>
      </c>
      <c r="N1332" s="44">
        <v>63695457</v>
      </c>
      <c r="O1332" s="4">
        <v>259775723</v>
      </c>
      <c r="P1332" s="4">
        <f t="shared" si="198"/>
        <v>2059214739</v>
      </c>
      <c r="Q1332" s="5">
        <f t="shared" si="199"/>
        <v>0.11202103986920149</v>
      </c>
      <c r="R1332" s="5">
        <f t="shared" si="200"/>
        <v>3.6623490266834281E-3</v>
      </c>
      <c r="S1332" s="6" t="str">
        <f t="shared" si="201"/>
        <v>depeg</v>
      </c>
      <c r="T1332" s="7">
        <f t="shared" si="202"/>
        <v>-1.0000000000000009E-2</v>
      </c>
      <c r="U1332" s="8">
        <f t="shared" si="203"/>
        <v>-1.0000000000000009E-2</v>
      </c>
      <c r="V1332" s="9" t="str">
        <f t="shared" si="204"/>
        <v>peg</v>
      </c>
      <c r="W1332" s="10">
        <f t="shared" si="205"/>
        <v>0</v>
      </c>
      <c r="X1332" s="36">
        <f t="shared" si="206"/>
        <v>0</v>
      </c>
    </row>
    <row r="1333" spans="2:24" x14ac:dyDescent="0.25">
      <c r="B1333" s="91" t="s">
        <v>983</v>
      </c>
      <c r="C1333" s="3">
        <v>1.01</v>
      </c>
      <c r="D1333" s="3">
        <v>1.02</v>
      </c>
      <c r="E1333" s="3">
        <v>0.99990000000000001</v>
      </c>
      <c r="F1333" s="49">
        <v>1</v>
      </c>
      <c r="G1333" s="3">
        <v>1</v>
      </c>
      <c r="H1333" s="44">
        <v>15995091262</v>
      </c>
      <c r="I1333" s="4">
        <v>2271407886</v>
      </c>
      <c r="J1333" s="67">
        <v>1</v>
      </c>
      <c r="K1333" s="67">
        <v>1.01</v>
      </c>
      <c r="L1333" s="67">
        <v>0.996</v>
      </c>
      <c r="M1333" s="68">
        <v>1</v>
      </c>
      <c r="N1333" s="44">
        <v>48590445</v>
      </c>
      <c r="O1333" s="4">
        <v>263097191</v>
      </c>
      <c r="P1333" s="4">
        <f t="shared" si="198"/>
        <v>2008310695</v>
      </c>
      <c r="Q1333" s="5">
        <f t="shared" si="199"/>
        <v>0.11583000685241084</v>
      </c>
      <c r="R1333" s="5">
        <f t="shared" si="200"/>
        <v>3.0378348084476219E-3</v>
      </c>
      <c r="S1333" s="6" t="str">
        <f t="shared" si="201"/>
        <v>peg</v>
      </c>
      <c r="T1333" s="7">
        <f t="shared" si="202"/>
        <v>0</v>
      </c>
      <c r="U1333" s="8">
        <f t="shared" si="203"/>
        <v>0</v>
      </c>
      <c r="V1333" s="9" t="str">
        <f t="shared" si="204"/>
        <v>peg</v>
      </c>
      <c r="W1333" s="10">
        <f t="shared" si="205"/>
        <v>0</v>
      </c>
      <c r="X1333" s="36">
        <f t="shared" si="206"/>
        <v>0</v>
      </c>
    </row>
    <row r="1334" spans="2:24" x14ac:dyDescent="0.25">
      <c r="B1334" s="91" t="s">
        <v>984</v>
      </c>
      <c r="C1334" s="3">
        <v>1.01</v>
      </c>
      <c r="D1334" s="3">
        <v>1.02</v>
      </c>
      <c r="E1334" s="3">
        <v>1.01</v>
      </c>
      <c r="F1334" s="49">
        <v>1.01</v>
      </c>
      <c r="G1334" s="3">
        <v>1</v>
      </c>
      <c r="H1334" s="44">
        <v>14315304509</v>
      </c>
      <c r="I1334" s="4">
        <v>2212375022</v>
      </c>
      <c r="J1334" s="67">
        <v>1</v>
      </c>
      <c r="K1334" s="67">
        <v>1</v>
      </c>
      <c r="L1334" s="67">
        <v>0.99660000000000004</v>
      </c>
      <c r="M1334" s="68">
        <v>1</v>
      </c>
      <c r="N1334" s="44">
        <v>40372954</v>
      </c>
      <c r="O1334" s="4">
        <v>266472461</v>
      </c>
      <c r="P1334" s="4">
        <f t="shared" si="198"/>
        <v>1945902561</v>
      </c>
      <c r="Q1334" s="5">
        <f t="shared" si="199"/>
        <v>0.12044633407545315</v>
      </c>
      <c r="R1334" s="5">
        <f t="shared" si="200"/>
        <v>2.8202651207745958E-3</v>
      </c>
      <c r="S1334" s="6" t="str">
        <f t="shared" si="201"/>
        <v>depeg</v>
      </c>
      <c r="T1334" s="7">
        <f t="shared" si="202"/>
        <v>-1.0000000000000009E-2</v>
      </c>
      <c r="U1334" s="8">
        <f t="shared" si="203"/>
        <v>-1.0000000000000009E-2</v>
      </c>
      <c r="V1334" s="9" t="str">
        <f t="shared" si="204"/>
        <v>peg</v>
      </c>
      <c r="W1334" s="10">
        <f t="shared" si="205"/>
        <v>0</v>
      </c>
      <c r="X1334" s="36">
        <f t="shared" si="206"/>
        <v>0</v>
      </c>
    </row>
    <row r="1335" spans="2:24" x14ac:dyDescent="0.25">
      <c r="B1335" s="91" t="s">
        <v>985</v>
      </c>
      <c r="C1335" s="3">
        <v>1</v>
      </c>
      <c r="D1335" s="3">
        <v>1.02</v>
      </c>
      <c r="E1335" s="3">
        <v>0.99980000000000002</v>
      </c>
      <c r="F1335" s="49">
        <v>1.01</v>
      </c>
      <c r="G1335" s="3">
        <v>1</v>
      </c>
      <c r="H1335" s="44">
        <v>17972924418</v>
      </c>
      <c r="I1335" s="4">
        <v>2158728024</v>
      </c>
      <c r="J1335" s="67">
        <v>1.01</v>
      </c>
      <c r="K1335" s="67">
        <v>1.01</v>
      </c>
      <c r="L1335" s="67">
        <v>0.99370000000000003</v>
      </c>
      <c r="M1335" s="68">
        <v>1</v>
      </c>
      <c r="N1335" s="44">
        <v>49978405</v>
      </c>
      <c r="O1335" s="4">
        <v>261528845</v>
      </c>
      <c r="P1335" s="4">
        <f t="shared" si="198"/>
        <v>1897199179</v>
      </c>
      <c r="Q1335" s="5">
        <f t="shared" si="199"/>
        <v>0.12114951123643726</v>
      </c>
      <c r="R1335" s="5">
        <f t="shared" si="200"/>
        <v>2.7807608732803831E-3</v>
      </c>
      <c r="S1335" s="6" t="str">
        <f t="shared" si="201"/>
        <v>depeg</v>
      </c>
      <c r="T1335" s="7">
        <f t="shared" si="202"/>
        <v>-1.0000000000000009E-2</v>
      </c>
      <c r="U1335" s="8">
        <f t="shared" si="203"/>
        <v>-1.0000000000000009E-2</v>
      </c>
      <c r="V1335" s="9" t="str">
        <f t="shared" si="204"/>
        <v>peg</v>
      </c>
      <c r="W1335" s="10">
        <f t="shared" si="205"/>
        <v>0</v>
      </c>
      <c r="X1335" s="36">
        <f t="shared" si="206"/>
        <v>0</v>
      </c>
    </row>
    <row r="1336" spans="2:24" x14ac:dyDescent="0.25">
      <c r="B1336" s="91" t="s">
        <v>986</v>
      </c>
      <c r="C1336" s="3">
        <v>1</v>
      </c>
      <c r="D1336" s="3">
        <v>1.01</v>
      </c>
      <c r="E1336" s="3">
        <v>1</v>
      </c>
      <c r="F1336" s="49">
        <v>1</v>
      </c>
      <c r="G1336" s="3">
        <v>1</v>
      </c>
      <c r="H1336" s="44">
        <v>16782653244</v>
      </c>
      <c r="I1336" s="4">
        <v>2090015279</v>
      </c>
      <c r="J1336" s="67">
        <v>1</v>
      </c>
      <c r="K1336" s="67">
        <v>1.01</v>
      </c>
      <c r="L1336" s="67">
        <v>0.99809999999999999</v>
      </c>
      <c r="M1336" s="68">
        <v>1.01</v>
      </c>
      <c r="N1336" s="44">
        <v>43184042</v>
      </c>
      <c r="O1336" s="4">
        <v>262035385</v>
      </c>
      <c r="P1336" s="4">
        <f t="shared" si="198"/>
        <v>1827979894</v>
      </c>
      <c r="Q1336" s="5">
        <f t="shared" si="199"/>
        <v>0.12537486574039539</v>
      </c>
      <c r="R1336" s="5">
        <f t="shared" si="200"/>
        <v>2.5731355687420173E-3</v>
      </c>
      <c r="S1336" s="6" t="str">
        <f t="shared" si="201"/>
        <v>peg</v>
      </c>
      <c r="T1336" s="7">
        <f t="shared" si="202"/>
        <v>0</v>
      </c>
      <c r="U1336" s="8">
        <f t="shared" si="203"/>
        <v>0</v>
      </c>
      <c r="V1336" s="9" t="str">
        <f t="shared" si="204"/>
        <v>depeg</v>
      </c>
      <c r="W1336" s="10">
        <f t="shared" si="205"/>
        <v>-1.0000000000000009E-2</v>
      </c>
      <c r="X1336" s="36">
        <f t="shared" si="206"/>
        <v>-1.0000000000000009E-2</v>
      </c>
    </row>
    <row r="1337" spans="2:24" x14ac:dyDescent="0.25">
      <c r="B1337" s="91" t="s">
        <v>987</v>
      </c>
      <c r="C1337" s="3">
        <v>1.01</v>
      </c>
      <c r="D1337" s="3">
        <v>1.01</v>
      </c>
      <c r="E1337" s="3">
        <v>0.998</v>
      </c>
      <c r="F1337" s="49">
        <v>1</v>
      </c>
      <c r="G1337" s="3">
        <v>1</v>
      </c>
      <c r="H1337" s="44">
        <v>16693450474</v>
      </c>
      <c r="I1337" s="4">
        <v>2086940761</v>
      </c>
      <c r="J1337" s="67">
        <v>1</v>
      </c>
      <c r="K1337" s="67">
        <v>1.01</v>
      </c>
      <c r="L1337" s="67">
        <v>0.99739999999999995</v>
      </c>
      <c r="M1337" s="68">
        <v>1</v>
      </c>
      <c r="N1337" s="44">
        <v>43756481</v>
      </c>
      <c r="O1337" s="4">
        <v>260706591</v>
      </c>
      <c r="P1337" s="4">
        <f t="shared" si="198"/>
        <v>1826234170</v>
      </c>
      <c r="Q1337" s="5">
        <f t="shared" si="199"/>
        <v>0.1249228516074779</v>
      </c>
      <c r="R1337" s="5">
        <f t="shared" si="200"/>
        <v>2.6211765547302871E-3</v>
      </c>
      <c r="S1337" s="6" t="str">
        <f t="shared" si="201"/>
        <v>peg</v>
      </c>
      <c r="T1337" s="7">
        <f t="shared" si="202"/>
        <v>0</v>
      </c>
      <c r="U1337" s="8">
        <f t="shared" si="203"/>
        <v>0</v>
      </c>
      <c r="V1337" s="9" t="str">
        <f t="shared" si="204"/>
        <v>peg</v>
      </c>
      <c r="W1337" s="10">
        <f t="shared" si="205"/>
        <v>0</v>
      </c>
      <c r="X1337" s="36">
        <f t="shared" si="206"/>
        <v>0</v>
      </c>
    </row>
    <row r="1338" spans="2:24" x14ac:dyDescent="0.25">
      <c r="B1338" s="91" t="s">
        <v>988</v>
      </c>
      <c r="C1338" s="3">
        <v>1</v>
      </c>
      <c r="D1338" s="3">
        <v>1.01</v>
      </c>
      <c r="E1338" s="3">
        <v>0.99960000000000004</v>
      </c>
      <c r="F1338" s="49">
        <v>1.01</v>
      </c>
      <c r="G1338" s="3">
        <v>1</v>
      </c>
      <c r="H1338" s="44">
        <v>16216708300</v>
      </c>
      <c r="I1338" s="4">
        <v>2091887834</v>
      </c>
      <c r="J1338" s="67">
        <v>1</v>
      </c>
      <c r="K1338" s="67">
        <v>1.01</v>
      </c>
      <c r="L1338" s="67">
        <v>1</v>
      </c>
      <c r="M1338" s="68">
        <v>1</v>
      </c>
      <c r="N1338" s="44">
        <v>43799308</v>
      </c>
      <c r="O1338" s="4">
        <v>261161960</v>
      </c>
      <c r="P1338" s="4">
        <f t="shared" si="198"/>
        <v>1830725874</v>
      </c>
      <c r="Q1338" s="5">
        <f t="shared" si="199"/>
        <v>0.12484510677640855</v>
      </c>
      <c r="R1338" s="5">
        <f t="shared" si="200"/>
        <v>2.700875368153474E-3</v>
      </c>
      <c r="S1338" s="6" t="str">
        <f t="shared" si="201"/>
        <v>depeg</v>
      </c>
      <c r="T1338" s="7">
        <f t="shared" si="202"/>
        <v>-1.0000000000000009E-2</v>
      </c>
      <c r="U1338" s="8">
        <f t="shared" si="203"/>
        <v>-1.0000000000000009E-2</v>
      </c>
      <c r="V1338" s="9" t="str">
        <f t="shared" si="204"/>
        <v>peg</v>
      </c>
      <c r="W1338" s="10">
        <f t="shared" si="205"/>
        <v>0</v>
      </c>
      <c r="X1338" s="36">
        <f t="shared" si="206"/>
        <v>0</v>
      </c>
    </row>
    <row r="1339" spans="2:24" x14ac:dyDescent="0.25">
      <c r="B1339" s="91" t="s">
        <v>989</v>
      </c>
      <c r="C1339" s="3">
        <v>1.01</v>
      </c>
      <c r="D1339" s="3">
        <v>1.01</v>
      </c>
      <c r="E1339" s="3">
        <v>1</v>
      </c>
      <c r="F1339" s="49">
        <v>1.01</v>
      </c>
      <c r="G1339" s="3">
        <v>1</v>
      </c>
      <c r="H1339" s="44">
        <v>19847220123</v>
      </c>
      <c r="I1339" s="4">
        <v>2086183477</v>
      </c>
      <c r="J1339" s="67">
        <v>1</v>
      </c>
      <c r="K1339" s="67">
        <v>1.01</v>
      </c>
      <c r="L1339" s="67">
        <v>0.99719999999999998</v>
      </c>
      <c r="M1339" s="68">
        <v>1</v>
      </c>
      <c r="N1339" s="44">
        <v>52686902</v>
      </c>
      <c r="O1339" s="4">
        <v>257700787</v>
      </c>
      <c r="P1339" s="4">
        <f t="shared" si="198"/>
        <v>1828482690</v>
      </c>
      <c r="Q1339" s="5">
        <f t="shared" si="199"/>
        <v>0.12352738378053983</v>
      </c>
      <c r="R1339" s="5">
        <f t="shared" si="200"/>
        <v>2.6546237545349563E-3</v>
      </c>
      <c r="S1339" s="6" t="str">
        <f t="shared" si="201"/>
        <v>depeg</v>
      </c>
      <c r="T1339" s="7">
        <f t="shared" si="202"/>
        <v>-1.0000000000000009E-2</v>
      </c>
      <c r="U1339" s="8">
        <f t="shared" si="203"/>
        <v>-1.0000000000000009E-2</v>
      </c>
      <c r="V1339" s="9" t="str">
        <f t="shared" si="204"/>
        <v>peg</v>
      </c>
      <c r="W1339" s="10">
        <f t="shared" si="205"/>
        <v>0</v>
      </c>
      <c r="X1339" s="36">
        <f t="shared" si="206"/>
        <v>0</v>
      </c>
    </row>
    <row r="1340" spans="2:24" x14ac:dyDescent="0.25">
      <c r="B1340" s="91" t="s">
        <v>990</v>
      </c>
      <c r="C1340" s="3">
        <v>1.01</v>
      </c>
      <c r="D1340" s="3">
        <v>1.04</v>
      </c>
      <c r="E1340" s="3">
        <v>1</v>
      </c>
      <c r="F1340" s="49">
        <v>1.01</v>
      </c>
      <c r="G1340" s="3">
        <v>1</v>
      </c>
      <c r="H1340" s="44">
        <v>26557549335</v>
      </c>
      <c r="I1340" s="4">
        <v>2083736155</v>
      </c>
      <c r="J1340" s="67">
        <v>1</v>
      </c>
      <c r="K1340" s="67">
        <v>1.02</v>
      </c>
      <c r="L1340" s="67">
        <v>0.98919999999999997</v>
      </c>
      <c r="M1340" s="68">
        <v>1</v>
      </c>
      <c r="N1340" s="44">
        <v>87987040</v>
      </c>
      <c r="O1340" s="4">
        <v>256492829</v>
      </c>
      <c r="P1340" s="4">
        <f t="shared" si="198"/>
        <v>1827243326</v>
      </c>
      <c r="Q1340" s="5">
        <f t="shared" si="199"/>
        <v>0.12309275739374978</v>
      </c>
      <c r="R1340" s="5">
        <f t="shared" si="200"/>
        <v>3.3130707540112718E-3</v>
      </c>
      <c r="S1340" s="6" t="str">
        <f t="shared" si="201"/>
        <v>depeg</v>
      </c>
      <c r="T1340" s="7">
        <f t="shared" si="202"/>
        <v>-1.0000000000000009E-2</v>
      </c>
      <c r="U1340" s="8">
        <f t="shared" si="203"/>
        <v>-1.0000000000000009E-2</v>
      </c>
      <c r="V1340" s="9" t="str">
        <f t="shared" si="204"/>
        <v>peg</v>
      </c>
      <c r="W1340" s="10">
        <f t="shared" si="205"/>
        <v>0</v>
      </c>
      <c r="X1340" s="36">
        <f t="shared" si="206"/>
        <v>0</v>
      </c>
    </row>
    <row r="1341" spans="2:24" x14ac:dyDescent="0.25">
      <c r="B1341" s="91" t="s">
        <v>991</v>
      </c>
      <c r="C1341" s="3">
        <v>1</v>
      </c>
      <c r="D1341" s="3">
        <v>1.03</v>
      </c>
      <c r="E1341" s="3">
        <v>0.99229999999999996</v>
      </c>
      <c r="F1341" s="49">
        <v>1.01</v>
      </c>
      <c r="G1341" s="3">
        <v>1</v>
      </c>
      <c r="H1341" s="44">
        <v>21843762437</v>
      </c>
      <c r="I1341" s="4">
        <v>2058622343</v>
      </c>
      <c r="J1341" s="67">
        <v>1</v>
      </c>
      <c r="K1341" s="67">
        <v>1.02</v>
      </c>
      <c r="L1341" s="67">
        <v>0.99380000000000002</v>
      </c>
      <c r="M1341" s="68">
        <v>1</v>
      </c>
      <c r="N1341" s="44">
        <v>75355543</v>
      </c>
      <c r="O1341" s="4">
        <v>257154541</v>
      </c>
      <c r="P1341" s="4">
        <f t="shared" si="198"/>
        <v>1801467802</v>
      </c>
      <c r="Q1341" s="5">
        <f t="shared" si="199"/>
        <v>0.12491584086532961</v>
      </c>
      <c r="R1341" s="5">
        <f t="shared" si="200"/>
        <v>3.4497510773308544E-3</v>
      </c>
      <c r="S1341" s="6" t="str">
        <f t="shared" si="201"/>
        <v>depeg</v>
      </c>
      <c r="T1341" s="7">
        <f t="shared" si="202"/>
        <v>-1.0000000000000009E-2</v>
      </c>
      <c r="U1341" s="8">
        <f t="shared" si="203"/>
        <v>-1.0000000000000009E-2</v>
      </c>
      <c r="V1341" s="9" t="str">
        <f t="shared" si="204"/>
        <v>peg</v>
      </c>
      <c r="W1341" s="10">
        <f t="shared" si="205"/>
        <v>0</v>
      </c>
      <c r="X1341" s="36">
        <f t="shared" si="206"/>
        <v>0</v>
      </c>
    </row>
    <row r="1342" spans="2:24" x14ac:dyDescent="0.25">
      <c r="B1342" s="91" t="s">
        <v>992</v>
      </c>
      <c r="C1342" s="3">
        <v>1</v>
      </c>
      <c r="D1342" s="3">
        <v>1.01</v>
      </c>
      <c r="E1342" s="3">
        <v>0.99770000000000003</v>
      </c>
      <c r="F1342" s="49">
        <v>1</v>
      </c>
      <c r="G1342" s="3">
        <v>1</v>
      </c>
      <c r="H1342" s="44">
        <v>9569263475</v>
      </c>
      <c r="I1342" s="4">
        <v>2044790317</v>
      </c>
      <c r="J1342" s="67">
        <v>1</v>
      </c>
      <c r="K1342" s="67">
        <v>1.01</v>
      </c>
      <c r="L1342" s="67">
        <v>0.99409999999999998</v>
      </c>
      <c r="M1342" s="68">
        <v>1</v>
      </c>
      <c r="N1342" s="44">
        <v>30912903</v>
      </c>
      <c r="O1342" s="4">
        <v>253290031</v>
      </c>
      <c r="P1342" s="4">
        <f t="shared" si="198"/>
        <v>1791500286</v>
      </c>
      <c r="Q1342" s="5">
        <f t="shared" si="199"/>
        <v>0.12387090690629478</v>
      </c>
      <c r="R1342" s="5">
        <f t="shared" si="200"/>
        <v>3.2304370216956536E-3</v>
      </c>
      <c r="S1342" s="6" t="str">
        <f t="shared" si="201"/>
        <v>peg</v>
      </c>
      <c r="T1342" s="7">
        <f t="shared" si="202"/>
        <v>0</v>
      </c>
      <c r="U1342" s="8">
        <f t="shared" si="203"/>
        <v>0</v>
      </c>
      <c r="V1342" s="9" t="str">
        <f t="shared" si="204"/>
        <v>peg</v>
      </c>
      <c r="W1342" s="10">
        <f t="shared" si="205"/>
        <v>0</v>
      </c>
      <c r="X1342" s="36">
        <f t="shared" si="206"/>
        <v>0</v>
      </c>
    </row>
    <row r="1343" spans="2:24" x14ac:dyDescent="0.25">
      <c r="B1343" s="91" t="s">
        <v>993</v>
      </c>
      <c r="C1343" s="3">
        <v>1</v>
      </c>
      <c r="D1343" s="3">
        <v>1</v>
      </c>
      <c r="E1343" s="3">
        <v>0.998</v>
      </c>
      <c r="F1343" s="49">
        <v>1</v>
      </c>
      <c r="G1343" s="3">
        <v>1</v>
      </c>
      <c r="H1343" s="44">
        <v>8108743211</v>
      </c>
      <c r="I1343" s="4">
        <v>2029986705</v>
      </c>
      <c r="J1343" s="67">
        <v>1</v>
      </c>
      <c r="K1343" s="67">
        <v>1.01</v>
      </c>
      <c r="L1343" s="67">
        <v>0.999</v>
      </c>
      <c r="M1343" s="68">
        <v>1</v>
      </c>
      <c r="N1343" s="44">
        <v>24262615</v>
      </c>
      <c r="O1343" s="4">
        <v>246270111</v>
      </c>
      <c r="P1343" s="4">
        <f t="shared" si="198"/>
        <v>1783716594</v>
      </c>
      <c r="Q1343" s="5">
        <f t="shared" si="199"/>
        <v>0.12131612014670805</v>
      </c>
      <c r="R1343" s="5">
        <f t="shared" si="200"/>
        <v>2.9921548097720367E-3</v>
      </c>
      <c r="S1343" s="6" t="str">
        <f t="shared" si="201"/>
        <v>peg</v>
      </c>
      <c r="T1343" s="7">
        <f t="shared" si="202"/>
        <v>0</v>
      </c>
      <c r="U1343" s="8">
        <f t="shared" si="203"/>
        <v>0</v>
      </c>
      <c r="V1343" s="9" t="str">
        <f t="shared" si="204"/>
        <v>peg</v>
      </c>
      <c r="W1343" s="10">
        <f t="shared" si="205"/>
        <v>0</v>
      </c>
      <c r="X1343" s="36">
        <f t="shared" si="206"/>
        <v>0</v>
      </c>
    </row>
    <row r="1344" spans="2:24" x14ac:dyDescent="0.25">
      <c r="B1344" s="91" t="s">
        <v>994</v>
      </c>
      <c r="C1344" s="3">
        <v>0.99739999999999995</v>
      </c>
      <c r="D1344" s="3">
        <v>1.05</v>
      </c>
      <c r="E1344" s="3">
        <v>0.99329999999999996</v>
      </c>
      <c r="F1344" s="49">
        <v>1</v>
      </c>
      <c r="G1344" s="3">
        <v>1</v>
      </c>
      <c r="H1344" s="44">
        <v>9083798415</v>
      </c>
      <c r="I1344" s="4">
        <v>2029560141</v>
      </c>
      <c r="J1344" s="67">
        <v>1</v>
      </c>
      <c r="K1344" s="67">
        <v>1.05</v>
      </c>
      <c r="L1344" s="67">
        <v>0.99299999999999999</v>
      </c>
      <c r="M1344" s="68">
        <v>1</v>
      </c>
      <c r="N1344" s="44">
        <v>26227081</v>
      </c>
      <c r="O1344" s="4">
        <v>246478130</v>
      </c>
      <c r="P1344" s="4">
        <f t="shared" si="198"/>
        <v>1783082011</v>
      </c>
      <c r="Q1344" s="5">
        <f t="shared" si="199"/>
        <v>0.12144411245608908</v>
      </c>
      <c r="R1344" s="5">
        <f t="shared" si="200"/>
        <v>2.8872372329059441E-3</v>
      </c>
      <c r="S1344" s="6" t="str">
        <f t="shared" si="201"/>
        <v>peg</v>
      </c>
      <c r="T1344" s="7">
        <f t="shared" si="202"/>
        <v>0</v>
      </c>
      <c r="U1344" s="8">
        <f t="shared" si="203"/>
        <v>0</v>
      </c>
      <c r="V1344" s="9" t="str">
        <f t="shared" si="204"/>
        <v>peg</v>
      </c>
      <c r="W1344" s="10">
        <f t="shared" si="205"/>
        <v>0</v>
      </c>
      <c r="X1344" s="36">
        <f t="shared" si="206"/>
        <v>0</v>
      </c>
    </row>
    <row r="1345" spans="2:24" x14ac:dyDescent="0.25">
      <c r="B1345" s="91" t="s">
        <v>995</v>
      </c>
      <c r="C1345" s="3">
        <v>1.01</v>
      </c>
      <c r="D1345" s="3">
        <v>1.01</v>
      </c>
      <c r="E1345" s="3">
        <v>0.99519999999999997</v>
      </c>
      <c r="F1345" s="49">
        <v>0.99850000000000005</v>
      </c>
      <c r="G1345" s="3">
        <v>1</v>
      </c>
      <c r="H1345" s="44">
        <v>9802241562</v>
      </c>
      <c r="I1345" s="4">
        <v>2025447734</v>
      </c>
      <c r="J1345" s="67">
        <v>1.01</v>
      </c>
      <c r="K1345" s="67">
        <v>1.02</v>
      </c>
      <c r="L1345" s="67">
        <v>0.99880000000000002</v>
      </c>
      <c r="M1345" s="68">
        <v>1</v>
      </c>
      <c r="N1345" s="44">
        <v>37377861</v>
      </c>
      <c r="O1345" s="4">
        <v>246925871</v>
      </c>
      <c r="P1345" s="4">
        <f t="shared" si="198"/>
        <v>1778521863</v>
      </c>
      <c r="Q1345" s="5">
        <f t="shared" si="199"/>
        <v>0.12191174664988912</v>
      </c>
      <c r="R1345" s="5">
        <f t="shared" si="200"/>
        <v>3.813195253716397E-3</v>
      </c>
      <c r="S1345" s="6" t="str">
        <f t="shared" si="201"/>
        <v>depeg</v>
      </c>
      <c r="T1345" s="7">
        <f t="shared" si="202"/>
        <v>1.4999999999999458E-3</v>
      </c>
      <c r="U1345" s="8">
        <f t="shared" si="203"/>
        <v>1.4999999999999458E-3</v>
      </c>
      <c r="V1345" s="9" t="str">
        <f t="shared" si="204"/>
        <v>peg</v>
      </c>
      <c r="W1345" s="10">
        <f t="shared" si="205"/>
        <v>0</v>
      </c>
      <c r="X1345" s="36">
        <f t="shared" si="206"/>
        <v>0</v>
      </c>
    </row>
    <row r="1346" spans="2:24" x14ac:dyDescent="0.25">
      <c r="B1346" s="91" t="s">
        <v>996</v>
      </c>
      <c r="C1346" s="3">
        <v>1.01</v>
      </c>
      <c r="D1346" s="3">
        <v>1.02</v>
      </c>
      <c r="E1346" s="3">
        <v>1</v>
      </c>
      <c r="F1346" s="49">
        <v>1.01</v>
      </c>
      <c r="G1346" s="3">
        <v>1</v>
      </c>
      <c r="H1346" s="44">
        <v>8064353737</v>
      </c>
      <c r="I1346" s="4">
        <v>2050152763</v>
      </c>
      <c r="J1346" s="67">
        <v>1.02</v>
      </c>
      <c r="K1346" s="67">
        <v>1.02</v>
      </c>
      <c r="L1346" s="67">
        <v>1.01</v>
      </c>
      <c r="M1346" s="68">
        <v>1.01</v>
      </c>
      <c r="N1346" s="44">
        <v>28392576</v>
      </c>
      <c r="O1346" s="4">
        <v>249534401</v>
      </c>
      <c r="P1346" s="4">
        <f t="shared" si="198"/>
        <v>1800618362</v>
      </c>
      <c r="Q1346" s="5">
        <f t="shared" si="199"/>
        <v>0.12171502802301176</v>
      </c>
      <c r="R1346" s="5">
        <f t="shared" si="200"/>
        <v>3.5207503199831424E-3</v>
      </c>
      <c r="S1346" s="6" t="str">
        <f t="shared" si="201"/>
        <v>depeg</v>
      </c>
      <c r="T1346" s="7">
        <f t="shared" si="202"/>
        <v>-1.0000000000000009E-2</v>
      </c>
      <c r="U1346" s="8">
        <f t="shared" si="203"/>
        <v>-1.0000000000000009E-2</v>
      </c>
      <c r="V1346" s="9" t="str">
        <f t="shared" si="204"/>
        <v>depeg</v>
      </c>
      <c r="W1346" s="10">
        <f t="shared" si="205"/>
        <v>-1.0000000000000009E-2</v>
      </c>
      <c r="X1346" s="36">
        <f t="shared" si="206"/>
        <v>-1.0000000000000009E-2</v>
      </c>
    </row>
    <row r="1347" spans="2:24" x14ac:dyDescent="0.25">
      <c r="B1347" s="91" t="s">
        <v>997</v>
      </c>
      <c r="C1347" s="3">
        <v>1.01</v>
      </c>
      <c r="D1347" s="3">
        <v>1.02</v>
      </c>
      <c r="E1347" s="3">
        <v>1.01</v>
      </c>
      <c r="F1347" s="49">
        <v>1.01</v>
      </c>
      <c r="G1347" s="3">
        <v>1</v>
      </c>
      <c r="H1347" s="44">
        <v>10893307729</v>
      </c>
      <c r="I1347" s="4">
        <v>2052994600</v>
      </c>
      <c r="J1347" s="67">
        <v>1.01</v>
      </c>
      <c r="K1347" s="67">
        <v>1.02</v>
      </c>
      <c r="L1347" s="67">
        <v>1.01</v>
      </c>
      <c r="M1347" s="68">
        <v>1.02</v>
      </c>
      <c r="N1347" s="44">
        <v>37698423</v>
      </c>
      <c r="O1347" s="4">
        <v>249648527</v>
      </c>
      <c r="P1347" s="4">
        <f t="shared" si="198"/>
        <v>1803346073</v>
      </c>
      <c r="Q1347" s="5">
        <f t="shared" si="199"/>
        <v>0.12160213524185597</v>
      </c>
      <c r="R1347" s="5">
        <f t="shared" si="200"/>
        <v>3.4606956801229278E-3</v>
      </c>
      <c r="S1347" s="6" t="str">
        <f t="shared" si="201"/>
        <v>depeg</v>
      </c>
      <c r="T1347" s="7">
        <f t="shared" si="202"/>
        <v>-1.0000000000000009E-2</v>
      </c>
      <c r="U1347" s="8">
        <f t="shared" si="203"/>
        <v>-1.0000000000000009E-2</v>
      </c>
      <c r="V1347" s="9" t="str">
        <f t="shared" si="204"/>
        <v>depeg</v>
      </c>
      <c r="W1347" s="10">
        <f t="shared" si="205"/>
        <v>-2.0000000000000018E-2</v>
      </c>
      <c r="X1347" s="36">
        <f t="shared" si="206"/>
        <v>-2.0000000000000018E-2</v>
      </c>
    </row>
    <row r="1348" spans="2:24" x14ac:dyDescent="0.25">
      <c r="B1348" s="91" t="s">
        <v>998</v>
      </c>
      <c r="C1348" s="3">
        <v>1.01</v>
      </c>
      <c r="D1348" s="3">
        <v>1.01</v>
      </c>
      <c r="E1348" s="3">
        <v>1</v>
      </c>
      <c r="F1348" s="49">
        <v>1.01</v>
      </c>
      <c r="G1348" s="3">
        <v>1</v>
      </c>
      <c r="H1348" s="44">
        <v>9075098633</v>
      </c>
      <c r="I1348" s="4">
        <v>2041600212</v>
      </c>
      <c r="J1348" s="67">
        <v>1.01</v>
      </c>
      <c r="K1348" s="67">
        <v>1.02</v>
      </c>
      <c r="L1348" s="67">
        <v>1.01</v>
      </c>
      <c r="M1348" s="68">
        <v>1.01</v>
      </c>
      <c r="N1348" s="44">
        <v>33876854</v>
      </c>
      <c r="O1348" s="4">
        <v>248448913</v>
      </c>
      <c r="P1348" s="4">
        <f t="shared" si="198"/>
        <v>1793151299</v>
      </c>
      <c r="Q1348" s="5">
        <f t="shared" si="199"/>
        <v>0.1216932245302882</v>
      </c>
      <c r="R1348" s="5">
        <f t="shared" si="200"/>
        <v>3.7329460945815817E-3</v>
      </c>
      <c r="S1348" s="6" t="str">
        <f t="shared" si="201"/>
        <v>depeg</v>
      </c>
      <c r="T1348" s="7">
        <f t="shared" si="202"/>
        <v>-1.0000000000000009E-2</v>
      </c>
      <c r="U1348" s="8">
        <f t="shared" si="203"/>
        <v>-1.0000000000000009E-2</v>
      </c>
      <c r="V1348" s="9" t="str">
        <f t="shared" si="204"/>
        <v>depeg</v>
      </c>
      <c r="W1348" s="10">
        <f t="shared" si="205"/>
        <v>-1.0000000000000009E-2</v>
      </c>
      <c r="X1348" s="36">
        <f t="shared" si="206"/>
        <v>-1.0000000000000009E-2</v>
      </c>
    </row>
    <row r="1349" spans="2:24" x14ac:dyDescent="0.25">
      <c r="B1349" s="91" t="s">
        <v>999</v>
      </c>
      <c r="C1349" s="3">
        <v>1.01</v>
      </c>
      <c r="D1349" s="3">
        <v>1.01</v>
      </c>
      <c r="E1349" s="3">
        <v>0.998</v>
      </c>
      <c r="F1349" s="49">
        <v>1.01</v>
      </c>
      <c r="G1349" s="3">
        <v>1</v>
      </c>
      <c r="H1349" s="44">
        <v>9042276853</v>
      </c>
      <c r="I1349" s="4">
        <v>2035968594</v>
      </c>
      <c r="J1349" s="67">
        <v>1.01</v>
      </c>
      <c r="K1349" s="67">
        <v>1.02</v>
      </c>
      <c r="L1349" s="67">
        <v>1.01</v>
      </c>
      <c r="M1349" s="68">
        <v>1.01</v>
      </c>
      <c r="N1349" s="44">
        <v>34431703</v>
      </c>
      <c r="O1349" s="4">
        <v>249298995</v>
      </c>
      <c r="P1349" s="4">
        <f t="shared" si="198"/>
        <v>1786669599</v>
      </c>
      <c r="Q1349" s="5">
        <f t="shared" si="199"/>
        <v>0.12244736767290233</v>
      </c>
      <c r="R1349" s="5">
        <f t="shared" si="200"/>
        <v>3.8078576402553331E-3</v>
      </c>
      <c r="S1349" s="6" t="str">
        <f t="shared" si="201"/>
        <v>depeg</v>
      </c>
      <c r="T1349" s="7">
        <f t="shared" si="202"/>
        <v>-1.0000000000000009E-2</v>
      </c>
      <c r="U1349" s="8">
        <f t="shared" si="203"/>
        <v>-1.0000000000000009E-2</v>
      </c>
      <c r="V1349" s="9" t="str">
        <f t="shared" si="204"/>
        <v>depeg</v>
      </c>
      <c r="W1349" s="10">
        <f t="shared" si="205"/>
        <v>-1.0000000000000009E-2</v>
      </c>
      <c r="X1349" s="36">
        <f t="shared" si="206"/>
        <v>-1.0000000000000009E-2</v>
      </c>
    </row>
    <row r="1350" spans="2:24" x14ac:dyDescent="0.25">
      <c r="B1350" s="91" t="s">
        <v>1000</v>
      </c>
      <c r="C1350" s="3">
        <v>1.01</v>
      </c>
      <c r="D1350" s="3">
        <v>1.01</v>
      </c>
      <c r="E1350" s="3">
        <v>1</v>
      </c>
      <c r="F1350" s="49">
        <v>1.01</v>
      </c>
      <c r="G1350" s="3">
        <v>1</v>
      </c>
      <c r="H1350" s="44">
        <v>7789146127</v>
      </c>
      <c r="I1350" s="4">
        <v>2032100364</v>
      </c>
      <c r="J1350" s="67">
        <v>1.01</v>
      </c>
      <c r="K1350" s="67">
        <v>1.01</v>
      </c>
      <c r="L1350" s="67">
        <v>1</v>
      </c>
      <c r="M1350" s="68">
        <v>1.01</v>
      </c>
      <c r="N1350" s="44">
        <v>17336324</v>
      </c>
      <c r="O1350" s="4">
        <v>247226412</v>
      </c>
      <c r="P1350" s="4">
        <f t="shared" si="198"/>
        <v>1784873952</v>
      </c>
      <c r="Q1350" s="5">
        <f t="shared" si="199"/>
        <v>0.12166053231414116</v>
      </c>
      <c r="R1350" s="5">
        <f t="shared" si="200"/>
        <v>2.2257027557752479E-3</v>
      </c>
      <c r="S1350" s="6" t="str">
        <f t="shared" si="201"/>
        <v>depeg</v>
      </c>
      <c r="T1350" s="7">
        <f t="shared" si="202"/>
        <v>-1.0000000000000009E-2</v>
      </c>
      <c r="U1350" s="8">
        <f t="shared" si="203"/>
        <v>-1.0000000000000009E-2</v>
      </c>
      <c r="V1350" s="9" t="str">
        <f t="shared" si="204"/>
        <v>depeg</v>
      </c>
      <c r="W1350" s="10">
        <f t="shared" si="205"/>
        <v>-1.0000000000000009E-2</v>
      </c>
      <c r="X1350" s="36">
        <f t="shared" si="206"/>
        <v>-1.0000000000000009E-2</v>
      </c>
    </row>
    <row r="1351" spans="2:24" x14ac:dyDescent="0.25">
      <c r="B1351" s="91" t="s">
        <v>1001</v>
      </c>
      <c r="C1351" s="3">
        <v>1.01</v>
      </c>
      <c r="D1351" s="3">
        <v>1.01</v>
      </c>
      <c r="E1351" s="3">
        <v>1.01</v>
      </c>
      <c r="F1351" s="49">
        <v>1.01</v>
      </c>
      <c r="G1351" s="3">
        <v>1</v>
      </c>
      <c r="H1351" s="44">
        <v>8252465265</v>
      </c>
      <c r="I1351" s="4">
        <v>2035564495</v>
      </c>
      <c r="J1351" s="67">
        <v>1.01</v>
      </c>
      <c r="K1351" s="67">
        <v>1.02</v>
      </c>
      <c r="L1351" s="67">
        <v>1.01</v>
      </c>
      <c r="M1351" s="68">
        <v>1.01</v>
      </c>
      <c r="N1351" s="44">
        <v>23348602</v>
      </c>
      <c r="O1351" s="4">
        <v>247863704</v>
      </c>
      <c r="P1351" s="4">
        <f t="shared" ref="P1351:P1414" si="207">I1351-O1351</f>
        <v>1787700791</v>
      </c>
      <c r="Q1351" s="5">
        <f t="shared" si="199"/>
        <v>0.12176656873748429</v>
      </c>
      <c r="R1351" s="5">
        <f t="shared" si="200"/>
        <v>2.829288127879203E-3</v>
      </c>
      <c r="S1351" s="6" t="str">
        <f t="shared" si="201"/>
        <v>depeg</v>
      </c>
      <c r="T1351" s="7">
        <f t="shared" si="202"/>
        <v>-1.0000000000000009E-2</v>
      </c>
      <c r="U1351" s="8">
        <f t="shared" si="203"/>
        <v>-1.0000000000000009E-2</v>
      </c>
      <c r="V1351" s="9" t="str">
        <f t="shared" si="204"/>
        <v>depeg</v>
      </c>
      <c r="W1351" s="10">
        <f t="shared" si="205"/>
        <v>-1.0000000000000009E-2</v>
      </c>
      <c r="X1351" s="36">
        <f t="shared" si="206"/>
        <v>-1.0000000000000009E-2</v>
      </c>
    </row>
    <row r="1352" spans="2:24" x14ac:dyDescent="0.25">
      <c r="B1352" s="91" t="s">
        <v>1002</v>
      </c>
      <c r="C1352" s="3">
        <v>1.01</v>
      </c>
      <c r="D1352" s="3">
        <v>1.01</v>
      </c>
      <c r="E1352" s="3">
        <v>1.01</v>
      </c>
      <c r="F1352" s="49">
        <v>1.01</v>
      </c>
      <c r="G1352" s="3">
        <v>1</v>
      </c>
      <c r="H1352" s="44">
        <v>8043069056</v>
      </c>
      <c r="I1352" s="4">
        <v>2026517620</v>
      </c>
      <c r="J1352" s="67">
        <v>1.01</v>
      </c>
      <c r="K1352" s="67">
        <v>1.02</v>
      </c>
      <c r="L1352" s="67">
        <v>1.01</v>
      </c>
      <c r="M1352" s="68">
        <v>1.01</v>
      </c>
      <c r="N1352" s="44">
        <v>33465329</v>
      </c>
      <c r="O1352" s="4">
        <v>246609280</v>
      </c>
      <c r="P1352" s="4">
        <f t="shared" si="207"/>
        <v>1779908340</v>
      </c>
      <c r="Q1352" s="5">
        <f t="shared" si="199"/>
        <v>0.12169116003047632</v>
      </c>
      <c r="R1352" s="5">
        <f t="shared" si="200"/>
        <v>4.1607660915251501E-3</v>
      </c>
      <c r="S1352" s="6" t="str">
        <f t="shared" si="201"/>
        <v>depeg</v>
      </c>
      <c r="T1352" s="7">
        <f t="shared" si="202"/>
        <v>-1.0000000000000009E-2</v>
      </c>
      <c r="U1352" s="8">
        <f t="shared" si="203"/>
        <v>-1.0000000000000009E-2</v>
      </c>
      <c r="V1352" s="9" t="str">
        <f t="shared" si="204"/>
        <v>depeg</v>
      </c>
      <c r="W1352" s="10">
        <f t="shared" si="205"/>
        <v>-1.0000000000000009E-2</v>
      </c>
      <c r="X1352" s="36">
        <f t="shared" si="206"/>
        <v>-1.0000000000000009E-2</v>
      </c>
    </row>
    <row r="1353" spans="2:24" x14ac:dyDescent="0.25">
      <c r="B1353" s="91" t="s">
        <v>1003</v>
      </c>
      <c r="C1353" s="3">
        <v>1.01</v>
      </c>
      <c r="D1353" s="3">
        <v>1.02</v>
      </c>
      <c r="E1353" s="3">
        <v>1.01</v>
      </c>
      <c r="F1353" s="49">
        <v>1.01</v>
      </c>
      <c r="G1353" s="3">
        <v>1</v>
      </c>
      <c r="H1353" s="44">
        <v>10022422933</v>
      </c>
      <c r="I1353" s="4">
        <v>2034791375</v>
      </c>
      <c r="J1353" s="67">
        <v>1.01</v>
      </c>
      <c r="K1353" s="67">
        <v>1.02</v>
      </c>
      <c r="L1353" s="67">
        <v>1.01</v>
      </c>
      <c r="M1353" s="68">
        <v>1.01</v>
      </c>
      <c r="N1353" s="44">
        <v>43135935</v>
      </c>
      <c r="O1353" s="4">
        <v>247007932</v>
      </c>
      <c r="P1353" s="4">
        <f t="shared" si="207"/>
        <v>1787783443</v>
      </c>
      <c r="Q1353" s="5">
        <f t="shared" si="199"/>
        <v>0.12139226410864848</v>
      </c>
      <c r="R1353" s="5">
        <f t="shared" si="200"/>
        <v>4.3039427979006837E-3</v>
      </c>
      <c r="S1353" s="6" t="str">
        <f t="shared" si="201"/>
        <v>depeg</v>
      </c>
      <c r="T1353" s="7">
        <f t="shared" si="202"/>
        <v>-1.0000000000000009E-2</v>
      </c>
      <c r="U1353" s="8">
        <f t="shared" si="203"/>
        <v>-1.0000000000000009E-2</v>
      </c>
      <c r="V1353" s="9" t="str">
        <f t="shared" si="204"/>
        <v>depeg</v>
      </c>
      <c r="W1353" s="10">
        <f t="shared" si="205"/>
        <v>-1.0000000000000009E-2</v>
      </c>
      <c r="X1353" s="36">
        <f t="shared" si="206"/>
        <v>-1.0000000000000009E-2</v>
      </c>
    </row>
    <row r="1354" spans="2:24" x14ac:dyDescent="0.25">
      <c r="B1354" s="91" t="s">
        <v>1004</v>
      </c>
      <c r="C1354" s="3">
        <v>1.02</v>
      </c>
      <c r="D1354" s="3">
        <v>1.02</v>
      </c>
      <c r="E1354" s="3">
        <v>1.01</v>
      </c>
      <c r="F1354" s="49">
        <v>1.01</v>
      </c>
      <c r="G1354" s="3">
        <v>1</v>
      </c>
      <c r="H1354" s="44">
        <v>9474331302</v>
      </c>
      <c r="I1354" s="4">
        <v>2032419228</v>
      </c>
      <c r="J1354" s="67">
        <v>1.02</v>
      </c>
      <c r="K1354" s="67">
        <v>1.02</v>
      </c>
      <c r="L1354" s="67">
        <v>1.01</v>
      </c>
      <c r="M1354" s="68">
        <v>1.01</v>
      </c>
      <c r="N1354" s="44">
        <v>43164011</v>
      </c>
      <c r="O1354" s="4">
        <v>243880396</v>
      </c>
      <c r="P1354" s="4">
        <f t="shared" si="207"/>
        <v>1788538832</v>
      </c>
      <c r="Q1354" s="5">
        <f t="shared" si="199"/>
        <v>0.11999512336831721</v>
      </c>
      <c r="R1354" s="5">
        <f t="shared" si="200"/>
        <v>4.5558899751466601E-3</v>
      </c>
      <c r="S1354" s="6" t="str">
        <f t="shared" si="201"/>
        <v>depeg</v>
      </c>
      <c r="T1354" s="7">
        <f t="shared" si="202"/>
        <v>-1.0000000000000009E-2</v>
      </c>
      <c r="U1354" s="8">
        <f t="shared" si="203"/>
        <v>-1.0000000000000009E-2</v>
      </c>
      <c r="V1354" s="9" t="str">
        <f t="shared" si="204"/>
        <v>depeg</v>
      </c>
      <c r="W1354" s="10">
        <f t="shared" si="205"/>
        <v>-1.0000000000000009E-2</v>
      </c>
      <c r="X1354" s="36">
        <f t="shared" si="206"/>
        <v>-1.0000000000000009E-2</v>
      </c>
    </row>
    <row r="1355" spans="2:24" x14ac:dyDescent="0.25">
      <c r="B1355" s="91" t="s">
        <v>1005</v>
      </c>
      <c r="C1355" s="3">
        <v>1.01</v>
      </c>
      <c r="D1355" s="3">
        <v>1.02</v>
      </c>
      <c r="E1355" s="3">
        <v>1.01</v>
      </c>
      <c r="F1355" s="49">
        <v>1.01</v>
      </c>
      <c r="G1355" s="3">
        <v>1</v>
      </c>
      <c r="H1355" s="44">
        <v>8243478388</v>
      </c>
      <c r="I1355" s="4">
        <v>2039364772</v>
      </c>
      <c r="J1355" s="67">
        <v>1.02</v>
      </c>
      <c r="K1355" s="67">
        <v>1.02</v>
      </c>
      <c r="L1355" s="67">
        <v>1.01</v>
      </c>
      <c r="M1355" s="68">
        <v>1.02</v>
      </c>
      <c r="N1355" s="44">
        <v>34394867</v>
      </c>
      <c r="O1355" s="4">
        <v>243793849</v>
      </c>
      <c r="P1355" s="4">
        <f t="shared" si="207"/>
        <v>1795570923</v>
      </c>
      <c r="Q1355" s="5">
        <f t="shared" si="199"/>
        <v>0.11954401309036636</v>
      </c>
      <c r="R1355" s="5">
        <f t="shared" si="200"/>
        <v>4.172373042193994E-3</v>
      </c>
      <c r="S1355" s="6" t="str">
        <f t="shared" si="201"/>
        <v>depeg</v>
      </c>
      <c r="T1355" s="7">
        <f t="shared" si="202"/>
        <v>-1.0000000000000009E-2</v>
      </c>
      <c r="U1355" s="8">
        <f t="shared" si="203"/>
        <v>-1.0000000000000009E-2</v>
      </c>
      <c r="V1355" s="9" t="str">
        <f t="shared" si="204"/>
        <v>depeg</v>
      </c>
      <c r="W1355" s="10">
        <f t="shared" si="205"/>
        <v>-2.0000000000000018E-2</v>
      </c>
      <c r="X1355" s="36">
        <f t="shared" si="206"/>
        <v>-2.0000000000000018E-2</v>
      </c>
    </row>
    <row r="1356" spans="2:24" x14ac:dyDescent="0.25">
      <c r="B1356" s="91" t="s">
        <v>1006</v>
      </c>
      <c r="C1356" s="3">
        <v>1.01</v>
      </c>
      <c r="D1356" s="3">
        <v>1.01</v>
      </c>
      <c r="E1356" s="3">
        <v>1.01</v>
      </c>
      <c r="F1356" s="49">
        <v>1.01</v>
      </c>
      <c r="G1356" s="3">
        <v>1</v>
      </c>
      <c r="H1356" s="44">
        <v>8604028178</v>
      </c>
      <c r="I1356" s="4">
        <v>2023596102</v>
      </c>
      <c r="J1356" s="67">
        <v>1.02</v>
      </c>
      <c r="K1356" s="67">
        <v>1.02</v>
      </c>
      <c r="L1356" s="67">
        <v>1.01</v>
      </c>
      <c r="M1356" s="68">
        <v>1.02</v>
      </c>
      <c r="N1356" s="44">
        <v>41889761</v>
      </c>
      <c r="O1356" s="4">
        <v>243412427</v>
      </c>
      <c r="P1356" s="4">
        <f t="shared" si="207"/>
        <v>1780183675</v>
      </c>
      <c r="Q1356" s="5">
        <f t="shared" si="199"/>
        <v>0.12028706062411658</v>
      </c>
      <c r="R1356" s="5">
        <f t="shared" si="200"/>
        <v>4.868622014408284E-3</v>
      </c>
      <c r="S1356" s="6" t="str">
        <f t="shared" si="201"/>
        <v>depeg</v>
      </c>
      <c r="T1356" s="7">
        <f t="shared" si="202"/>
        <v>-1.0000000000000009E-2</v>
      </c>
      <c r="U1356" s="8">
        <f t="shared" si="203"/>
        <v>-1.0000000000000009E-2</v>
      </c>
      <c r="V1356" s="9" t="str">
        <f t="shared" si="204"/>
        <v>depeg</v>
      </c>
      <c r="W1356" s="10">
        <f t="shared" si="205"/>
        <v>-2.0000000000000018E-2</v>
      </c>
      <c r="X1356" s="36">
        <f t="shared" si="206"/>
        <v>-2.0000000000000018E-2</v>
      </c>
    </row>
    <row r="1357" spans="2:24" x14ac:dyDescent="0.25">
      <c r="B1357" s="91" t="s">
        <v>1007</v>
      </c>
      <c r="C1357" s="3">
        <v>1.01</v>
      </c>
      <c r="D1357" s="3">
        <v>1.02</v>
      </c>
      <c r="E1357" s="3">
        <v>1.01</v>
      </c>
      <c r="F1357" s="49">
        <v>1.01</v>
      </c>
      <c r="G1357" s="3">
        <v>1</v>
      </c>
      <c r="H1357" s="44">
        <v>7070867589</v>
      </c>
      <c r="I1357" s="4">
        <v>2020136779</v>
      </c>
      <c r="J1357" s="67">
        <v>1.02</v>
      </c>
      <c r="K1357" s="67">
        <v>1.02</v>
      </c>
      <c r="L1357" s="67">
        <v>1.01</v>
      </c>
      <c r="M1357" s="68">
        <v>1.02</v>
      </c>
      <c r="N1357" s="44">
        <v>38655614</v>
      </c>
      <c r="O1357" s="4">
        <v>243982005</v>
      </c>
      <c r="P1357" s="4">
        <f t="shared" si="207"/>
        <v>1776154774</v>
      </c>
      <c r="Q1357" s="5">
        <f t="shared" si="199"/>
        <v>0.12077499283032458</v>
      </c>
      <c r="R1357" s="5">
        <f t="shared" si="200"/>
        <v>5.4668841572052245E-3</v>
      </c>
      <c r="S1357" s="6" t="str">
        <f t="shared" si="201"/>
        <v>depeg</v>
      </c>
      <c r="T1357" s="7">
        <f t="shared" si="202"/>
        <v>-1.0000000000000009E-2</v>
      </c>
      <c r="U1357" s="8">
        <f t="shared" si="203"/>
        <v>-1.0000000000000009E-2</v>
      </c>
      <c r="V1357" s="9" t="str">
        <f t="shared" si="204"/>
        <v>depeg</v>
      </c>
      <c r="W1357" s="10">
        <f t="shared" si="205"/>
        <v>-2.0000000000000018E-2</v>
      </c>
      <c r="X1357" s="36">
        <f t="shared" si="206"/>
        <v>-2.0000000000000018E-2</v>
      </c>
    </row>
    <row r="1358" spans="2:24" x14ac:dyDescent="0.25">
      <c r="B1358" s="91" t="s">
        <v>1008</v>
      </c>
      <c r="C1358" s="3">
        <v>1.01</v>
      </c>
      <c r="D1358" s="3">
        <v>1.02</v>
      </c>
      <c r="E1358" s="3">
        <v>1</v>
      </c>
      <c r="F1358" s="49">
        <v>1.01</v>
      </c>
      <c r="G1358" s="3">
        <v>1</v>
      </c>
      <c r="H1358" s="44">
        <v>9333467997</v>
      </c>
      <c r="I1358" s="4">
        <v>2023624450</v>
      </c>
      <c r="J1358" s="67">
        <v>1.02</v>
      </c>
      <c r="K1358" s="67">
        <v>1.02</v>
      </c>
      <c r="L1358" s="67">
        <v>1.01</v>
      </c>
      <c r="M1358" s="68">
        <v>1.02</v>
      </c>
      <c r="N1358" s="44">
        <v>35637112</v>
      </c>
      <c r="O1358" s="4">
        <v>243037195</v>
      </c>
      <c r="P1358" s="4">
        <f t="shared" si="207"/>
        <v>1780587255</v>
      </c>
      <c r="Q1358" s="5">
        <f t="shared" si="199"/>
        <v>0.12009994986965096</v>
      </c>
      <c r="R1358" s="5">
        <f t="shared" si="200"/>
        <v>3.8182069099561514E-3</v>
      </c>
      <c r="S1358" s="6" t="str">
        <f t="shared" si="201"/>
        <v>depeg</v>
      </c>
      <c r="T1358" s="7">
        <f t="shared" si="202"/>
        <v>-1.0000000000000009E-2</v>
      </c>
      <c r="U1358" s="8">
        <f t="shared" si="203"/>
        <v>-1.0000000000000009E-2</v>
      </c>
      <c r="V1358" s="9" t="str">
        <f t="shared" si="204"/>
        <v>depeg</v>
      </c>
      <c r="W1358" s="10">
        <f t="shared" si="205"/>
        <v>-2.0000000000000018E-2</v>
      </c>
      <c r="X1358" s="36">
        <f t="shared" si="206"/>
        <v>-2.0000000000000018E-2</v>
      </c>
    </row>
    <row r="1359" spans="2:24" x14ac:dyDescent="0.25">
      <c r="B1359" s="91" t="s">
        <v>1009</v>
      </c>
      <c r="C1359" s="3">
        <v>1.01</v>
      </c>
      <c r="D1359" s="3">
        <v>1.01</v>
      </c>
      <c r="E1359" s="3">
        <v>1.01</v>
      </c>
      <c r="F1359" s="49">
        <v>1.01</v>
      </c>
      <c r="G1359" s="3">
        <v>1</v>
      </c>
      <c r="H1359" s="44">
        <v>8024364516</v>
      </c>
      <c r="I1359" s="4">
        <v>2019386958</v>
      </c>
      <c r="J1359" s="67">
        <v>1.02</v>
      </c>
      <c r="K1359" s="67">
        <v>1.02</v>
      </c>
      <c r="L1359" s="67">
        <v>1.01</v>
      </c>
      <c r="M1359" s="68">
        <v>1.02</v>
      </c>
      <c r="N1359" s="44">
        <v>30356979</v>
      </c>
      <c r="O1359" s="4">
        <v>242997571</v>
      </c>
      <c r="P1359" s="4">
        <f t="shared" si="207"/>
        <v>1776389387</v>
      </c>
      <c r="Q1359" s="5">
        <f t="shared" si="199"/>
        <v>0.12033234642689021</v>
      </c>
      <c r="R1359" s="5">
        <f t="shared" si="200"/>
        <v>3.78310069781481E-3</v>
      </c>
      <c r="S1359" s="6" t="str">
        <f t="shared" si="201"/>
        <v>depeg</v>
      </c>
      <c r="T1359" s="7">
        <f t="shared" si="202"/>
        <v>-1.0000000000000009E-2</v>
      </c>
      <c r="U1359" s="8">
        <f t="shared" si="203"/>
        <v>-1.0000000000000009E-2</v>
      </c>
      <c r="V1359" s="9" t="str">
        <f t="shared" si="204"/>
        <v>depeg</v>
      </c>
      <c r="W1359" s="10">
        <f t="shared" si="205"/>
        <v>-2.0000000000000018E-2</v>
      </c>
      <c r="X1359" s="36">
        <f t="shared" si="206"/>
        <v>-2.0000000000000018E-2</v>
      </c>
    </row>
    <row r="1360" spans="2:24" x14ac:dyDescent="0.25">
      <c r="B1360" s="91" t="s">
        <v>1010</v>
      </c>
      <c r="C1360" s="3">
        <v>1.01</v>
      </c>
      <c r="D1360" s="3">
        <v>1.02</v>
      </c>
      <c r="E1360" s="3">
        <v>1.01</v>
      </c>
      <c r="F1360" s="49">
        <v>1.01</v>
      </c>
      <c r="G1360" s="3">
        <v>1</v>
      </c>
      <c r="H1360" s="44">
        <v>8089597848</v>
      </c>
      <c r="I1360" s="4">
        <v>2021198680</v>
      </c>
      <c r="J1360" s="67">
        <v>1.01</v>
      </c>
      <c r="K1360" s="67">
        <v>1.02</v>
      </c>
      <c r="L1360" s="67">
        <v>1.01</v>
      </c>
      <c r="M1360" s="68">
        <v>1.02</v>
      </c>
      <c r="N1360" s="44">
        <v>30654411</v>
      </c>
      <c r="O1360" s="4">
        <v>244623975</v>
      </c>
      <c r="P1360" s="4">
        <f t="shared" si="207"/>
        <v>1776574705</v>
      </c>
      <c r="Q1360" s="5">
        <f t="shared" si="199"/>
        <v>0.12102915830125122</v>
      </c>
      <c r="R1360" s="5">
        <f t="shared" si="200"/>
        <v>3.7893615450338763E-3</v>
      </c>
      <c r="S1360" s="6" t="str">
        <f t="shared" si="201"/>
        <v>depeg</v>
      </c>
      <c r="T1360" s="7">
        <f t="shared" si="202"/>
        <v>-1.0000000000000009E-2</v>
      </c>
      <c r="U1360" s="8">
        <f t="shared" si="203"/>
        <v>-1.0000000000000009E-2</v>
      </c>
      <c r="V1360" s="9" t="str">
        <f t="shared" si="204"/>
        <v>depeg</v>
      </c>
      <c r="W1360" s="10">
        <f t="shared" si="205"/>
        <v>-2.0000000000000018E-2</v>
      </c>
      <c r="X1360" s="36">
        <f t="shared" si="206"/>
        <v>-2.0000000000000018E-2</v>
      </c>
    </row>
    <row r="1361" spans="2:24" x14ac:dyDescent="0.25">
      <c r="B1361" s="91" t="s">
        <v>1011</v>
      </c>
      <c r="C1361" s="3">
        <v>1.01</v>
      </c>
      <c r="D1361" s="3">
        <v>1.02</v>
      </c>
      <c r="E1361" s="3">
        <v>1.01</v>
      </c>
      <c r="F1361" s="49">
        <v>1.01</v>
      </c>
      <c r="G1361" s="3">
        <v>1</v>
      </c>
      <c r="H1361" s="44">
        <v>7861726433</v>
      </c>
      <c r="I1361" s="4">
        <v>2016486636</v>
      </c>
      <c r="J1361" s="67">
        <v>1.01</v>
      </c>
      <c r="K1361" s="67">
        <v>1.02</v>
      </c>
      <c r="L1361" s="67">
        <v>1.01</v>
      </c>
      <c r="M1361" s="68">
        <v>1.01</v>
      </c>
      <c r="N1361" s="44">
        <v>32955078</v>
      </c>
      <c r="O1361" s="4">
        <v>243618142</v>
      </c>
      <c r="P1361" s="4">
        <f t="shared" si="207"/>
        <v>1772868494</v>
      </c>
      <c r="Q1361" s="5">
        <f t="shared" si="199"/>
        <v>0.12081316962419979</v>
      </c>
      <c r="R1361" s="5">
        <f t="shared" si="200"/>
        <v>4.191837286740145E-3</v>
      </c>
      <c r="S1361" s="6" t="str">
        <f t="shared" si="201"/>
        <v>depeg</v>
      </c>
      <c r="T1361" s="7">
        <f t="shared" si="202"/>
        <v>-1.0000000000000009E-2</v>
      </c>
      <c r="U1361" s="8">
        <f t="shared" si="203"/>
        <v>-1.0000000000000009E-2</v>
      </c>
      <c r="V1361" s="9" t="str">
        <f t="shared" si="204"/>
        <v>depeg</v>
      </c>
      <c r="W1361" s="10">
        <f t="shared" si="205"/>
        <v>-1.0000000000000009E-2</v>
      </c>
      <c r="X1361" s="36">
        <f t="shared" si="206"/>
        <v>-1.0000000000000009E-2</v>
      </c>
    </row>
    <row r="1362" spans="2:24" x14ac:dyDescent="0.25">
      <c r="B1362" s="91" t="s">
        <v>1012</v>
      </c>
      <c r="C1362" s="3">
        <v>1.01</v>
      </c>
      <c r="D1362" s="3">
        <v>1.01</v>
      </c>
      <c r="E1362" s="3">
        <v>1</v>
      </c>
      <c r="F1362" s="49">
        <v>1.01</v>
      </c>
      <c r="G1362" s="3">
        <v>1</v>
      </c>
      <c r="H1362" s="44">
        <v>8193056943</v>
      </c>
      <c r="I1362" s="4">
        <v>2009529080</v>
      </c>
      <c r="J1362" s="67">
        <v>1.01</v>
      </c>
      <c r="K1362" s="67">
        <v>1.02</v>
      </c>
      <c r="L1362" s="67">
        <v>1.01</v>
      </c>
      <c r="M1362" s="68">
        <v>1.01</v>
      </c>
      <c r="N1362" s="44">
        <v>25249458</v>
      </c>
      <c r="O1362" s="4">
        <v>239478825</v>
      </c>
      <c r="P1362" s="4">
        <f t="shared" si="207"/>
        <v>1770050255</v>
      </c>
      <c r="Q1362" s="5">
        <f t="shared" si="199"/>
        <v>0.1191716145754905</v>
      </c>
      <c r="R1362" s="5">
        <f t="shared" si="200"/>
        <v>3.0818116089834677E-3</v>
      </c>
      <c r="S1362" s="6" t="str">
        <f t="shared" si="201"/>
        <v>depeg</v>
      </c>
      <c r="T1362" s="7">
        <f t="shared" si="202"/>
        <v>-1.0000000000000009E-2</v>
      </c>
      <c r="U1362" s="8">
        <f t="shared" si="203"/>
        <v>-1.0000000000000009E-2</v>
      </c>
      <c r="V1362" s="9" t="str">
        <f t="shared" si="204"/>
        <v>depeg</v>
      </c>
      <c r="W1362" s="10">
        <f t="shared" si="205"/>
        <v>-1.0000000000000009E-2</v>
      </c>
      <c r="X1362" s="36">
        <f t="shared" si="206"/>
        <v>-1.0000000000000009E-2</v>
      </c>
    </row>
    <row r="1363" spans="2:24" x14ac:dyDescent="0.25">
      <c r="B1363" s="91" t="s">
        <v>1013</v>
      </c>
      <c r="C1363" s="3">
        <v>1.01</v>
      </c>
      <c r="D1363" s="3">
        <v>1.01</v>
      </c>
      <c r="E1363" s="3">
        <v>1.01</v>
      </c>
      <c r="F1363" s="49">
        <v>1.01</v>
      </c>
      <c r="G1363" s="3">
        <v>1</v>
      </c>
      <c r="H1363" s="44">
        <v>8754662156</v>
      </c>
      <c r="I1363" s="4">
        <v>2013884109</v>
      </c>
      <c r="J1363" s="67">
        <v>1.02</v>
      </c>
      <c r="K1363" s="67">
        <v>1.02</v>
      </c>
      <c r="L1363" s="67">
        <v>1.01</v>
      </c>
      <c r="M1363" s="68">
        <v>1.01</v>
      </c>
      <c r="N1363" s="44">
        <v>25473881</v>
      </c>
      <c r="O1363" s="4">
        <v>239824828</v>
      </c>
      <c r="P1363" s="4">
        <f t="shared" si="207"/>
        <v>1774059281</v>
      </c>
      <c r="Q1363" s="5">
        <f t="shared" si="199"/>
        <v>0.11908571447990904</v>
      </c>
      <c r="R1363" s="5">
        <f t="shared" si="200"/>
        <v>2.9097503188677018E-3</v>
      </c>
      <c r="S1363" s="6" t="str">
        <f t="shared" si="201"/>
        <v>depeg</v>
      </c>
      <c r="T1363" s="7">
        <f t="shared" si="202"/>
        <v>-1.0000000000000009E-2</v>
      </c>
      <c r="U1363" s="8">
        <f t="shared" si="203"/>
        <v>-1.0000000000000009E-2</v>
      </c>
      <c r="V1363" s="9" t="str">
        <f t="shared" si="204"/>
        <v>depeg</v>
      </c>
      <c r="W1363" s="10">
        <f t="shared" si="205"/>
        <v>-1.0000000000000009E-2</v>
      </c>
      <c r="X1363" s="36">
        <f t="shared" si="206"/>
        <v>-1.0000000000000009E-2</v>
      </c>
    </row>
    <row r="1364" spans="2:24" x14ac:dyDescent="0.25">
      <c r="B1364" s="91" t="s">
        <v>1014</v>
      </c>
      <c r="C1364" s="3">
        <v>1.01</v>
      </c>
      <c r="D1364" s="3">
        <v>1.01</v>
      </c>
      <c r="E1364" s="3">
        <v>1</v>
      </c>
      <c r="F1364" s="49">
        <v>1.01</v>
      </c>
      <c r="G1364" s="3">
        <v>1</v>
      </c>
      <c r="H1364" s="44">
        <v>7993146408</v>
      </c>
      <c r="I1364" s="4">
        <v>2011853490</v>
      </c>
      <c r="J1364" s="67">
        <v>1.01</v>
      </c>
      <c r="K1364" s="67">
        <v>1.02</v>
      </c>
      <c r="L1364" s="67">
        <v>1.01</v>
      </c>
      <c r="M1364" s="68">
        <v>1.02</v>
      </c>
      <c r="N1364" s="44">
        <v>21622742</v>
      </c>
      <c r="O1364" s="4">
        <v>241217070</v>
      </c>
      <c r="P1364" s="4">
        <f t="shared" si="207"/>
        <v>1770636420</v>
      </c>
      <c r="Q1364" s="5">
        <f t="shared" si="199"/>
        <v>0.1198979305396637</v>
      </c>
      <c r="R1364" s="5">
        <f t="shared" si="200"/>
        <v>2.7051602580879437E-3</v>
      </c>
      <c r="S1364" s="6" t="str">
        <f t="shared" si="201"/>
        <v>depeg</v>
      </c>
      <c r="T1364" s="7">
        <f t="shared" si="202"/>
        <v>-1.0000000000000009E-2</v>
      </c>
      <c r="U1364" s="8">
        <f t="shared" si="203"/>
        <v>-1.0000000000000009E-2</v>
      </c>
      <c r="V1364" s="9" t="str">
        <f t="shared" si="204"/>
        <v>depeg</v>
      </c>
      <c r="W1364" s="10">
        <f t="shared" si="205"/>
        <v>-2.0000000000000018E-2</v>
      </c>
      <c r="X1364" s="36">
        <f t="shared" si="206"/>
        <v>-2.0000000000000018E-2</v>
      </c>
    </row>
    <row r="1365" spans="2:24" x14ac:dyDescent="0.25">
      <c r="B1365" s="91" t="s">
        <v>1015</v>
      </c>
      <c r="C1365" s="3">
        <v>1.01</v>
      </c>
      <c r="D1365" s="3">
        <v>1.01</v>
      </c>
      <c r="E1365" s="3">
        <v>1.01</v>
      </c>
      <c r="F1365" s="49">
        <v>1.01</v>
      </c>
      <c r="G1365" s="3">
        <v>1</v>
      </c>
      <c r="H1365" s="44">
        <v>9012563866</v>
      </c>
      <c r="I1365" s="4">
        <v>2006176237</v>
      </c>
      <c r="J1365" s="67">
        <v>1.01</v>
      </c>
      <c r="K1365" s="67">
        <v>1.02</v>
      </c>
      <c r="L1365" s="67">
        <v>1.01</v>
      </c>
      <c r="M1365" s="68">
        <v>1.01</v>
      </c>
      <c r="N1365" s="44">
        <v>24550954</v>
      </c>
      <c r="O1365" s="4">
        <v>239526386</v>
      </c>
      <c r="P1365" s="4">
        <f t="shared" si="207"/>
        <v>1766649851</v>
      </c>
      <c r="Q1365" s="5">
        <f t="shared" si="199"/>
        <v>0.11939448867073785</v>
      </c>
      <c r="R1365" s="5">
        <f t="shared" si="200"/>
        <v>2.7240810012585603E-3</v>
      </c>
      <c r="S1365" s="6" t="str">
        <f t="shared" si="201"/>
        <v>depeg</v>
      </c>
      <c r="T1365" s="7">
        <f t="shared" si="202"/>
        <v>-1.0000000000000009E-2</v>
      </c>
      <c r="U1365" s="8">
        <f t="shared" si="203"/>
        <v>-1.0000000000000009E-2</v>
      </c>
      <c r="V1365" s="9" t="str">
        <f t="shared" si="204"/>
        <v>depeg</v>
      </c>
      <c r="W1365" s="10">
        <f t="shared" si="205"/>
        <v>-1.0000000000000009E-2</v>
      </c>
      <c r="X1365" s="36">
        <f t="shared" si="206"/>
        <v>-1.0000000000000009E-2</v>
      </c>
    </row>
    <row r="1366" spans="2:24" x14ac:dyDescent="0.25">
      <c r="B1366" s="91" t="s">
        <v>1016</v>
      </c>
      <c r="C1366" s="3">
        <v>1.01</v>
      </c>
      <c r="D1366" s="3">
        <v>1.02</v>
      </c>
      <c r="E1366" s="3">
        <v>1</v>
      </c>
      <c r="F1366" s="49">
        <v>1.01</v>
      </c>
      <c r="G1366" s="3">
        <v>1</v>
      </c>
      <c r="H1366" s="44">
        <v>9170949582</v>
      </c>
      <c r="I1366" s="4">
        <v>2013254636</v>
      </c>
      <c r="J1366" s="67">
        <v>1.01</v>
      </c>
      <c r="K1366" s="67">
        <v>1.02</v>
      </c>
      <c r="L1366" s="67">
        <v>1.01</v>
      </c>
      <c r="M1366" s="68">
        <v>1.01</v>
      </c>
      <c r="N1366" s="44">
        <v>27535813</v>
      </c>
      <c r="O1366" s="4">
        <v>240037668</v>
      </c>
      <c r="P1366" s="4">
        <f t="shared" si="207"/>
        <v>1773216968</v>
      </c>
      <c r="Q1366" s="5">
        <f t="shared" si="199"/>
        <v>0.11922866770440657</v>
      </c>
      <c r="R1366" s="5">
        <f t="shared" si="200"/>
        <v>3.0025040213987296E-3</v>
      </c>
      <c r="S1366" s="6" t="str">
        <f t="shared" si="201"/>
        <v>depeg</v>
      </c>
      <c r="T1366" s="7">
        <f t="shared" si="202"/>
        <v>-1.0000000000000009E-2</v>
      </c>
      <c r="U1366" s="8">
        <f t="shared" si="203"/>
        <v>-1.0000000000000009E-2</v>
      </c>
      <c r="V1366" s="9" t="str">
        <f t="shared" si="204"/>
        <v>depeg</v>
      </c>
      <c r="W1366" s="10">
        <f t="shared" si="205"/>
        <v>-1.0000000000000009E-2</v>
      </c>
      <c r="X1366" s="36">
        <f t="shared" si="206"/>
        <v>-1.0000000000000009E-2</v>
      </c>
    </row>
    <row r="1367" spans="2:24" x14ac:dyDescent="0.25">
      <c r="B1367" s="91" t="s">
        <v>1017</v>
      </c>
      <c r="C1367" s="3">
        <v>1.01</v>
      </c>
      <c r="D1367" s="3">
        <v>1.02</v>
      </c>
      <c r="E1367" s="3">
        <v>1.01</v>
      </c>
      <c r="F1367" s="49">
        <v>1.01</v>
      </c>
      <c r="G1367" s="3">
        <v>1</v>
      </c>
      <c r="H1367" s="44">
        <v>8964016754</v>
      </c>
      <c r="I1367" s="4">
        <v>2011160434</v>
      </c>
      <c r="J1367" s="67">
        <v>1.01</v>
      </c>
      <c r="K1367" s="67">
        <v>1.02</v>
      </c>
      <c r="L1367" s="67">
        <v>1.01</v>
      </c>
      <c r="M1367" s="68">
        <v>1.01</v>
      </c>
      <c r="N1367" s="44">
        <v>24225454</v>
      </c>
      <c r="O1367" s="4">
        <v>239792871</v>
      </c>
      <c r="P1367" s="4">
        <f t="shared" si="207"/>
        <v>1771367563</v>
      </c>
      <c r="Q1367" s="5">
        <f t="shared" si="199"/>
        <v>0.11923110008835824</v>
      </c>
      <c r="R1367" s="5">
        <f t="shared" si="200"/>
        <v>2.7025221688915199E-3</v>
      </c>
      <c r="S1367" s="6" t="str">
        <f t="shared" si="201"/>
        <v>depeg</v>
      </c>
      <c r="T1367" s="7">
        <f t="shared" si="202"/>
        <v>-1.0000000000000009E-2</v>
      </c>
      <c r="U1367" s="8">
        <f t="shared" si="203"/>
        <v>-1.0000000000000009E-2</v>
      </c>
      <c r="V1367" s="9" t="str">
        <f t="shared" si="204"/>
        <v>depeg</v>
      </c>
      <c r="W1367" s="10">
        <f t="shared" si="205"/>
        <v>-1.0000000000000009E-2</v>
      </c>
      <c r="X1367" s="36">
        <f t="shared" si="206"/>
        <v>-1.0000000000000009E-2</v>
      </c>
    </row>
    <row r="1368" spans="2:24" x14ac:dyDescent="0.25">
      <c r="B1368" s="91" t="s">
        <v>1018</v>
      </c>
      <c r="C1368" s="3">
        <v>1.01</v>
      </c>
      <c r="D1368" s="3">
        <v>1.02</v>
      </c>
      <c r="E1368" s="3">
        <v>1.01</v>
      </c>
      <c r="F1368" s="49">
        <v>1.01</v>
      </c>
      <c r="G1368" s="3">
        <v>1</v>
      </c>
      <c r="H1368" s="44">
        <v>8754632122</v>
      </c>
      <c r="I1368" s="4">
        <v>2015364290</v>
      </c>
      <c r="J1368" s="67">
        <v>1.02</v>
      </c>
      <c r="K1368" s="67">
        <v>1.02</v>
      </c>
      <c r="L1368" s="67">
        <v>1.01</v>
      </c>
      <c r="M1368" s="68">
        <v>1.01</v>
      </c>
      <c r="N1368" s="44">
        <v>24347412</v>
      </c>
      <c r="O1368" s="4">
        <v>239891927</v>
      </c>
      <c r="P1368" s="4">
        <f t="shared" si="207"/>
        <v>1775472363</v>
      </c>
      <c r="Q1368" s="5">
        <f t="shared" si="199"/>
        <v>0.11903154590478528</v>
      </c>
      <c r="R1368" s="5">
        <f t="shared" si="200"/>
        <v>2.7810891035405178E-3</v>
      </c>
      <c r="S1368" s="6" t="str">
        <f t="shared" si="201"/>
        <v>depeg</v>
      </c>
      <c r="T1368" s="7">
        <f t="shared" si="202"/>
        <v>-1.0000000000000009E-2</v>
      </c>
      <c r="U1368" s="8">
        <f t="shared" si="203"/>
        <v>-1.0000000000000009E-2</v>
      </c>
      <c r="V1368" s="9" t="str">
        <f t="shared" si="204"/>
        <v>depeg</v>
      </c>
      <c r="W1368" s="10">
        <f t="shared" si="205"/>
        <v>-1.0000000000000009E-2</v>
      </c>
      <c r="X1368" s="36">
        <f t="shared" si="206"/>
        <v>-1.0000000000000009E-2</v>
      </c>
    </row>
    <row r="1369" spans="2:24" x14ac:dyDescent="0.25">
      <c r="B1369" s="91" t="s">
        <v>1019</v>
      </c>
      <c r="C1369" s="3">
        <v>1.01</v>
      </c>
      <c r="D1369" s="3">
        <v>1.01</v>
      </c>
      <c r="E1369" s="3">
        <v>1</v>
      </c>
      <c r="F1369" s="49">
        <v>1.01</v>
      </c>
      <c r="G1369" s="3">
        <v>1</v>
      </c>
      <c r="H1369" s="44">
        <v>9791470887</v>
      </c>
      <c r="I1369" s="4">
        <v>2045218544</v>
      </c>
      <c r="J1369" s="67">
        <v>1.02</v>
      </c>
      <c r="K1369" s="67">
        <v>1.02</v>
      </c>
      <c r="L1369" s="67">
        <v>1.01</v>
      </c>
      <c r="M1369" s="68">
        <v>1.02</v>
      </c>
      <c r="N1369" s="44">
        <v>32016571</v>
      </c>
      <c r="O1369" s="4">
        <v>240587907</v>
      </c>
      <c r="P1369" s="4">
        <f t="shared" si="207"/>
        <v>1804630637</v>
      </c>
      <c r="Q1369" s="5">
        <f t="shared" si="199"/>
        <v>0.11763432700422455</v>
      </c>
      <c r="R1369" s="5">
        <f t="shared" si="200"/>
        <v>3.2698428427651209E-3</v>
      </c>
      <c r="S1369" s="6" t="str">
        <f t="shared" si="201"/>
        <v>depeg</v>
      </c>
      <c r="T1369" s="7">
        <f t="shared" si="202"/>
        <v>-1.0000000000000009E-2</v>
      </c>
      <c r="U1369" s="8">
        <f t="shared" si="203"/>
        <v>-1.0000000000000009E-2</v>
      </c>
      <c r="V1369" s="9" t="str">
        <f t="shared" si="204"/>
        <v>depeg</v>
      </c>
      <c r="W1369" s="10">
        <f t="shared" si="205"/>
        <v>-2.0000000000000018E-2</v>
      </c>
      <c r="X1369" s="36">
        <f t="shared" si="206"/>
        <v>-2.0000000000000018E-2</v>
      </c>
    </row>
    <row r="1370" spans="2:24" x14ac:dyDescent="0.25">
      <c r="B1370" s="91" t="s">
        <v>1020</v>
      </c>
      <c r="C1370" s="3">
        <v>1.01</v>
      </c>
      <c r="D1370" s="3">
        <v>1.02</v>
      </c>
      <c r="E1370" s="3">
        <v>1.01</v>
      </c>
      <c r="F1370" s="49">
        <v>1.01</v>
      </c>
      <c r="G1370" s="3">
        <v>1</v>
      </c>
      <c r="H1370" s="44">
        <v>8129567032</v>
      </c>
      <c r="I1370" s="4">
        <v>2046154638</v>
      </c>
      <c r="J1370" s="67">
        <v>1.01</v>
      </c>
      <c r="K1370" s="67">
        <v>1.02</v>
      </c>
      <c r="L1370" s="67">
        <v>1.01</v>
      </c>
      <c r="M1370" s="68">
        <v>1.02</v>
      </c>
      <c r="N1370" s="44">
        <v>23960578</v>
      </c>
      <c r="O1370" s="4">
        <v>240265683</v>
      </c>
      <c r="P1370" s="4">
        <f t="shared" si="207"/>
        <v>1805888955</v>
      </c>
      <c r="Q1370" s="5">
        <f t="shared" si="199"/>
        <v>0.11742303271606395</v>
      </c>
      <c r="R1370" s="5">
        <f t="shared" si="200"/>
        <v>2.9473375280239648E-3</v>
      </c>
      <c r="S1370" s="6" t="str">
        <f t="shared" si="201"/>
        <v>depeg</v>
      </c>
      <c r="T1370" s="7">
        <f t="shared" si="202"/>
        <v>-1.0000000000000009E-2</v>
      </c>
      <c r="U1370" s="8">
        <f t="shared" si="203"/>
        <v>-1.0000000000000009E-2</v>
      </c>
      <c r="V1370" s="9" t="str">
        <f t="shared" si="204"/>
        <v>depeg</v>
      </c>
      <c r="W1370" s="10">
        <f t="shared" si="205"/>
        <v>-2.0000000000000018E-2</v>
      </c>
      <c r="X1370" s="36">
        <f t="shared" si="206"/>
        <v>-2.0000000000000018E-2</v>
      </c>
    </row>
    <row r="1371" spans="2:24" x14ac:dyDescent="0.25">
      <c r="B1371" s="91" t="s">
        <v>1021</v>
      </c>
      <c r="C1371" s="3">
        <v>1.01</v>
      </c>
      <c r="D1371" s="3">
        <v>1.01</v>
      </c>
      <c r="E1371" s="3">
        <v>1.01</v>
      </c>
      <c r="F1371" s="49">
        <v>1.01</v>
      </c>
      <c r="G1371" s="3">
        <v>1</v>
      </c>
      <c r="H1371" s="44">
        <v>6148316202</v>
      </c>
      <c r="I1371" s="4">
        <v>2043328705</v>
      </c>
      <c r="J1371" s="67">
        <v>1.01</v>
      </c>
      <c r="K1371" s="67">
        <v>1.01</v>
      </c>
      <c r="L1371" s="67">
        <v>1.01</v>
      </c>
      <c r="M1371" s="68">
        <v>1.01</v>
      </c>
      <c r="N1371" s="44">
        <v>17429846</v>
      </c>
      <c r="O1371" s="4">
        <v>239435727</v>
      </c>
      <c r="P1371" s="4">
        <f t="shared" si="207"/>
        <v>1803892978</v>
      </c>
      <c r="Q1371" s="5">
        <f t="shared" si="199"/>
        <v>0.11717925090275673</v>
      </c>
      <c r="R1371" s="5">
        <f t="shared" si="200"/>
        <v>2.8348974625492106E-3</v>
      </c>
      <c r="S1371" s="6" t="str">
        <f t="shared" si="201"/>
        <v>depeg</v>
      </c>
      <c r="T1371" s="7">
        <f t="shared" si="202"/>
        <v>-1.0000000000000009E-2</v>
      </c>
      <c r="U1371" s="8">
        <f t="shared" si="203"/>
        <v>-1.0000000000000009E-2</v>
      </c>
      <c r="V1371" s="9" t="str">
        <f t="shared" si="204"/>
        <v>depeg</v>
      </c>
      <c r="W1371" s="10">
        <f t="shared" si="205"/>
        <v>-1.0000000000000009E-2</v>
      </c>
      <c r="X1371" s="36">
        <f t="shared" si="206"/>
        <v>-1.0000000000000009E-2</v>
      </c>
    </row>
    <row r="1372" spans="2:24" x14ac:dyDescent="0.25">
      <c r="B1372" s="91" t="s">
        <v>1022</v>
      </c>
      <c r="C1372" s="3">
        <v>1.01</v>
      </c>
      <c r="D1372" s="3">
        <v>1.01</v>
      </c>
      <c r="E1372" s="3">
        <v>1.01</v>
      </c>
      <c r="F1372" s="49">
        <v>1.01</v>
      </c>
      <c r="G1372" s="3">
        <v>1</v>
      </c>
      <c r="H1372" s="44">
        <v>6623334103</v>
      </c>
      <c r="I1372" s="4">
        <v>2046557763</v>
      </c>
      <c r="J1372" s="67">
        <v>1.01</v>
      </c>
      <c r="K1372" s="67">
        <v>1.02</v>
      </c>
      <c r="L1372" s="67">
        <v>1.01</v>
      </c>
      <c r="M1372" s="68">
        <v>1.01</v>
      </c>
      <c r="N1372" s="44">
        <v>18482080</v>
      </c>
      <c r="O1372" s="4">
        <v>238964776</v>
      </c>
      <c r="P1372" s="4">
        <f t="shared" si="207"/>
        <v>1807592987</v>
      </c>
      <c r="Q1372" s="5">
        <f t="shared" si="199"/>
        <v>0.11676424693222792</v>
      </c>
      <c r="R1372" s="5">
        <f t="shared" si="200"/>
        <v>2.7904496002441807E-3</v>
      </c>
      <c r="S1372" s="6" t="str">
        <f t="shared" si="201"/>
        <v>depeg</v>
      </c>
      <c r="T1372" s="7">
        <f t="shared" si="202"/>
        <v>-1.0000000000000009E-2</v>
      </c>
      <c r="U1372" s="8">
        <f t="shared" si="203"/>
        <v>-1.0000000000000009E-2</v>
      </c>
      <c r="V1372" s="9" t="str">
        <f t="shared" si="204"/>
        <v>depeg</v>
      </c>
      <c r="W1372" s="10">
        <f t="shared" si="205"/>
        <v>-1.0000000000000009E-2</v>
      </c>
      <c r="X1372" s="36">
        <f t="shared" si="206"/>
        <v>-1.0000000000000009E-2</v>
      </c>
    </row>
    <row r="1373" spans="2:24" x14ac:dyDescent="0.25">
      <c r="B1373" s="91" t="s">
        <v>1023</v>
      </c>
      <c r="C1373" s="3">
        <v>1.01</v>
      </c>
      <c r="D1373" s="3">
        <v>1.02</v>
      </c>
      <c r="E1373" s="3">
        <v>1.01</v>
      </c>
      <c r="F1373" s="49">
        <v>1.01</v>
      </c>
      <c r="G1373" s="3">
        <v>1</v>
      </c>
      <c r="H1373" s="44">
        <v>6628411253</v>
      </c>
      <c r="I1373" s="4">
        <v>2035341543</v>
      </c>
      <c r="J1373" s="67">
        <v>1.01</v>
      </c>
      <c r="K1373" s="67">
        <v>1.02</v>
      </c>
      <c r="L1373" s="67">
        <v>1.01</v>
      </c>
      <c r="M1373" s="68">
        <v>1.01</v>
      </c>
      <c r="N1373" s="44">
        <v>21097111</v>
      </c>
      <c r="O1373" s="4">
        <v>233704707</v>
      </c>
      <c r="P1373" s="4">
        <f t="shared" si="207"/>
        <v>1801636836</v>
      </c>
      <c r="Q1373" s="5">
        <f t="shared" si="199"/>
        <v>0.11482333655683655</v>
      </c>
      <c r="R1373" s="5">
        <f t="shared" si="200"/>
        <v>3.1828307259075856E-3</v>
      </c>
      <c r="S1373" s="6" t="str">
        <f t="shared" si="201"/>
        <v>depeg</v>
      </c>
      <c r="T1373" s="7">
        <f t="shared" si="202"/>
        <v>-1.0000000000000009E-2</v>
      </c>
      <c r="U1373" s="8">
        <f t="shared" si="203"/>
        <v>-1.0000000000000009E-2</v>
      </c>
      <c r="V1373" s="9" t="str">
        <f t="shared" si="204"/>
        <v>depeg</v>
      </c>
      <c r="W1373" s="10">
        <f t="shared" si="205"/>
        <v>-1.0000000000000009E-2</v>
      </c>
      <c r="X1373" s="36">
        <f t="shared" si="206"/>
        <v>-1.0000000000000009E-2</v>
      </c>
    </row>
    <row r="1374" spans="2:24" x14ac:dyDescent="0.25">
      <c r="B1374" s="91" t="s">
        <v>1024</v>
      </c>
      <c r="C1374" s="3">
        <v>1.01</v>
      </c>
      <c r="D1374" s="3">
        <v>1.02</v>
      </c>
      <c r="E1374" s="3">
        <v>1.01</v>
      </c>
      <c r="F1374" s="49">
        <v>1.01</v>
      </c>
      <c r="G1374" s="3">
        <v>1</v>
      </c>
      <c r="H1374" s="44">
        <v>7911756336</v>
      </c>
      <c r="I1374" s="4">
        <v>2041809695</v>
      </c>
      <c r="J1374" s="67">
        <v>1.02</v>
      </c>
      <c r="K1374" s="67">
        <v>1.02</v>
      </c>
      <c r="L1374" s="67">
        <v>1.01</v>
      </c>
      <c r="M1374" s="68">
        <v>1.01</v>
      </c>
      <c r="N1374" s="44">
        <v>31630079</v>
      </c>
      <c r="O1374" s="4">
        <v>234118357</v>
      </c>
      <c r="P1374" s="4">
        <f t="shared" si="207"/>
        <v>1807691338</v>
      </c>
      <c r="Q1374" s="5">
        <f t="shared" si="199"/>
        <v>0.11466218304933654</v>
      </c>
      <c r="R1374" s="5">
        <f t="shared" si="200"/>
        <v>3.9978580806485546E-3</v>
      </c>
      <c r="S1374" s="6" t="str">
        <f t="shared" si="201"/>
        <v>depeg</v>
      </c>
      <c r="T1374" s="7">
        <f t="shared" si="202"/>
        <v>-1.0000000000000009E-2</v>
      </c>
      <c r="U1374" s="8">
        <f t="shared" si="203"/>
        <v>-1.0000000000000009E-2</v>
      </c>
      <c r="V1374" s="9" t="str">
        <f t="shared" si="204"/>
        <v>depeg</v>
      </c>
      <c r="W1374" s="10">
        <f t="shared" si="205"/>
        <v>-1.0000000000000009E-2</v>
      </c>
      <c r="X1374" s="36">
        <f t="shared" si="206"/>
        <v>-1.0000000000000009E-2</v>
      </c>
    </row>
    <row r="1375" spans="2:24" x14ac:dyDescent="0.25">
      <c r="B1375" s="91" t="s">
        <v>1025</v>
      </c>
      <c r="C1375" s="3">
        <v>1.01</v>
      </c>
      <c r="D1375" s="3">
        <v>1.02</v>
      </c>
      <c r="E1375" s="3">
        <v>1.01</v>
      </c>
      <c r="F1375" s="49">
        <v>1.01</v>
      </c>
      <c r="G1375" s="3">
        <v>1</v>
      </c>
      <c r="H1375" s="44">
        <v>7569906987</v>
      </c>
      <c r="I1375" s="4">
        <v>2039742726</v>
      </c>
      <c r="J1375" s="67">
        <v>1.01</v>
      </c>
      <c r="K1375" s="67">
        <v>1.02</v>
      </c>
      <c r="L1375" s="67">
        <v>1.01</v>
      </c>
      <c r="M1375" s="68">
        <v>1.02</v>
      </c>
      <c r="N1375" s="44">
        <v>38328217</v>
      </c>
      <c r="O1375" s="4">
        <v>234332690</v>
      </c>
      <c r="P1375" s="4">
        <f t="shared" si="207"/>
        <v>1805410036</v>
      </c>
      <c r="Q1375" s="5">
        <f t="shared" si="199"/>
        <v>0.11488345417930908</v>
      </c>
      <c r="R1375" s="5">
        <f t="shared" si="200"/>
        <v>5.0632348674590124E-3</v>
      </c>
      <c r="S1375" s="6" t="str">
        <f t="shared" si="201"/>
        <v>depeg</v>
      </c>
      <c r="T1375" s="7">
        <f t="shared" si="202"/>
        <v>-1.0000000000000009E-2</v>
      </c>
      <c r="U1375" s="8">
        <f t="shared" si="203"/>
        <v>-1.0000000000000009E-2</v>
      </c>
      <c r="V1375" s="9" t="str">
        <f t="shared" si="204"/>
        <v>depeg</v>
      </c>
      <c r="W1375" s="10">
        <f t="shared" si="205"/>
        <v>-2.0000000000000018E-2</v>
      </c>
      <c r="X1375" s="36">
        <f t="shared" si="206"/>
        <v>-2.0000000000000018E-2</v>
      </c>
    </row>
    <row r="1376" spans="2:24" x14ac:dyDescent="0.25">
      <c r="B1376" s="91" t="s">
        <v>1026</v>
      </c>
      <c r="C1376" s="3">
        <v>1.01</v>
      </c>
      <c r="D1376" s="3">
        <v>1.02</v>
      </c>
      <c r="E1376" s="3">
        <v>1.01</v>
      </c>
      <c r="F1376" s="49">
        <v>1.01</v>
      </c>
      <c r="G1376" s="3">
        <v>1</v>
      </c>
      <c r="H1376" s="44">
        <v>7159288173</v>
      </c>
      <c r="I1376" s="4">
        <v>2043385025</v>
      </c>
      <c r="J1376" s="67">
        <v>1.02</v>
      </c>
      <c r="K1376" s="67">
        <v>1.02</v>
      </c>
      <c r="L1376" s="67">
        <v>1.01</v>
      </c>
      <c r="M1376" s="68">
        <v>1.01</v>
      </c>
      <c r="N1376" s="44">
        <v>42569527</v>
      </c>
      <c r="O1376" s="4">
        <v>232919408</v>
      </c>
      <c r="P1376" s="4">
        <f t="shared" si="207"/>
        <v>1810465617</v>
      </c>
      <c r="Q1376" s="5">
        <f t="shared" si="199"/>
        <v>0.11398703873735201</v>
      </c>
      <c r="R1376" s="5">
        <f t="shared" si="200"/>
        <v>5.946055804897407E-3</v>
      </c>
      <c r="S1376" s="6" t="str">
        <f t="shared" si="201"/>
        <v>depeg</v>
      </c>
      <c r="T1376" s="7">
        <f t="shared" si="202"/>
        <v>-1.0000000000000009E-2</v>
      </c>
      <c r="U1376" s="8">
        <f t="shared" si="203"/>
        <v>-1.0000000000000009E-2</v>
      </c>
      <c r="V1376" s="9" t="str">
        <f t="shared" si="204"/>
        <v>depeg</v>
      </c>
      <c r="W1376" s="10">
        <f t="shared" si="205"/>
        <v>-1.0000000000000009E-2</v>
      </c>
      <c r="X1376" s="36">
        <f t="shared" si="206"/>
        <v>-1.0000000000000009E-2</v>
      </c>
    </row>
    <row r="1377" spans="2:24" x14ac:dyDescent="0.25">
      <c r="B1377" s="91" t="s">
        <v>1027</v>
      </c>
      <c r="C1377" s="3">
        <v>1.01</v>
      </c>
      <c r="D1377" s="3">
        <v>1.02</v>
      </c>
      <c r="E1377" s="3">
        <v>1.01</v>
      </c>
      <c r="F1377" s="49">
        <v>1.02</v>
      </c>
      <c r="G1377" s="3">
        <v>1</v>
      </c>
      <c r="H1377" s="44">
        <v>9138604588</v>
      </c>
      <c r="I1377" s="4">
        <v>2051885482</v>
      </c>
      <c r="J1377" s="67">
        <v>1</v>
      </c>
      <c r="K1377" s="67">
        <v>1.02</v>
      </c>
      <c r="L1377" s="67">
        <v>1</v>
      </c>
      <c r="M1377" s="68">
        <v>1.02</v>
      </c>
      <c r="N1377" s="44">
        <v>52796841</v>
      </c>
      <c r="O1377" s="4">
        <v>234355973</v>
      </c>
      <c r="P1377" s="4">
        <f t="shared" si="207"/>
        <v>1817529509</v>
      </c>
      <c r="Q1377" s="5">
        <f t="shared" si="199"/>
        <v>0.11421493794652229</v>
      </c>
      <c r="R1377" s="5">
        <f t="shared" si="200"/>
        <v>5.7773416599431497E-3</v>
      </c>
      <c r="S1377" s="6" t="str">
        <f t="shared" si="201"/>
        <v>depeg</v>
      </c>
      <c r="T1377" s="7">
        <f t="shared" si="202"/>
        <v>-2.0000000000000018E-2</v>
      </c>
      <c r="U1377" s="8">
        <f t="shared" si="203"/>
        <v>-2.0000000000000018E-2</v>
      </c>
      <c r="V1377" s="9" t="str">
        <f t="shared" si="204"/>
        <v>depeg</v>
      </c>
      <c r="W1377" s="10">
        <f t="shared" si="205"/>
        <v>-2.0000000000000018E-2</v>
      </c>
      <c r="X1377" s="36">
        <f t="shared" si="206"/>
        <v>-2.0000000000000018E-2</v>
      </c>
    </row>
    <row r="1378" spans="2:24" x14ac:dyDescent="0.25">
      <c r="B1378" s="91" t="s">
        <v>1028</v>
      </c>
      <c r="C1378" s="3">
        <v>1.01</v>
      </c>
      <c r="D1378" s="3">
        <v>1.05</v>
      </c>
      <c r="E1378" s="3">
        <v>1</v>
      </c>
      <c r="F1378" s="49">
        <v>1.01</v>
      </c>
      <c r="G1378" s="3">
        <v>1</v>
      </c>
      <c r="H1378" s="44">
        <v>11405442806</v>
      </c>
      <c r="I1378" s="4">
        <v>2045808840</v>
      </c>
      <c r="J1378" s="67">
        <v>1.01</v>
      </c>
      <c r="K1378" s="67">
        <v>1.03</v>
      </c>
      <c r="L1378" s="67">
        <v>0.999</v>
      </c>
      <c r="M1378" s="68">
        <v>1.01</v>
      </c>
      <c r="N1378" s="44">
        <v>51756152</v>
      </c>
      <c r="O1378" s="4">
        <v>231683105</v>
      </c>
      <c r="P1378" s="4">
        <f t="shared" si="207"/>
        <v>1814125735</v>
      </c>
      <c r="Q1378" s="5">
        <f t="shared" si="199"/>
        <v>0.11324768007161412</v>
      </c>
      <c r="R1378" s="5">
        <f t="shared" si="200"/>
        <v>4.5378467877435604E-3</v>
      </c>
      <c r="S1378" s="6" t="str">
        <f t="shared" si="201"/>
        <v>depeg</v>
      </c>
      <c r="T1378" s="7">
        <f t="shared" si="202"/>
        <v>-1.0000000000000009E-2</v>
      </c>
      <c r="U1378" s="8">
        <f t="shared" si="203"/>
        <v>-1.0000000000000009E-2</v>
      </c>
      <c r="V1378" s="9" t="str">
        <f t="shared" si="204"/>
        <v>depeg</v>
      </c>
      <c r="W1378" s="10">
        <f t="shared" si="205"/>
        <v>-1.0000000000000009E-2</v>
      </c>
      <c r="X1378" s="36">
        <f t="shared" si="206"/>
        <v>-1.0000000000000009E-2</v>
      </c>
    </row>
    <row r="1379" spans="2:24" x14ac:dyDescent="0.25">
      <c r="B1379" s="91" t="s">
        <v>1029</v>
      </c>
      <c r="C1379" s="3">
        <v>1.01</v>
      </c>
      <c r="D1379" s="3">
        <v>1.01</v>
      </c>
      <c r="E1379" s="3">
        <v>1</v>
      </c>
      <c r="F1379" s="49">
        <v>1.01</v>
      </c>
      <c r="G1379" s="3">
        <v>1</v>
      </c>
      <c r="H1379" s="44">
        <v>8122320488</v>
      </c>
      <c r="I1379" s="4">
        <v>2038700777</v>
      </c>
      <c r="J1379" s="67">
        <v>1.01</v>
      </c>
      <c r="K1379" s="67">
        <v>1.04</v>
      </c>
      <c r="L1379" s="67">
        <v>1.01</v>
      </c>
      <c r="M1379" s="68">
        <v>1.01</v>
      </c>
      <c r="N1379" s="44">
        <v>36243964</v>
      </c>
      <c r="O1379" s="4">
        <v>232823545</v>
      </c>
      <c r="P1379" s="4">
        <f t="shared" si="207"/>
        <v>1805877232</v>
      </c>
      <c r="Q1379" s="5">
        <f t="shared" si="199"/>
        <v>0.11420192096194016</v>
      </c>
      <c r="R1379" s="5">
        <f t="shared" si="200"/>
        <v>4.4622671628812491E-3</v>
      </c>
      <c r="S1379" s="6" t="str">
        <f t="shared" si="201"/>
        <v>depeg</v>
      </c>
      <c r="T1379" s="7">
        <f t="shared" si="202"/>
        <v>-1.0000000000000009E-2</v>
      </c>
      <c r="U1379" s="8">
        <f t="shared" si="203"/>
        <v>-1.0000000000000009E-2</v>
      </c>
      <c r="V1379" s="9" t="str">
        <f t="shared" si="204"/>
        <v>depeg</v>
      </c>
      <c r="W1379" s="10">
        <f t="shared" si="205"/>
        <v>-1.0000000000000009E-2</v>
      </c>
      <c r="X1379" s="36">
        <f t="shared" si="206"/>
        <v>-1.0000000000000009E-2</v>
      </c>
    </row>
    <row r="1380" spans="2:24" x14ac:dyDescent="0.25">
      <c r="B1380" s="91" t="s">
        <v>1030</v>
      </c>
      <c r="C1380" s="3">
        <v>1</v>
      </c>
      <c r="D1380" s="3">
        <v>1.01</v>
      </c>
      <c r="E1380" s="3">
        <v>1</v>
      </c>
      <c r="F1380" s="49">
        <v>1.01</v>
      </c>
      <c r="G1380" s="3">
        <v>1</v>
      </c>
      <c r="H1380" s="44">
        <v>6931449681</v>
      </c>
      <c r="I1380" s="4">
        <v>2038722002</v>
      </c>
      <c r="J1380" s="67">
        <v>1.01</v>
      </c>
      <c r="K1380" s="67">
        <v>1.02</v>
      </c>
      <c r="L1380" s="67">
        <v>1.01</v>
      </c>
      <c r="M1380" s="68">
        <v>1.02</v>
      </c>
      <c r="N1380" s="44">
        <v>32159403</v>
      </c>
      <c r="O1380" s="4">
        <v>233988555</v>
      </c>
      <c r="P1380" s="4">
        <f t="shared" si="207"/>
        <v>1804733447</v>
      </c>
      <c r="Q1380" s="5">
        <f t="shared" si="199"/>
        <v>0.11477217333724542</v>
      </c>
      <c r="R1380" s="5">
        <f t="shared" si="200"/>
        <v>4.6396359318820538E-3</v>
      </c>
      <c r="S1380" s="6" t="str">
        <f t="shared" si="201"/>
        <v>depeg</v>
      </c>
      <c r="T1380" s="7">
        <f t="shared" si="202"/>
        <v>-1.0000000000000009E-2</v>
      </c>
      <c r="U1380" s="8">
        <f t="shared" si="203"/>
        <v>-1.0000000000000009E-2</v>
      </c>
      <c r="V1380" s="9" t="str">
        <f t="shared" si="204"/>
        <v>depeg</v>
      </c>
      <c r="W1380" s="10">
        <f t="shared" si="205"/>
        <v>-2.0000000000000018E-2</v>
      </c>
      <c r="X1380" s="36">
        <f t="shared" si="206"/>
        <v>-2.0000000000000018E-2</v>
      </c>
    </row>
    <row r="1381" spans="2:24" x14ac:dyDescent="0.25">
      <c r="B1381" s="91" t="s">
        <v>1031</v>
      </c>
      <c r="C1381" s="3">
        <v>1.01</v>
      </c>
      <c r="D1381" s="3">
        <v>1.01</v>
      </c>
      <c r="E1381" s="3">
        <v>1</v>
      </c>
      <c r="F1381" s="49">
        <v>1</v>
      </c>
      <c r="G1381" s="3">
        <v>1</v>
      </c>
      <c r="H1381" s="44">
        <v>6765318432</v>
      </c>
      <c r="I1381" s="4">
        <v>2030389249</v>
      </c>
      <c r="J1381" s="67">
        <v>1.02</v>
      </c>
      <c r="K1381" s="67">
        <v>1.02</v>
      </c>
      <c r="L1381" s="67">
        <v>1.01</v>
      </c>
      <c r="M1381" s="68">
        <v>1.01</v>
      </c>
      <c r="N1381" s="44">
        <v>35317064</v>
      </c>
      <c r="O1381" s="4">
        <v>233211813</v>
      </c>
      <c r="P1381" s="4">
        <f t="shared" si="207"/>
        <v>1797177436</v>
      </c>
      <c r="Q1381" s="5">
        <f t="shared" si="199"/>
        <v>0.1148606421723621</v>
      </c>
      <c r="R1381" s="5">
        <f t="shared" si="200"/>
        <v>5.2203106705147918E-3</v>
      </c>
      <c r="S1381" s="6" t="str">
        <f t="shared" si="201"/>
        <v>peg</v>
      </c>
      <c r="T1381" s="7">
        <f t="shared" si="202"/>
        <v>0</v>
      </c>
      <c r="U1381" s="8">
        <f t="shared" si="203"/>
        <v>0</v>
      </c>
      <c r="V1381" s="9" t="str">
        <f t="shared" si="204"/>
        <v>depeg</v>
      </c>
      <c r="W1381" s="10">
        <f t="shared" si="205"/>
        <v>-1.0000000000000009E-2</v>
      </c>
      <c r="X1381" s="36">
        <f t="shared" si="206"/>
        <v>-1.0000000000000009E-2</v>
      </c>
    </row>
    <row r="1382" spans="2:24" x14ac:dyDescent="0.25">
      <c r="B1382" s="91" t="s">
        <v>1032</v>
      </c>
      <c r="C1382" s="3">
        <v>1.01</v>
      </c>
      <c r="D1382" s="3">
        <v>1.01</v>
      </c>
      <c r="E1382" s="3">
        <v>1</v>
      </c>
      <c r="F1382" s="49">
        <v>1.01</v>
      </c>
      <c r="G1382" s="3">
        <v>1</v>
      </c>
      <c r="H1382" s="44">
        <v>8091720630</v>
      </c>
      <c r="I1382" s="4">
        <v>2035565492</v>
      </c>
      <c r="J1382" s="67">
        <v>1</v>
      </c>
      <c r="K1382" s="67">
        <v>1.02</v>
      </c>
      <c r="L1382" s="67">
        <v>0.99870000000000003</v>
      </c>
      <c r="M1382" s="68">
        <v>1.02</v>
      </c>
      <c r="N1382" s="44">
        <v>41527390</v>
      </c>
      <c r="O1382" s="4">
        <v>248241907</v>
      </c>
      <c r="P1382" s="4">
        <f t="shared" si="207"/>
        <v>1787323585</v>
      </c>
      <c r="Q1382" s="5">
        <f t="shared" si="199"/>
        <v>0.12195230660748498</v>
      </c>
      <c r="R1382" s="5">
        <f t="shared" si="200"/>
        <v>5.1320840027567786E-3</v>
      </c>
      <c r="S1382" s="6" t="str">
        <f t="shared" si="201"/>
        <v>depeg</v>
      </c>
      <c r="T1382" s="7">
        <f t="shared" si="202"/>
        <v>-1.0000000000000009E-2</v>
      </c>
      <c r="U1382" s="8">
        <f t="shared" si="203"/>
        <v>-1.0000000000000009E-2</v>
      </c>
      <c r="V1382" s="9" t="str">
        <f t="shared" si="204"/>
        <v>depeg</v>
      </c>
      <c r="W1382" s="10">
        <f t="shared" si="205"/>
        <v>-2.0000000000000018E-2</v>
      </c>
      <c r="X1382" s="36">
        <f t="shared" si="206"/>
        <v>-2.0000000000000018E-2</v>
      </c>
    </row>
    <row r="1383" spans="2:24" x14ac:dyDescent="0.25">
      <c r="B1383" s="91" t="s">
        <v>1033</v>
      </c>
      <c r="C1383" s="3">
        <v>1</v>
      </c>
      <c r="D1383" s="3">
        <v>1.01</v>
      </c>
      <c r="E1383" s="3">
        <v>1</v>
      </c>
      <c r="F1383" s="49">
        <v>1.01</v>
      </c>
      <c r="G1383" s="3">
        <v>1</v>
      </c>
      <c r="H1383" s="44">
        <v>9304885086</v>
      </c>
      <c r="I1383" s="4">
        <v>2036854533</v>
      </c>
      <c r="J1383" s="67">
        <v>1.01</v>
      </c>
      <c r="K1383" s="67">
        <v>1.02</v>
      </c>
      <c r="L1383" s="67">
        <v>1</v>
      </c>
      <c r="M1383" s="68">
        <v>1</v>
      </c>
      <c r="N1383" s="44">
        <v>49393554</v>
      </c>
      <c r="O1383" s="4">
        <v>245411277</v>
      </c>
      <c r="P1383" s="4">
        <f t="shared" si="207"/>
        <v>1791443256</v>
      </c>
      <c r="Q1383" s="5">
        <f t="shared" si="199"/>
        <v>0.1204854215281362</v>
      </c>
      <c r="R1383" s="5">
        <f t="shared" si="200"/>
        <v>5.3083464807444913E-3</v>
      </c>
      <c r="S1383" s="6" t="str">
        <f t="shared" si="201"/>
        <v>depeg</v>
      </c>
      <c r="T1383" s="7">
        <f t="shared" si="202"/>
        <v>-1.0000000000000009E-2</v>
      </c>
      <c r="U1383" s="8">
        <f t="shared" si="203"/>
        <v>-1.0000000000000009E-2</v>
      </c>
      <c r="V1383" s="9" t="str">
        <f t="shared" si="204"/>
        <v>peg</v>
      </c>
      <c r="W1383" s="10">
        <f t="shared" si="205"/>
        <v>0</v>
      </c>
      <c r="X1383" s="36">
        <f t="shared" si="206"/>
        <v>0</v>
      </c>
    </row>
    <row r="1384" spans="2:24" x14ac:dyDescent="0.25">
      <c r="B1384" s="91" t="s">
        <v>1034</v>
      </c>
      <c r="C1384" s="3">
        <v>1</v>
      </c>
      <c r="D1384" s="3">
        <v>1.01</v>
      </c>
      <c r="E1384" s="3">
        <v>0.99650000000000005</v>
      </c>
      <c r="F1384" s="49">
        <v>1.01</v>
      </c>
      <c r="G1384" s="3">
        <v>1</v>
      </c>
      <c r="H1384" s="44">
        <v>9082574152</v>
      </c>
      <c r="I1384" s="4">
        <v>2032482156</v>
      </c>
      <c r="J1384" s="67">
        <v>1.02</v>
      </c>
      <c r="K1384" s="67">
        <v>1.03</v>
      </c>
      <c r="L1384" s="67">
        <v>1</v>
      </c>
      <c r="M1384" s="68">
        <v>1.01</v>
      </c>
      <c r="N1384" s="44">
        <v>51464756</v>
      </c>
      <c r="O1384" s="4">
        <v>247579345</v>
      </c>
      <c r="P1384" s="4">
        <f t="shared" si="207"/>
        <v>1784902811</v>
      </c>
      <c r="Q1384" s="5">
        <f t="shared" si="199"/>
        <v>0.12181132526508637</v>
      </c>
      <c r="R1384" s="5">
        <f t="shared" si="200"/>
        <v>5.6663182858427159E-3</v>
      </c>
      <c r="S1384" s="6" t="str">
        <f t="shared" si="201"/>
        <v>depeg</v>
      </c>
      <c r="T1384" s="7">
        <f t="shared" si="202"/>
        <v>-1.0000000000000009E-2</v>
      </c>
      <c r="U1384" s="8">
        <f t="shared" si="203"/>
        <v>-1.0000000000000009E-2</v>
      </c>
      <c r="V1384" s="9" t="str">
        <f t="shared" si="204"/>
        <v>depeg</v>
      </c>
      <c r="W1384" s="10">
        <f t="shared" si="205"/>
        <v>-1.0000000000000009E-2</v>
      </c>
      <c r="X1384" s="36">
        <f t="shared" si="206"/>
        <v>-1.0000000000000009E-2</v>
      </c>
    </row>
    <row r="1385" spans="2:24" x14ac:dyDescent="0.25">
      <c r="B1385" s="91" t="s">
        <v>1035</v>
      </c>
      <c r="C1385" s="3">
        <v>1</v>
      </c>
      <c r="D1385" s="3">
        <v>1.01</v>
      </c>
      <c r="E1385" s="3">
        <v>0.99250000000000005</v>
      </c>
      <c r="F1385" s="49">
        <v>1</v>
      </c>
      <c r="G1385" s="3">
        <v>1</v>
      </c>
      <c r="H1385" s="44">
        <v>5746888553</v>
      </c>
      <c r="I1385" s="4">
        <v>2023392364</v>
      </c>
      <c r="J1385" s="67">
        <v>1.01</v>
      </c>
      <c r="K1385" s="67">
        <v>1.03</v>
      </c>
      <c r="L1385" s="67">
        <v>1.01</v>
      </c>
      <c r="M1385" s="68">
        <v>1.02</v>
      </c>
      <c r="N1385" s="44">
        <v>45168007</v>
      </c>
      <c r="O1385" s="4">
        <v>250117816</v>
      </c>
      <c r="P1385" s="4">
        <f t="shared" si="207"/>
        <v>1773274548</v>
      </c>
      <c r="Q1385" s="5">
        <f t="shared" si="199"/>
        <v>0.1236131066075329</v>
      </c>
      <c r="R1385" s="5">
        <f t="shared" si="200"/>
        <v>7.859558539102229E-3</v>
      </c>
      <c r="S1385" s="6" t="str">
        <f t="shared" si="201"/>
        <v>peg</v>
      </c>
      <c r="T1385" s="7">
        <f t="shared" si="202"/>
        <v>0</v>
      </c>
      <c r="U1385" s="8">
        <f t="shared" si="203"/>
        <v>0</v>
      </c>
      <c r="V1385" s="9" t="str">
        <f t="shared" si="204"/>
        <v>depeg</v>
      </c>
      <c r="W1385" s="10">
        <f t="shared" si="205"/>
        <v>-2.0000000000000018E-2</v>
      </c>
      <c r="X1385" s="36">
        <f t="shared" si="206"/>
        <v>-2.0000000000000018E-2</v>
      </c>
    </row>
    <row r="1386" spans="2:24" x14ac:dyDescent="0.25">
      <c r="B1386" s="91" t="s">
        <v>1036</v>
      </c>
      <c r="C1386" s="3">
        <v>1</v>
      </c>
      <c r="D1386" s="3">
        <v>1.01</v>
      </c>
      <c r="E1386" s="3">
        <v>0.99890000000000001</v>
      </c>
      <c r="F1386" s="49">
        <v>1</v>
      </c>
      <c r="G1386" s="3">
        <v>1</v>
      </c>
      <c r="H1386" s="44">
        <v>4506743621</v>
      </c>
      <c r="I1386" s="4">
        <v>2028056761</v>
      </c>
      <c r="J1386" s="67">
        <v>1.01</v>
      </c>
      <c r="K1386" s="67">
        <v>1.02</v>
      </c>
      <c r="L1386" s="67">
        <v>1.01</v>
      </c>
      <c r="M1386" s="68">
        <v>1.01</v>
      </c>
      <c r="N1386" s="44">
        <v>44255529</v>
      </c>
      <c r="O1386" s="4">
        <v>247555008</v>
      </c>
      <c r="P1386" s="4">
        <f t="shared" si="207"/>
        <v>1780501753</v>
      </c>
      <c r="Q1386" s="5">
        <f t="shared" si="199"/>
        <v>0.12206512793948374</v>
      </c>
      <c r="R1386" s="5">
        <f t="shared" si="200"/>
        <v>9.81984615095104E-3</v>
      </c>
      <c r="S1386" s="6" t="str">
        <f t="shared" si="201"/>
        <v>peg</v>
      </c>
      <c r="T1386" s="7">
        <f t="shared" si="202"/>
        <v>0</v>
      </c>
      <c r="U1386" s="8">
        <f t="shared" si="203"/>
        <v>0</v>
      </c>
      <c r="V1386" s="9" t="str">
        <f t="shared" si="204"/>
        <v>depeg</v>
      </c>
      <c r="W1386" s="10">
        <f t="shared" si="205"/>
        <v>-1.0000000000000009E-2</v>
      </c>
      <c r="X1386" s="36">
        <f t="shared" si="206"/>
        <v>-1.0000000000000009E-2</v>
      </c>
    </row>
    <row r="1387" spans="2:24" x14ac:dyDescent="0.25">
      <c r="B1387" s="91" t="s">
        <v>1037</v>
      </c>
      <c r="C1387" s="3">
        <v>1.01</v>
      </c>
      <c r="D1387" s="3">
        <v>1.01</v>
      </c>
      <c r="E1387" s="3">
        <v>1</v>
      </c>
      <c r="F1387" s="49">
        <v>1</v>
      </c>
      <c r="G1387" s="3">
        <v>1</v>
      </c>
      <c r="H1387" s="44">
        <v>5016161093</v>
      </c>
      <c r="I1387" s="4">
        <v>2028414752</v>
      </c>
      <c r="J1387" s="67">
        <v>1.01</v>
      </c>
      <c r="K1387" s="67">
        <v>1.02</v>
      </c>
      <c r="L1387" s="67">
        <v>1</v>
      </c>
      <c r="M1387" s="68">
        <v>1.01</v>
      </c>
      <c r="N1387" s="44">
        <v>35775279</v>
      </c>
      <c r="O1387" s="4">
        <v>247301762</v>
      </c>
      <c r="P1387" s="4">
        <f t="shared" si="207"/>
        <v>1781112990</v>
      </c>
      <c r="Q1387" s="5">
        <f t="shared" si="199"/>
        <v>0.12191873568073912</v>
      </c>
      <c r="R1387" s="5">
        <f t="shared" si="200"/>
        <v>7.1320036052917087E-3</v>
      </c>
      <c r="S1387" s="6" t="str">
        <f t="shared" si="201"/>
        <v>peg</v>
      </c>
      <c r="T1387" s="7">
        <f t="shared" si="202"/>
        <v>0</v>
      </c>
      <c r="U1387" s="8">
        <f t="shared" si="203"/>
        <v>0</v>
      </c>
      <c r="V1387" s="9" t="str">
        <f t="shared" si="204"/>
        <v>depeg</v>
      </c>
      <c r="W1387" s="10">
        <f t="shared" si="205"/>
        <v>-1.0000000000000009E-2</v>
      </c>
      <c r="X1387" s="36">
        <f t="shared" si="206"/>
        <v>-1.0000000000000009E-2</v>
      </c>
    </row>
    <row r="1388" spans="2:24" x14ac:dyDescent="0.25">
      <c r="B1388" s="91" t="s">
        <v>1038</v>
      </c>
      <c r="C1388" s="3">
        <v>1</v>
      </c>
      <c r="D1388" s="3">
        <v>1.01</v>
      </c>
      <c r="E1388" s="3">
        <v>1</v>
      </c>
      <c r="F1388" s="49">
        <v>1.01</v>
      </c>
      <c r="G1388" s="3">
        <v>1</v>
      </c>
      <c r="H1388" s="44">
        <v>4761618448</v>
      </c>
      <c r="I1388" s="4">
        <v>2034561938</v>
      </c>
      <c r="J1388" s="67">
        <v>1.01</v>
      </c>
      <c r="K1388" s="67">
        <v>1.02</v>
      </c>
      <c r="L1388" s="67">
        <v>1.01</v>
      </c>
      <c r="M1388" s="68">
        <v>1.01</v>
      </c>
      <c r="N1388" s="44">
        <v>27582140</v>
      </c>
      <c r="O1388" s="4">
        <v>246582359</v>
      </c>
      <c r="P1388" s="4">
        <f t="shared" si="207"/>
        <v>1787979579</v>
      </c>
      <c r="Q1388" s="5">
        <f t="shared" si="199"/>
        <v>0.12119678167300896</v>
      </c>
      <c r="R1388" s="5">
        <f t="shared" si="200"/>
        <v>5.7925976852650166E-3</v>
      </c>
      <c r="S1388" s="6" t="str">
        <f t="shared" si="201"/>
        <v>depeg</v>
      </c>
      <c r="T1388" s="7">
        <f t="shared" si="202"/>
        <v>-1.0000000000000009E-2</v>
      </c>
      <c r="U1388" s="8">
        <f t="shared" si="203"/>
        <v>-1.0000000000000009E-2</v>
      </c>
      <c r="V1388" s="9" t="str">
        <f t="shared" si="204"/>
        <v>depeg</v>
      </c>
      <c r="W1388" s="10">
        <f t="shared" si="205"/>
        <v>-1.0000000000000009E-2</v>
      </c>
      <c r="X1388" s="36">
        <f t="shared" si="206"/>
        <v>-1.0000000000000009E-2</v>
      </c>
    </row>
    <row r="1389" spans="2:24" x14ac:dyDescent="0.25">
      <c r="B1389" s="91" t="s">
        <v>1039</v>
      </c>
      <c r="C1389" s="3">
        <v>1</v>
      </c>
      <c r="D1389" s="3">
        <v>1.01</v>
      </c>
      <c r="E1389" s="3">
        <v>0.99950000000000006</v>
      </c>
      <c r="F1389" s="49">
        <v>1</v>
      </c>
      <c r="G1389" s="3">
        <v>1</v>
      </c>
      <c r="H1389" s="44">
        <v>5228665975</v>
      </c>
      <c r="I1389" s="4">
        <v>2029480830</v>
      </c>
      <c r="J1389" s="67">
        <v>1.02</v>
      </c>
      <c r="K1389" s="67">
        <v>1.02</v>
      </c>
      <c r="L1389" s="67">
        <v>1.01</v>
      </c>
      <c r="M1389" s="68">
        <v>1.01</v>
      </c>
      <c r="N1389" s="44">
        <v>27483515</v>
      </c>
      <c r="O1389" s="4">
        <v>246858432</v>
      </c>
      <c r="P1389" s="4">
        <f t="shared" si="207"/>
        <v>1782622398</v>
      </c>
      <c r="Q1389" s="5">
        <f t="shared" si="199"/>
        <v>0.1216362472366886</v>
      </c>
      <c r="R1389" s="5">
        <f t="shared" si="200"/>
        <v>5.2563149245730889E-3</v>
      </c>
      <c r="S1389" s="6" t="str">
        <f t="shared" si="201"/>
        <v>peg</v>
      </c>
      <c r="T1389" s="7">
        <f t="shared" si="202"/>
        <v>0</v>
      </c>
      <c r="U1389" s="8">
        <f t="shared" si="203"/>
        <v>0</v>
      </c>
      <c r="V1389" s="9" t="str">
        <f t="shared" si="204"/>
        <v>depeg</v>
      </c>
      <c r="W1389" s="10">
        <f t="shared" si="205"/>
        <v>-1.0000000000000009E-2</v>
      </c>
      <c r="X1389" s="36">
        <f t="shared" si="206"/>
        <v>-1.0000000000000009E-2</v>
      </c>
    </row>
    <row r="1390" spans="2:24" x14ac:dyDescent="0.25">
      <c r="B1390" s="91" t="s">
        <v>1040</v>
      </c>
      <c r="C1390" s="3">
        <v>1</v>
      </c>
      <c r="D1390" s="3">
        <v>1.01</v>
      </c>
      <c r="E1390" s="3">
        <v>0.99880000000000002</v>
      </c>
      <c r="F1390" s="49">
        <v>1</v>
      </c>
      <c r="G1390" s="3">
        <v>1</v>
      </c>
      <c r="H1390" s="44">
        <v>5105059634</v>
      </c>
      <c r="I1390" s="4">
        <v>2029502697</v>
      </c>
      <c r="J1390" s="67">
        <v>1.01</v>
      </c>
      <c r="K1390" s="67">
        <v>1.02</v>
      </c>
      <c r="L1390" s="67">
        <v>1.01</v>
      </c>
      <c r="M1390" s="68">
        <v>1.02</v>
      </c>
      <c r="N1390" s="44">
        <v>28682063</v>
      </c>
      <c r="O1390" s="4">
        <v>262859263</v>
      </c>
      <c r="P1390" s="4">
        <f t="shared" si="207"/>
        <v>1766643434</v>
      </c>
      <c r="Q1390" s="5">
        <f t="shared" si="199"/>
        <v>0.12951905084361659</v>
      </c>
      <c r="R1390" s="5">
        <f t="shared" si="200"/>
        <v>5.6183600303071407E-3</v>
      </c>
      <c r="S1390" s="6" t="str">
        <f t="shared" si="201"/>
        <v>peg</v>
      </c>
      <c r="T1390" s="7">
        <f t="shared" si="202"/>
        <v>0</v>
      </c>
      <c r="U1390" s="8">
        <f t="shared" si="203"/>
        <v>0</v>
      </c>
      <c r="V1390" s="9" t="str">
        <f t="shared" si="204"/>
        <v>depeg</v>
      </c>
      <c r="W1390" s="10">
        <f t="shared" si="205"/>
        <v>-2.0000000000000018E-2</v>
      </c>
      <c r="X1390" s="36">
        <f t="shared" si="206"/>
        <v>-2.0000000000000018E-2</v>
      </c>
    </row>
    <row r="1391" spans="2:24" x14ac:dyDescent="0.25">
      <c r="B1391" s="91" t="s">
        <v>1041</v>
      </c>
      <c r="C1391" s="3">
        <v>1</v>
      </c>
      <c r="D1391" s="3">
        <v>1.01</v>
      </c>
      <c r="E1391" s="3">
        <v>1</v>
      </c>
      <c r="F1391" s="49">
        <v>1</v>
      </c>
      <c r="G1391" s="3">
        <v>1</v>
      </c>
      <c r="H1391" s="44">
        <v>5144064149</v>
      </c>
      <c r="I1391" s="4">
        <v>2027856142</v>
      </c>
      <c r="J1391" s="67">
        <v>1.02</v>
      </c>
      <c r="K1391" s="67">
        <v>1.02</v>
      </c>
      <c r="L1391" s="67">
        <v>1.01</v>
      </c>
      <c r="M1391" s="68">
        <v>1.01</v>
      </c>
      <c r="N1391" s="44">
        <v>19063318</v>
      </c>
      <c r="O1391" s="4">
        <v>261437387</v>
      </c>
      <c r="P1391" s="4">
        <f t="shared" si="207"/>
        <v>1766418755</v>
      </c>
      <c r="Q1391" s="5">
        <f t="shared" si="199"/>
        <v>0.12892304418702696</v>
      </c>
      <c r="R1391" s="5">
        <f t="shared" si="200"/>
        <v>3.7058865223727599E-3</v>
      </c>
      <c r="S1391" s="6" t="str">
        <f t="shared" si="201"/>
        <v>peg</v>
      </c>
      <c r="T1391" s="7">
        <f t="shared" si="202"/>
        <v>0</v>
      </c>
      <c r="U1391" s="8">
        <f t="shared" si="203"/>
        <v>0</v>
      </c>
      <c r="V1391" s="9" t="str">
        <f t="shared" si="204"/>
        <v>depeg</v>
      </c>
      <c r="W1391" s="10">
        <f t="shared" si="205"/>
        <v>-1.0000000000000009E-2</v>
      </c>
      <c r="X1391" s="36">
        <f t="shared" si="206"/>
        <v>-1.0000000000000009E-2</v>
      </c>
    </row>
    <row r="1392" spans="2:24" x14ac:dyDescent="0.25">
      <c r="B1392" s="91" t="s">
        <v>1042</v>
      </c>
      <c r="C1392" s="3">
        <v>1</v>
      </c>
      <c r="D1392" s="3">
        <v>1.01</v>
      </c>
      <c r="E1392" s="3">
        <v>0.99990000000000001</v>
      </c>
      <c r="F1392" s="49">
        <v>1</v>
      </c>
      <c r="G1392" s="3">
        <v>1</v>
      </c>
      <c r="H1392" s="44">
        <v>4965113768</v>
      </c>
      <c r="I1392" s="4">
        <v>2029926999</v>
      </c>
      <c r="J1392" s="67">
        <v>1.01</v>
      </c>
      <c r="K1392" s="67">
        <v>1.02</v>
      </c>
      <c r="L1392" s="67">
        <v>1.01</v>
      </c>
      <c r="M1392" s="68">
        <v>1.01</v>
      </c>
      <c r="N1392" s="44">
        <v>19451268</v>
      </c>
      <c r="O1392" s="4">
        <v>262005710</v>
      </c>
      <c r="P1392" s="4">
        <f t="shared" si="207"/>
        <v>1767921289</v>
      </c>
      <c r="Q1392" s="5">
        <f t="shared" ref="Q1392:Q1455" si="208">O1392/I1392</f>
        <v>0.12907149376754509</v>
      </c>
      <c r="R1392" s="5">
        <f t="shared" ref="R1392:R1455" si="209">N1392/H1392</f>
        <v>3.9175875737959527E-3</v>
      </c>
      <c r="S1392" s="6" t="str">
        <f t="shared" ref="S1392:S1455" si="210">IF(F1392=G1392,"peg","depeg")</f>
        <v>peg</v>
      </c>
      <c r="T1392" s="7">
        <f t="shared" ref="T1392:T1455" si="211">G1392-F1392</f>
        <v>0</v>
      </c>
      <c r="U1392" s="8">
        <f t="shared" ref="U1392:U1455" si="212">T1392/G1392</f>
        <v>0</v>
      </c>
      <c r="V1392" s="9" t="str">
        <f t="shared" ref="V1392:V1455" si="213">IF(M1392=G1392,"peg","depeg")</f>
        <v>depeg</v>
      </c>
      <c r="W1392" s="10">
        <f t="shared" ref="W1392:W1455" si="214">G1392-M1392</f>
        <v>-1.0000000000000009E-2</v>
      </c>
      <c r="X1392" s="36">
        <f t="shared" ref="X1392:X1455" si="215">W1392/G1392</f>
        <v>-1.0000000000000009E-2</v>
      </c>
    </row>
    <row r="1393" spans="2:24" x14ac:dyDescent="0.25">
      <c r="B1393" s="91" t="s">
        <v>1043</v>
      </c>
      <c r="C1393" s="3">
        <v>1</v>
      </c>
      <c r="D1393" s="3">
        <v>1.01</v>
      </c>
      <c r="E1393" s="3">
        <v>0.99880000000000002</v>
      </c>
      <c r="F1393" s="49">
        <v>1</v>
      </c>
      <c r="G1393" s="3">
        <v>1</v>
      </c>
      <c r="H1393" s="44">
        <v>4749715865</v>
      </c>
      <c r="I1393" s="4">
        <v>2021998987</v>
      </c>
      <c r="J1393" s="67">
        <v>1.02</v>
      </c>
      <c r="K1393" s="67">
        <v>1.02</v>
      </c>
      <c r="L1393" s="67">
        <v>1.01</v>
      </c>
      <c r="M1393" s="68">
        <v>1.01</v>
      </c>
      <c r="N1393" s="44">
        <v>21523062</v>
      </c>
      <c r="O1393" s="4">
        <v>261570199</v>
      </c>
      <c r="P1393" s="4">
        <f t="shared" si="207"/>
        <v>1760428788</v>
      </c>
      <c r="Q1393" s="5">
        <f t="shared" si="208"/>
        <v>0.12936218103060801</v>
      </c>
      <c r="R1393" s="5">
        <f t="shared" si="209"/>
        <v>4.5314420086895032E-3</v>
      </c>
      <c r="S1393" s="6" t="str">
        <f t="shared" si="210"/>
        <v>peg</v>
      </c>
      <c r="T1393" s="7">
        <f t="shared" si="211"/>
        <v>0</v>
      </c>
      <c r="U1393" s="8">
        <f t="shared" si="212"/>
        <v>0</v>
      </c>
      <c r="V1393" s="9" t="str">
        <f t="shared" si="213"/>
        <v>depeg</v>
      </c>
      <c r="W1393" s="10">
        <f t="shared" si="214"/>
        <v>-1.0000000000000009E-2</v>
      </c>
      <c r="X1393" s="36">
        <f t="shared" si="215"/>
        <v>-1.0000000000000009E-2</v>
      </c>
    </row>
    <row r="1394" spans="2:24" x14ac:dyDescent="0.25">
      <c r="B1394" s="91" t="s">
        <v>1044</v>
      </c>
      <c r="C1394" s="3">
        <v>1</v>
      </c>
      <c r="D1394" s="3">
        <v>1.01</v>
      </c>
      <c r="E1394" s="3">
        <v>0.98680000000000001</v>
      </c>
      <c r="F1394" s="49">
        <v>1</v>
      </c>
      <c r="G1394" s="3">
        <v>1</v>
      </c>
      <c r="H1394" s="44">
        <v>6153689552</v>
      </c>
      <c r="I1394" s="4">
        <v>2025330851</v>
      </c>
      <c r="J1394" s="67">
        <v>1.01</v>
      </c>
      <c r="K1394" s="67">
        <v>1.02</v>
      </c>
      <c r="L1394" s="67">
        <v>1.01</v>
      </c>
      <c r="M1394" s="68">
        <v>1.02</v>
      </c>
      <c r="N1394" s="44">
        <v>31291520</v>
      </c>
      <c r="O1394" s="4">
        <v>277576609</v>
      </c>
      <c r="P1394" s="4">
        <f t="shared" si="207"/>
        <v>1747754242</v>
      </c>
      <c r="Q1394" s="5">
        <f t="shared" si="208"/>
        <v>0.13705247656843203</v>
      </c>
      <c r="R1394" s="5">
        <f t="shared" si="209"/>
        <v>5.0850014020986803E-3</v>
      </c>
      <c r="S1394" s="6" t="str">
        <f t="shared" si="210"/>
        <v>peg</v>
      </c>
      <c r="T1394" s="7">
        <f t="shared" si="211"/>
        <v>0</v>
      </c>
      <c r="U1394" s="8">
        <f t="shared" si="212"/>
        <v>0</v>
      </c>
      <c r="V1394" s="9" t="str">
        <f t="shared" si="213"/>
        <v>depeg</v>
      </c>
      <c r="W1394" s="10">
        <f t="shared" si="214"/>
        <v>-2.0000000000000018E-2</v>
      </c>
      <c r="X1394" s="36">
        <f t="shared" si="215"/>
        <v>-2.0000000000000018E-2</v>
      </c>
    </row>
    <row r="1395" spans="2:24" x14ac:dyDescent="0.25">
      <c r="B1395" s="91" t="s">
        <v>1045</v>
      </c>
      <c r="C1395" s="3">
        <v>1</v>
      </c>
      <c r="D1395" s="3">
        <v>1</v>
      </c>
      <c r="E1395" s="3">
        <v>0.99850000000000005</v>
      </c>
      <c r="F1395" s="49">
        <v>1</v>
      </c>
      <c r="G1395" s="3">
        <v>1</v>
      </c>
      <c r="H1395" s="44">
        <v>3569921563</v>
      </c>
      <c r="I1395" s="4">
        <v>2023283054</v>
      </c>
      <c r="J1395" s="67">
        <v>1.01</v>
      </c>
      <c r="K1395" s="67">
        <v>1.02</v>
      </c>
      <c r="L1395" s="67">
        <v>1.01</v>
      </c>
      <c r="M1395" s="68">
        <v>1.01</v>
      </c>
      <c r="N1395" s="44">
        <v>15429983</v>
      </c>
      <c r="O1395" s="4">
        <v>276092246</v>
      </c>
      <c r="P1395" s="4">
        <f t="shared" si="207"/>
        <v>1747190808</v>
      </c>
      <c r="Q1395" s="5">
        <f t="shared" si="208"/>
        <v>0.13645754876173644</v>
      </c>
      <c r="R1395" s="5">
        <f t="shared" si="209"/>
        <v>4.322219053752358E-3</v>
      </c>
      <c r="S1395" s="6" t="str">
        <f t="shared" si="210"/>
        <v>peg</v>
      </c>
      <c r="T1395" s="7">
        <f t="shared" si="211"/>
        <v>0</v>
      </c>
      <c r="U1395" s="8">
        <f t="shared" si="212"/>
        <v>0</v>
      </c>
      <c r="V1395" s="9" t="str">
        <f t="shared" si="213"/>
        <v>depeg</v>
      </c>
      <c r="W1395" s="10">
        <f t="shared" si="214"/>
        <v>-1.0000000000000009E-2</v>
      </c>
      <c r="X1395" s="36">
        <f t="shared" si="215"/>
        <v>-1.0000000000000009E-2</v>
      </c>
    </row>
    <row r="1396" spans="2:24" x14ac:dyDescent="0.25">
      <c r="B1396" s="91" t="s">
        <v>1046</v>
      </c>
      <c r="C1396" s="3">
        <v>0.99950000000000006</v>
      </c>
      <c r="D1396" s="3">
        <v>1.01</v>
      </c>
      <c r="E1396" s="3">
        <v>0.9929</v>
      </c>
      <c r="F1396" s="49">
        <v>1</v>
      </c>
      <c r="G1396" s="3">
        <v>1</v>
      </c>
      <c r="H1396" s="44">
        <v>4271302713</v>
      </c>
      <c r="I1396" s="4">
        <v>2023129504</v>
      </c>
      <c r="J1396" s="67">
        <v>1.01</v>
      </c>
      <c r="K1396" s="67">
        <v>1.02</v>
      </c>
      <c r="L1396" s="67">
        <v>1.01</v>
      </c>
      <c r="M1396" s="68">
        <v>1.01</v>
      </c>
      <c r="N1396" s="44">
        <v>27032564</v>
      </c>
      <c r="O1396" s="4">
        <v>291895730</v>
      </c>
      <c r="P1396" s="4">
        <f t="shared" si="207"/>
        <v>1731233774</v>
      </c>
      <c r="Q1396" s="5">
        <f t="shared" si="208"/>
        <v>0.14427931055470386</v>
      </c>
      <c r="R1396" s="5">
        <f t="shared" si="209"/>
        <v>6.3288803946684822E-3</v>
      </c>
      <c r="S1396" s="6" t="str">
        <f t="shared" si="210"/>
        <v>peg</v>
      </c>
      <c r="T1396" s="7">
        <f t="shared" si="211"/>
        <v>0</v>
      </c>
      <c r="U1396" s="8">
        <f t="shared" si="212"/>
        <v>0</v>
      </c>
      <c r="V1396" s="9" t="str">
        <f t="shared" si="213"/>
        <v>depeg</v>
      </c>
      <c r="W1396" s="10">
        <f t="shared" si="214"/>
        <v>-1.0000000000000009E-2</v>
      </c>
      <c r="X1396" s="36">
        <f t="shared" si="215"/>
        <v>-1.0000000000000009E-2</v>
      </c>
    </row>
    <row r="1397" spans="2:24" x14ac:dyDescent="0.25">
      <c r="B1397" s="91" t="s">
        <v>1047</v>
      </c>
      <c r="C1397" s="3">
        <v>0.99839999999999995</v>
      </c>
      <c r="D1397" s="3">
        <v>1</v>
      </c>
      <c r="E1397" s="3">
        <v>0.99550000000000005</v>
      </c>
      <c r="F1397" s="49">
        <v>0.99950000000000006</v>
      </c>
      <c r="G1397" s="3">
        <v>1</v>
      </c>
      <c r="H1397" s="44">
        <v>3691717612</v>
      </c>
      <c r="I1397" s="4">
        <v>2019910268</v>
      </c>
      <c r="J1397" s="67">
        <v>1.01</v>
      </c>
      <c r="K1397" s="67">
        <v>1.01</v>
      </c>
      <c r="L1397" s="67">
        <v>1.01</v>
      </c>
      <c r="M1397" s="68">
        <v>1.01</v>
      </c>
      <c r="N1397" s="44">
        <v>19011789</v>
      </c>
      <c r="O1397" s="4">
        <v>291042663</v>
      </c>
      <c r="P1397" s="4">
        <f t="shared" si="207"/>
        <v>1728867605</v>
      </c>
      <c r="Q1397" s="5">
        <f t="shared" si="208"/>
        <v>0.1440869268357024</v>
      </c>
      <c r="R1397" s="5">
        <f t="shared" si="209"/>
        <v>5.1498492024963692E-3</v>
      </c>
      <c r="S1397" s="6" t="str">
        <f t="shared" si="210"/>
        <v>depeg</v>
      </c>
      <c r="T1397" s="7">
        <f t="shared" si="211"/>
        <v>4.9999999999994493E-4</v>
      </c>
      <c r="U1397" s="8">
        <f t="shared" si="212"/>
        <v>4.9999999999994493E-4</v>
      </c>
      <c r="V1397" s="9" t="str">
        <f t="shared" si="213"/>
        <v>depeg</v>
      </c>
      <c r="W1397" s="10">
        <f t="shared" si="214"/>
        <v>-1.0000000000000009E-2</v>
      </c>
      <c r="X1397" s="36">
        <f t="shared" si="215"/>
        <v>-1.0000000000000009E-2</v>
      </c>
    </row>
    <row r="1398" spans="2:24" x14ac:dyDescent="0.25">
      <c r="B1398" s="91" t="s">
        <v>1048</v>
      </c>
      <c r="C1398" s="3">
        <v>1</v>
      </c>
      <c r="D1398" s="3">
        <v>1</v>
      </c>
      <c r="E1398" s="3">
        <v>0.99760000000000004</v>
      </c>
      <c r="F1398" s="49">
        <v>0.99980000000000002</v>
      </c>
      <c r="G1398" s="3">
        <v>1</v>
      </c>
      <c r="H1398" s="44">
        <v>3770858317</v>
      </c>
      <c r="I1398" s="4">
        <v>2020505215</v>
      </c>
      <c r="J1398" s="67">
        <v>1.01</v>
      </c>
      <c r="K1398" s="67">
        <v>1.02</v>
      </c>
      <c r="L1398" s="67">
        <v>1.01</v>
      </c>
      <c r="M1398" s="68">
        <v>1.01</v>
      </c>
      <c r="N1398" s="44">
        <v>24242526</v>
      </c>
      <c r="O1398" s="4">
        <v>291806351</v>
      </c>
      <c r="P1398" s="4">
        <f t="shared" si="207"/>
        <v>1728698864</v>
      </c>
      <c r="Q1398" s="5">
        <f t="shared" si="208"/>
        <v>0.14442246861510824</v>
      </c>
      <c r="R1398" s="5">
        <f t="shared" si="209"/>
        <v>6.4289145764794327E-3</v>
      </c>
      <c r="S1398" s="6" t="str">
        <f t="shared" si="210"/>
        <v>depeg</v>
      </c>
      <c r="T1398" s="7">
        <f t="shared" si="211"/>
        <v>1.9999999999997797E-4</v>
      </c>
      <c r="U1398" s="8">
        <f t="shared" si="212"/>
        <v>1.9999999999997797E-4</v>
      </c>
      <c r="V1398" s="9" t="str">
        <f t="shared" si="213"/>
        <v>depeg</v>
      </c>
      <c r="W1398" s="10">
        <f t="shared" si="214"/>
        <v>-1.0000000000000009E-2</v>
      </c>
      <c r="X1398" s="36">
        <f t="shared" si="215"/>
        <v>-1.0000000000000009E-2</v>
      </c>
    </row>
    <row r="1399" spans="2:24" x14ac:dyDescent="0.25">
      <c r="B1399" s="91" t="s">
        <v>1049</v>
      </c>
      <c r="C1399" s="3">
        <v>1</v>
      </c>
      <c r="D1399" s="3">
        <v>1.01</v>
      </c>
      <c r="E1399" s="3">
        <v>0.99809999999999999</v>
      </c>
      <c r="F1399" s="49">
        <v>1</v>
      </c>
      <c r="G1399" s="3">
        <v>1</v>
      </c>
      <c r="H1399" s="44">
        <v>3756996124</v>
      </c>
      <c r="I1399" s="4">
        <v>2020950151</v>
      </c>
      <c r="J1399" s="67">
        <v>1.02</v>
      </c>
      <c r="K1399" s="67">
        <v>1.02</v>
      </c>
      <c r="L1399" s="67">
        <v>1.01</v>
      </c>
      <c r="M1399" s="68">
        <v>1.01</v>
      </c>
      <c r="N1399" s="44">
        <v>26365349</v>
      </c>
      <c r="O1399" s="4">
        <v>302531642</v>
      </c>
      <c r="P1399" s="4">
        <f t="shared" si="207"/>
        <v>1718418509</v>
      </c>
      <c r="Q1399" s="5">
        <f t="shared" si="208"/>
        <v>0.14969772601778539</v>
      </c>
      <c r="R1399" s="5">
        <f t="shared" si="209"/>
        <v>7.0176673410909272E-3</v>
      </c>
      <c r="S1399" s="6" t="str">
        <f t="shared" si="210"/>
        <v>peg</v>
      </c>
      <c r="T1399" s="7">
        <f t="shared" si="211"/>
        <v>0</v>
      </c>
      <c r="U1399" s="8">
        <f t="shared" si="212"/>
        <v>0</v>
      </c>
      <c r="V1399" s="9" t="str">
        <f t="shared" si="213"/>
        <v>depeg</v>
      </c>
      <c r="W1399" s="10">
        <f t="shared" si="214"/>
        <v>-1.0000000000000009E-2</v>
      </c>
      <c r="X1399" s="36">
        <f t="shared" si="215"/>
        <v>-1.0000000000000009E-2</v>
      </c>
    </row>
    <row r="1400" spans="2:24" x14ac:dyDescent="0.25">
      <c r="B1400" s="91" t="s">
        <v>1050</v>
      </c>
      <c r="C1400" s="3">
        <v>1.01</v>
      </c>
      <c r="D1400" s="3">
        <v>1.01</v>
      </c>
      <c r="E1400" s="3">
        <v>1</v>
      </c>
      <c r="F1400" s="49">
        <v>1</v>
      </c>
      <c r="G1400" s="3">
        <v>1</v>
      </c>
      <c r="H1400" s="44">
        <v>3806913471</v>
      </c>
      <c r="I1400" s="4">
        <v>2026311240</v>
      </c>
      <c r="J1400" s="67">
        <v>1.01</v>
      </c>
      <c r="K1400" s="67">
        <v>1.02</v>
      </c>
      <c r="L1400" s="67">
        <v>1.01</v>
      </c>
      <c r="M1400" s="68">
        <v>1.02</v>
      </c>
      <c r="N1400" s="44">
        <v>23207115</v>
      </c>
      <c r="O1400" s="4">
        <v>303768812</v>
      </c>
      <c r="P1400" s="4">
        <f t="shared" si="207"/>
        <v>1722542428</v>
      </c>
      <c r="Q1400" s="5">
        <f t="shared" si="208"/>
        <v>0.14991221782888595</v>
      </c>
      <c r="R1400" s="5">
        <f t="shared" si="209"/>
        <v>6.0960447818909722E-3</v>
      </c>
      <c r="S1400" s="6" t="str">
        <f t="shared" si="210"/>
        <v>peg</v>
      </c>
      <c r="T1400" s="7">
        <f t="shared" si="211"/>
        <v>0</v>
      </c>
      <c r="U1400" s="8">
        <f t="shared" si="212"/>
        <v>0</v>
      </c>
      <c r="V1400" s="9" t="str">
        <f t="shared" si="213"/>
        <v>depeg</v>
      </c>
      <c r="W1400" s="10">
        <f t="shared" si="214"/>
        <v>-2.0000000000000018E-2</v>
      </c>
      <c r="X1400" s="36">
        <f t="shared" si="215"/>
        <v>-2.0000000000000018E-2</v>
      </c>
    </row>
    <row r="1401" spans="2:24" x14ac:dyDescent="0.25">
      <c r="B1401" s="91" t="s">
        <v>1051</v>
      </c>
      <c r="C1401" s="3">
        <v>1</v>
      </c>
      <c r="D1401" s="3">
        <v>1.01</v>
      </c>
      <c r="E1401" s="3">
        <v>1</v>
      </c>
      <c r="F1401" s="49">
        <v>1.01</v>
      </c>
      <c r="G1401" s="3">
        <v>1</v>
      </c>
      <c r="H1401" s="44">
        <v>3949396927</v>
      </c>
      <c r="I1401" s="4">
        <v>2033605783</v>
      </c>
      <c r="J1401" s="67">
        <v>1.01</v>
      </c>
      <c r="K1401" s="67">
        <v>1.03</v>
      </c>
      <c r="L1401" s="67">
        <v>1.01</v>
      </c>
      <c r="M1401" s="68">
        <v>1.02</v>
      </c>
      <c r="N1401" s="44">
        <v>26896947</v>
      </c>
      <c r="O1401" s="4">
        <v>303077425</v>
      </c>
      <c r="P1401" s="4">
        <f t="shared" si="207"/>
        <v>1730528358</v>
      </c>
      <c r="Q1401" s="5">
        <f t="shared" si="208"/>
        <v>0.14903450193424239</v>
      </c>
      <c r="R1401" s="5">
        <f t="shared" si="209"/>
        <v>6.8103934593454953E-3</v>
      </c>
      <c r="S1401" s="6" t="str">
        <f t="shared" si="210"/>
        <v>depeg</v>
      </c>
      <c r="T1401" s="7">
        <f t="shared" si="211"/>
        <v>-1.0000000000000009E-2</v>
      </c>
      <c r="U1401" s="8">
        <f t="shared" si="212"/>
        <v>-1.0000000000000009E-2</v>
      </c>
      <c r="V1401" s="9" t="str">
        <f t="shared" si="213"/>
        <v>depeg</v>
      </c>
      <c r="W1401" s="10">
        <f t="shared" si="214"/>
        <v>-2.0000000000000018E-2</v>
      </c>
      <c r="X1401" s="36">
        <f t="shared" si="215"/>
        <v>-2.0000000000000018E-2</v>
      </c>
    </row>
    <row r="1402" spans="2:24" x14ac:dyDescent="0.25">
      <c r="B1402" s="91" t="s">
        <v>1052</v>
      </c>
      <c r="C1402" s="3">
        <v>1.01</v>
      </c>
      <c r="D1402" s="3">
        <v>1.01</v>
      </c>
      <c r="E1402" s="3">
        <v>1</v>
      </c>
      <c r="F1402" s="49">
        <v>1.01</v>
      </c>
      <c r="G1402" s="3">
        <v>1</v>
      </c>
      <c r="H1402" s="44">
        <v>4110696174</v>
      </c>
      <c r="I1402" s="4">
        <v>2033970566</v>
      </c>
      <c r="J1402" s="67">
        <v>1.01</v>
      </c>
      <c r="K1402" s="67">
        <v>1.02</v>
      </c>
      <c r="L1402" s="67">
        <v>1</v>
      </c>
      <c r="M1402" s="68">
        <v>1.01</v>
      </c>
      <c r="N1402" s="44">
        <v>30016994</v>
      </c>
      <c r="O1402" s="4">
        <v>297790025</v>
      </c>
      <c r="P1402" s="4">
        <f t="shared" si="207"/>
        <v>1736180541</v>
      </c>
      <c r="Q1402" s="5">
        <f t="shared" si="208"/>
        <v>0.14640822732535058</v>
      </c>
      <c r="R1402" s="5">
        <f t="shared" si="209"/>
        <v>7.3021679855242933E-3</v>
      </c>
      <c r="S1402" s="6" t="str">
        <f t="shared" si="210"/>
        <v>depeg</v>
      </c>
      <c r="T1402" s="7">
        <f t="shared" si="211"/>
        <v>-1.0000000000000009E-2</v>
      </c>
      <c r="U1402" s="8">
        <f t="shared" si="212"/>
        <v>-1.0000000000000009E-2</v>
      </c>
      <c r="V1402" s="9" t="str">
        <f t="shared" si="213"/>
        <v>depeg</v>
      </c>
      <c r="W1402" s="10">
        <f t="shared" si="214"/>
        <v>-1.0000000000000009E-2</v>
      </c>
      <c r="X1402" s="36">
        <f t="shared" si="215"/>
        <v>-1.0000000000000009E-2</v>
      </c>
    </row>
    <row r="1403" spans="2:24" x14ac:dyDescent="0.25">
      <c r="B1403" s="91" t="s">
        <v>1053</v>
      </c>
      <c r="C1403" s="3">
        <v>1.01</v>
      </c>
      <c r="D1403" s="3">
        <v>1.01</v>
      </c>
      <c r="E1403" s="3">
        <v>1</v>
      </c>
      <c r="F1403" s="49">
        <v>1.01</v>
      </c>
      <c r="G1403" s="3">
        <v>1</v>
      </c>
      <c r="H1403" s="44">
        <v>4249354160</v>
      </c>
      <c r="I1403" s="4">
        <v>2035381727</v>
      </c>
      <c r="J1403" s="67">
        <v>1.01</v>
      </c>
      <c r="K1403" s="67">
        <v>1.02</v>
      </c>
      <c r="L1403" s="67">
        <v>1.01</v>
      </c>
      <c r="M1403" s="68">
        <v>1.01</v>
      </c>
      <c r="N1403" s="44">
        <v>28233801</v>
      </c>
      <c r="O1403" s="4">
        <v>318185578</v>
      </c>
      <c r="P1403" s="4">
        <f t="shared" si="207"/>
        <v>1717196149</v>
      </c>
      <c r="Q1403" s="5">
        <f t="shared" si="208"/>
        <v>0.15632722539421717</v>
      </c>
      <c r="R1403" s="5">
        <f t="shared" si="209"/>
        <v>6.6442569710405122E-3</v>
      </c>
      <c r="S1403" s="6" t="str">
        <f t="shared" si="210"/>
        <v>depeg</v>
      </c>
      <c r="T1403" s="7">
        <f t="shared" si="211"/>
        <v>-1.0000000000000009E-2</v>
      </c>
      <c r="U1403" s="8">
        <f t="shared" si="212"/>
        <v>-1.0000000000000009E-2</v>
      </c>
      <c r="V1403" s="9" t="str">
        <f t="shared" si="213"/>
        <v>depeg</v>
      </c>
      <c r="W1403" s="10">
        <f t="shared" si="214"/>
        <v>-1.0000000000000009E-2</v>
      </c>
      <c r="X1403" s="36">
        <f t="shared" si="215"/>
        <v>-1.0000000000000009E-2</v>
      </c>
    </row>
    <row r="1404" spans="2:24" x14ac:dyDescent="0.25">
      <c r="B1404" s="91" t="s">
        <v>1054</v>
      </c>
      <c r="C1404" s="3">
        <v>1.01</v>
      </c>
      <c r="D1404" s="3">
        <v>1.01</v>
      </c>
      <c r="E1404" s="3">
        <v>1.01</v>
      </c>
      <c r="F1404" s="49">
        <v>1.01</v>
      </c>
      <c r="G1404" s="3">
        <v>1</v>
      </c>
      <c r="H1404" s="44">
        <v>4206195777</v>
      </c>
      <c r="I1404" s="4">
        <v>2039923121</v>
      </c>
      <c r="J1404" s="67">
        <v>1.01</v>
      </c>
      <c r="K1404" s="67">
        <v>1.02</v>
      </c>
      <c r="L1404" s="67">
        <v>1.01</v>
      </c>
      <c r="M1404" s="68">
        <v>1.01</v>
      </c>
      <c r="N1404" s="44">
        <v>26620698</v>
      </c>
      <c r="O1404" s="4">
        <v>318523792</v>
      </c>
      <c r="P1404" s="4">
        <f t="shared" si="207"/>
        <v>1721399329</v>
      </c>
      <c r="Q1404" s="5">
        <f t="shared" si="208"/>
        <v>0.15614499817221297</v>
      </c>
      <c r="R1404" s="5">
        <f t="shared" si="209"/>
        <v>6.3289250932078052E-3</v>
      </c>
      <c r="S1404" s="6" t="str">
        <f t="shared" si="210"/>
        <v>depeg</v>
      </c>
      <c r="T1404" s="7">
        <f t="shared" si="211"/>
        <v>-1.0000000000000009E-2</v>
      </c>
      <c r="U1404" s="8">
        <f t="shared" si="212"/>
        <v>-1.0000000000000009E-2</v>
      </c>
      <c r="V1404" s="9" t="str">
        <f t="shared" si="213"/>
        <v>depeg</v>
      </c>
      <c r="W1404" s="10">
        <f t="shared" si="214"/>
        <v>-1.0000000000000009E-2</v>
      </c>
      <c r="X1404" s="36">
        <f t="shared" si="215"/>
        <v>-1.0000000000000009E-2</v>
      </c>
    </row>
    <row r="1405" spans="2:24" x14ac:dyDescent="0.25">
      <c r="B1405" s="91" t="s">
        <v>1055</v>
      </c>
      <c r="C1405" s="3">
        <v>1.01</v>
      </c>
      <c r="D1405" s="3">
        <v>1.01</v>
      </c>
      <c r="E1405" s="3">
        <v>1.01</v>
      </c>
      <c r="F1405" s="49">
        <v>1.01</v>
      </c>
      <c r="G1405" s="3">
        <v>1</v>
      </c>
      <c r="H1405" s="44">
        <v>4951907623</v>
      </c>
      <c r="I1405" s="4">
        <v>2038694610</v>
      </c>
      <c r="J1405" s="67">
        <v>1.01</v>
      </c>
      <c r="K1405" s="67">
        <v>1.02</v>
      </c>
      <c r="L1405" s="67">
        <v>1.01</v>
      </c>
      <c r="M1405" s="68">
        <v>1.01</v>
      </c>
      <c r="N1405" s="44">
        <v>34421448</v>
      </c>
      <c r="O1405" s="4">
        <v>318116020</v>
      </c>
      <c r="P1405" s="4">
        <f t="shared" si="207"/>
        <v>1720578590</v>
      </c>
      <c r="Q1405" s="5">
        <f t="shared" si="208"/>
        <v>0.15603907443498857</v>
      </c>
      <c r="R1405" s="5">
        <f t="shared" si="209"/>
        <v>6.9511490561987811E-3</v>
      </c>
      <c r="S1405" s="6" t="str">
        <f t="shared" si="210"/>
        <v>depeg</v>
      </c>
      <c r="T1405" s="7">
        <f t="shared" si="211"/>
        <v>-1.0000000000000009E-2</v>
      </c>
      <c r="U1405" s="8">
        <f t="shared" si="212"/>
        <v>-1.0000000000000009E-2</v>
      </c>
      <c r="V1405" s="9" t="str">
        <f t="shared" si="213"/>
        <v>depeg</v>
      </c>
      <c r="W1405" s="10">
        <f t="shared" si="214"/>
        <v>-1.0000000000000009E-2</v>
      </c>
      <c r="X1405" s="36">
        <f t="shared" si="215"/>
        <v>-1.0000000000000009E-2</v>
      </c>
    </row>
    <row r="1406" spans="2:24" x14ac:dyDescent="0.25">
      <c r="B1406" s="91" t="s">
        <v>1056</v>
      </c>
      <c r="C1406" s="3">
        <v>1.01</v>
      </c>
      <c r="D1406" s="3">
        <v>1.01</v>
      </c>
      <c r="E1406" s="3">
        <v>1</v>
      </c>
      <c r="F1406" s="49">
        <v>1.01</v>
      </c>
      <c r="G1406" s="3">
        <v>1</v>
      </c>
      <c r="H1406" s="44">
        <v>3932642453</v>
      </c>
      <c r="I1406" s="4">
        <v>2034836041</v>
      </c>
      <c r="J1406" s="67">
        <v>1.01</v>
      </c>
      <c r="K1406" s="67">
        <v>1.02</v>
      </c>
      <c r="L1406" s="67">
        <v>1.01</v>
      </c>
      <c r="M1406" s="68">
        <v>1.01</v>
      </c>
      <c r="N1406" s="44">
        <v>17334193</v>
      </c>
      <c r="O1406" s="4">
        <v>333585022</v>
      </c>
      <c r="P1406" s="4">
        <f t="shared" si="207"/>
        <v>1701251019</v>
      </c>
      <c r="Q1406" s="5">
        <f t="shared" si="208"/>
        <v>0.16393705206639791</v>
      </c>
      <c r="R1406" s="5">
        <f t="shared" si="209"/>
        <v>4.4077724347344827E-3</v>
      </c>
      <c r="S1406" s="6" t="str">
        <f t="shared" si="210"/>
        <v>depeg</v>
      </c>
      <c r="T1406" s="7">
        <f t="shared" si="211"/>
        <v>-1.0000000000000009E-2</v>
      </c>
      <c r="U1406" s="8">
        <f t="shared" si="212"/>
        <v>-1.0000000000000009E-2</v>
      </c>
      <c r="V1406" s="9" t="str">
        <f t="shared" si="213"/>
        <v>depeg</v>
      </c>
      <c r="W1406" s="10">
        <f t="shared" si="214"/>
        <v>-1.0000000000000009E-2</v>
      </c>
      <c r="X1406" s="36">
        <f t="shared" si="215"/>
        <v>-1.0000000000000009E-2</v>
      </c>
    </row>
    <row r="1407" spans="2:24" x14ac:dyDescent="0.25">
      <c r="B1407" s="91" t="s">
        <v>1057</v>
      </c>
      <c r="C1407" s="3">
        <v>1.01</v>
      </c>
      <c r="D1407" s="3">
        <v>1.01</v>
      </c>
      <c r="E1407" s="3">
        <v>1</v>
      </c>
      <c r="F1407" s="49">
        <v>1.01</v>
      </c>
      <c r="G1407" s="3">
        <v>1</v>
      </c>
      <c r="H1407" s="44">
        <v>3445405585</v>
      </c>
      <c r="I1407" s="4">
        <v>2035939570</v>
      </c>
      <c r="J1407" s="67">
        <v>1.01</v>
      </c>
      <c r="K1407" s="67">
        <v>1.02</v>
      </c>
      <c r="L1407" s="67">
        <v>1.01</v>
      </c>
      <c r="M1407" s="68">
        <v>1.01</v>
      </c>
      <c r="N1407" s="44">
        <v>12311593</v>
      </c>
      <c r="O1407" s="4">
        <v>326739212</v>
      </c>
      <c r="P1407" s="4">
        <f t="shared" si="207"/>
        <v>1709200358</v>
      </c>
      <c r="Q1407" s="5">
        <f t="shared" si="208"/>
        <v>0.16048571225520214</v>
      </c>
      <c r="R1407" s="5">
        <f t="shared" si="209"/>
        <v>3.5733363449574835E-3</v>
      </c>
      <c r="S1407" s="6" t="str">
        <f t="shared" si="210"/>
        <v>depeg</v>
      </c>
      <c r="T1407" s="7">
        <f t="shared" si="211"/>
        <v>-1.0000000000000009E-2</v>
      </c>
      <c r="U1407" s="8">
        <f t="shared" si="212"/>
        <v>-1.0000000000000009E-2</v>
      </c>
      <c r="V1407" s="9" t="str">
        <f t="shared" si="213"/>
        <v>depeg</v>
      </c>
      <c r="W1407" s="10">
        <f t="shared" si="214"/>
        <v>-1.0000000000000009E-2</v>
      </c>
      <c r="X1407" s="36">
        <f t="shared" si="215"/>
        <v>-1.0000000000000009E-2</v>
      </c>
    </row>
    <row r="1408" spans="2:24" x14ac:dyDescent="0.25">
      <c r="B1408" s="91" t="s">
        <v>1058</v>
      </c>
      <c r="C1408" s="3">
        <v>1.01</v>
      </c>
      <c r="D1408" s="3">
        <v>1.01</v>
      </c>
      <c r="E1408" s="3">
        <v>1.01</v>
      </c>
      <c r="F1408" s="49">
        <v>1.01</v>
      </c>
      <c r="G1408" s="3">
        <v>1</v>
      </c>
      <c r="H1408" s="44">
        <v>3634209137</v>
      </c>
      <c r="I1408" s="4">
        <v>2038477177</v>
      </c>
      <c r="J1408" s="67">
        <v>1.01</v>
      </c>
      <c r="K1408" s="67">
        <v>1.01</v>
      </c>
      <c r="L1408" s="67">
        <v>1.01</v>
      </c>
      <c r="M1408" s="68">
        <v>1.01</v>
      </c>
      <c r="N1408" s="44">
        <v>16078526</v>
      </c>
      <c r="O1408" s="4">
        <v>326799021</v>
      </c>
      <c r="P1408" s="4">
        <f t="shared" si="207"/>
        <v>1711678156</v>
      </c>
      <c r="Q1408" s="5">
        <f t="shared" si="208"/>
        <v>0.16031527097151307</v>
      </c>
      <c r="R1408" s="5">
        <f t="shared" si="209"/>
        <v>4.42421594186862E-3</v>
      </c>
      <c r="S1408" s="6" t="str">
        <f t="shared" si="210"/>
        <v>depeg</v>
      </c>
      <c r="T1408" s="7">
        <f t="shared" si="211"/>
        <v>-1.0000000000000009E-2</v>
      </c>
      <c r="U1408" s="8">
        <f t="shared" si="212"/>
        <v>-1.0000000000000009E-2</v>
      </c>
      <c r="V1408" s="9" t="str">
        <f t="shared" si="213"/>
        <v>depeg</v>
      </c>
      <c r="W1408" s="10">
        <f t="shared" si="214"/>
        <v>-1.0000000000000009E-2</v>
      </c>
      <c r="X1408" s="36">
        <f t="shared" si="215"/>
        <v>-1.0000000000000009E-2</v>
      </c>
    </row>
    <row r="1409" spans="2:24" x14ac:dyDescent="0.25">
      <c r="B1409" s="91" t="s">
        <v>1059</v>
      </c>
      <c r="C1409" s="3">
        <v>1.01</v>
      </c>
      <c r="D1409" s="3">
        <v>1.01</v>
      </c>
      <c r="E1409" s="3">
        <v>1</v>
      </c>
      <c r="F1409" s="49">
        <v>1.01</v>
      </c>
      <c r="G1409" s="3">
        <v>1</v>
      </c>
      <c r="H1409" s="44">
        <v>3581348682</v>
      </c>
      <c r="I1409" s="4">
        <v>2034477909</v>
      </c>
      <c r="J1409" s="67">
        <v>1.01</v>
      </c>
      <c r="K1409" s="67">
        <v>1.01</v>
      </c>
      <c r="L1409" s="67">
        <v>1.01</v>
      </c>
      <c r="M1409" s="68">
        <v>1.01</v>
      </c>
      <c r="N1409" s="44">
        <v>19309437</v>
      </c>
      <c r="O1409" s="4">
        <v>323387386</v>
      </c>
      <c r="P1409" s="4">
        <f t="shared" si="207"/>
        <v>1711090523</v>
      </c>
      <c r="Q1409" s="5">
        <f t="shared" si="208"/>
        <v>0.15895350083154922</v>
      </c>
      <c r="R1409" s="5">
        <f t="shared" si="209"/>
        <v>5.3916663007570285E-3</v>
      </c>
      <c r="S1409" s="6" t="str">
        <f t="shared" si="210"/>
        <v>depeg</v>
      </c>
      <c r="T1409" s="7">
        <f t="shared" si="211"/>
        <v>-1.0000000000000009E-2</v>
      </c>
      <c r="U1409" s="8">
        <f t="shared" si="212"/>
        <v>-1.0000000000000009E-2</v>
      </c>
      <c r="V1409" s="9" t="str">
        <f t="shared" si="213"/>
        <v>depeg</v>
      </c>
      <c r="W1409" s="10">
        <f t="shared" si="214"/>
        <v>-1.0000000000000009E-2</v>
      </c>
      <c r="X1409" s="36">
        <f t="shared" si="215"/>
        <v>-1.0000000000000009E-2</v>
      </c>
    </row>
    <row r="1410" spans="2:24" x14ac:dyDescent="0.25">
      <c r="B1410" s="91" t="s">
        <v>1060</v>
      </c>
      <c r="C1410" s="3">
        <v>1.01</v>
      </c>
      <c r="D1410" s="3">
        <v>1.01</v>
      </c>
      <c r="E1410" s="3">
        <v>1.01</v>
      </c>
      <c r="F1410" s="49">
        <v>1.01</v>
      </c>
      <c r="G1410" s="3">
        <v>1</v>
      </c>
      <c r="H1410" s="44">
        <v>3663985821</v>
      </c>
      <c r="I1410" s="4">
        <v>2033881765</v>
      </c>
      <c r="J1410" s="67">
        <v>1.01</v>
      </c>
      <c r="K1410" s="67">
        <v>1.01</v>
      </c>
      <c r="L1410" s="67">
        <v>1.01</v>
      </c>
      <c r="M1410" s="68">
        <v>1.01</v>
      </c>
      <c r="N1410" s="44">
        <v>14686835</v>
      </c>
      <c r="O1410" s="4">
        <v>315423713</v>
      </c>
      <c r="P1410" s="4">
        <f t="shared" si="207"/>
        <v>1718458052</v>
      </c>
      <c r="Q1410" s="5">
        <f t="shared" si="208"/>
        <v>0.15508458673850198</v>
      </c>
      <c r="R1410" s="5">
        <f t="shared" si="209"/>
        <v>4.0084311778236003E-3</v>
      </c>
      <c r="S1410" s="6" t="str">
        <f t="shared" si="210"/>
        <v>depeg</v>
      </c>
      <c r="T1410" s="7">
        <f t="shared" si="211"/>
        <v>-1.0000000000000009E-2</v>
      </c>
      <c r="U1410" s="8">
        <f t="shared" si="212"/>
        <v>-1.0000000000000009E-2</v>
      </c>
      <c r="V1410" s="9" t="str">
        <f t="shared" si="213"/>
        <v>depeg</v>
      </c>
      <c r="W1410" s="10">
        <f t="shared" si="214"/>
        <v>-1.0000000000000009E-2</v>
      </c>
      <c r="X1410" s="36">
        <f t="shared" si="215"/>
        <v>-1.0000000000000009E-2</v>
      </c>
    </row>
    <row r="1411" spans="2:24" x14ac:dyDescent="0.25">
      <c r="B1411" s="91" t="s">
        <v>1061</v>
      </c>
      <c r="C1411" s="3">
        <v>1.01</v>
      </c>
      <c r="D1411" s="3">
        <v>1.02</v>
      </c>
      <c r="E1411" s="3">
        <v>1.01</v>
      </c>
      <c r="F1411" s="49">
        <v>1.01</v>
      </c>
      <c r="G1411" s="3">
        <v>1</v>
      </c>
      <c r="H1411" s="44">
        <v>3879616222</v>
      </c>
      <c r="I1411" s="4">
        <v>2035374036</v>
      </c>
      <c r="J1411" s="67">
        <v>1.01</v>
      </c>
      <c r="K1411" s="67">
        <v>1.02</v>
      </c>
      <c r="L1411" s="67">
        <v>1.01</v>
      </c>
      <c r="M1411" s="68">
        <v>1.01</v>
      </c>
      <c r="N1411" s="44">
        <v>18848807</v>
      </c>
      <c r="O1411" s="4">
        <v>332524898</v>
      </c>
      <c r="P1411" s="4">
        <f t="shared" si="207"/>
        <v>1702849138</v>
      </c>
      <c r="Q1411" s="5">
        <f t="shared" si="208"/>
        <v>0.16337287010572832</v>
      </c>
      <c r="R1411" s="5">
        <f t="shared" si="209"/>
        <v>4.8584205038412686E-3</v>
      </c>
      <c r="S1411" s="6" t="str">
        <f t="shared" si="210"/>
        <v>depeg</v>
      </c>
      <c r="T1411" s="7">
        <f t="shared" si="211"/>
        <v>-1.0000000000000009E-2</v>
      </c>
      <c r="U1411" s="8">
        <f t="shared" si="212"/>
        <v>-1.0000000000000009E-2</v>
      </c>
      <c r="V1411" s="9" t="str">
        <f t="shared" si="213"/>
        <v>depeg</v>
      </c>
      <c r="W1411" s="10">
        <f t="shared" si="214"/>
        <v>-1.0000000000000009E-2</v>
      </c>
      <c r="X1411" s="36">
        <f t="shared" si="215"/>
        <v>-1.0000000000000009E-2</v>
      </c>
    </row>
    <row r="1412" spans="2:24" x14ac:dyDescent="0.25">
      <c r="B1412" s="91" t="s">
        <v>1062</v>
      </c>
      <c r="C1412" s="3">
        <v>1.02</v>
      </c>
      <c r="D1412" s="3">
        <v>1.02</v>
      </c>
      <c r="E1412" s="3">
        <v>1.01</v>
      </c>
      <c r="F1412" s="49">
        <v>1.01</v>
      </c>
      <c r="G1412" s="3">
        <v>1</v>
      </c>
      <c r="H1412" s="44">
        <v>3497758658</v>
      </c>
      <c r="I1412" s="4">
        <v>2043620530</v>
      </c>
      <c r="J1412" s="67">
        <v>1.02</v>
      </c>
      <c r="K1412" s="67">
        <v>1.02</v>
      </c>
      <c r="L1412" s="67">
        <v>1.01</v>
      </c>
      <c r="M1412" s="68">
        <v>1.01</v>
      </c>
      <c r="N1412" s="44">
        <v>12277261</v>
      </c>
      <c r="O1412" s="4">
        <v>328795313</v>
      </c>
      <c r="P1412" s="4">
        <f t="shared" si="207"/>
        <v>1714825217</v>
      </c>
      <c r="Q1412" s="5">
        <f t="shared" si="208"/>
        <v>0.1608886327835041</v>
      </c>
      <c r="R1412" s="5">
        <f t="shared" si="209"/>
        <v>3.510036626432103E-3</v>
      </c>
      <c r="S1412" s="6" t="str">
        <f t="shared" si="210"/>
        <v>depeg</v>
      </c>
      <c r="T1412" s="7">
        <f t="shared" si="211"/>
        <v>-1.0000000000000009E-2</v>
      </c>
      <c r="U1412" s="8">
        <f t="shared" si="212"/>
        <v>-1.0000000000000009E-2</v>
      </c>
      <c r="V1412" s="9" t="str">
        <f t="shared" si="213"/>
        <v>depeg</v>
      </c>
      <c r="W1412" s="10">
        <f t="shared" si="214"/>
        <v>-1.0000000000000009E-2</v>
      </c>
      <c r="X1412" s="36">
        <f t="shared" si="215"/>
        <v>-1.0000000000000009E-2</v>
      </c>
    </row>
    <row r="1413" spans="2:24" x14ac:dyDescent="0.25">
      <c r="B1413" s="91" t="s">
        <v>1063</v>
      </c>
      <c r="C1413" s="3">
        <v>1.02</v>
      </c>
      <c r="D1413" s="3">
        <v>1.03</v>
      </c>
      <c r="E1413" s="3">
        <v>1.01</v>
      </c>
      <c r="F1413" s="49">
        <v>1.02</v>
      </c>
      <c r="G1413" s="3">
        <v>1</v>
      </c>
      <c r="H1413" s="44">
        <v>4389435191</v>
      </c>
      <c r="I1413" s="4">
        <v>2050721693</v>
      </c>
      <c r="J1413" s="67">
        <v>1.01</v>
      </c>
      <c r="K1413" s="67">
        <v>1.03</v>
      </c>
      <c r="L1413" s="67">
        <v>1.01</v>
      </c>
      <c r="M1413" s="68">
        <v>1.02</v>
      </c>
      <c r="N1413" s="44">
        <v>14934092</v>
      </c>
      <c r="O1413" s="4">
        <v>327478050</v>
      </c>
      <c r="P1413" s="4">
        <f t="shared" si="207"/>
        <v>1723243643</v>
      </c>
      <c r="Q1413" s="5">
        <f t="shared" si="208"/>
        <v>0.15968917241077821</v>
      </c>
      <c r="R1413" s="5">
        <f t="shared" si="209"/>
        <v>3.4022810111470673E-3</v>
      </c>
      <c r="S1413" s="6" t="str">
        <f t="shared" si="210"/>
        <v>depeg</v>
      </c>
      <c r="T1413" s="7">
        <f t="shared" si="211"/>
        <v>-2.0000000000000018E-2</v>
      </c>
      <c r="U1413" s="8">
        <f t="shared" si="212"/>
        <v>-2.0000000000000018E-2</v>
      </c>
      <c r="V1413" s="9" t="str">
        <f t="shared" si="213"/>
        <v>depeg</v>
      </c>
      <c r="W1413" s="10">
        <f t="shared" si="214"/>
        <v>-2.0000000000000018E-2</v>
      </c>
      <c r="X1413" s="36">
        <f t="shared" si="215"/>
        <v>-2.0000000000000018E-2</v>
      </c>
    </row>
    <row r="1414" spans="2:24" x14ac:dyDescent="0.25">
      <c r="B1414" s="91" t="s">
        <v>1064</v>
      </c>
      <c r="C1414" s="3">
        <v>1.01</v>
      </c>
      <c r="D1414" s="3">
        <v>1.02</v>
      </c>
      <c r="E1414" s="3">
        <v>1.01</v>
      </c>
      <c r="F1414" s="49">
        <v>1.02</v>
      </c>
      <c r="G1414" s="3">
        <v>1</v>
      </c>
      <c r="H1414" s="44">
        <v>3961648844</v>
      </c>
      <c r="I1414" s="4">
        <v>2049986707</v>
      </c>
      <c r="J1414" s="67">
        <v>1.01</v>
      </c>
      <c r="K1414" s="67">
        <v>1.01</v>
      </c>
      <c r="L1414" s="67">
        <v>1</v>
      </c>
      <c r="M1414" s="68">
        <v>1.01</v>
      </c>
      <c r="N1414" s="44">
        <v>15830400</v>
      </c>
      <c r="O1414" s="4">
        <v>325827499</v>
      </c>
      <c r="P1414" s="4">
        <f t="shared" si="207"/>
        <v>1724159208</v>
      </c>
      <c r="Q1414" s="5">
        <f t="shared" si="208"/>
        <v>0.15894127405188097</v>
      </c>
      <c r="R1414" s="5">
        <f t="shared" si="209"/>
        <v>3.995911960742172E-3</v>
      </c>
      <c r="S1414" s="6" t="str">
        <f t="shared" si="210"/>
        <v>depeg</v>
      </c>
      <c r="T1414" s="7">
        <f t="shared" si="211"/>
        <v>-2.0000000000000018E-2</v>
      </c>
      <c r="U1414" s="8">
        <f t="shared" si="212"/>
        <v>-2.0000000000000018E-2</v>
      </c>
      <c r="V1414" s="9" t="str">
        <f t="shared" si="213"/>
        <v>depeg</v>
      </c>
      <c r="W1414" s="10">
        <f t="shared" si="214"/>
        <v>-1.0000000000000009E-2</v>
      </c>
      <c r="X1414" s="36">
        <f t="shared" si="215"/>
        <v>-1.0000000000000009E-2</v>
      </c>
    </row>
    <row r="1415" spans="2:24" x14ac:dyDescent="0.25">
      <c r="B1415" s="91" t="s">
        <v>1065</v>
      </c>
      <c r="C1415" s="3">
        <v>1.02</v>
      </c>
      <c r="D1415" s="3">
        <v>1.02</v>
      </c>
      <c r="E1415" s="3">
        <v>1.01</v>
      </c>
      <c r="F1415" s="49">
        <v>1.02</v>
      </c>
      <c r="G1415" s="3">
        <v>1</v>
      </c>
      <c r="H1415" s="44">
        <v>3661299223</v>
      </c>
      <c r="I1415" s="4">
        <v>2049916429</v>
      </c>
      <c r="J1415" s="67">
        <v>1.03</v>
      </c>
      <c r="K1415" s="67">
        <v>1.04</v>
      </c>
      <c r="L1415" s="67">
        <v>1.01</v>
      </c>
      <c r="M1415" s="68">
        <v>1.01</v>
      </c>
      <c r="N1415" s="44">
        <v>18899249</v>
      </c>
      <c r="O1415" s="4">
        <v>326379674</v>
      </c>
      <c r="P1415" s="4">
        <f t="shared" ref="P1415:P1478" si="216">I1415-O1415</f>
        <v>1723536755</v>
      </c>
      <c r="Q1415" s="5">
        <f t="shared" si="208"/>
        <v>0.15921608773056964</v>
      </c>
      <c r="R1415" s="5">
        <f t="shared" si="209"/>
        <v>5.161896870181047E-3</v>
      </c>
      <c r="S1415" s="6" t="str">
        <f t="shared" si="210"/>
        <v>depeg</v>
      </c>
      <c r="T1415" s="7">
        <f t="shared" si="211"/>
        <v>-2.0000000000000018E-2</v>
      </c>
      <c r="U1415" s="8">
        <f t="shared" si="212"/>
        <v>-2.0000000000000018E-2</v>
      </c>
      <c r="V1415" s="9" t="str">
        <f t="shared" si="213"/>
        <v>depeg</v>
      </c>
      <c r="W1415" s="10">
        <f t="shared" si="214"/>
        <v>-1.0000000000000009E-2</v>
      </c>
      <c r="X1415" s="36">
        <f t="shared" si="215"/>
        <v>-1.0000000000000009E-2</v>
      </c>
    </row>
    <row r="1416" spans="2:24" x14ac:dyDescent="0.25">
      <c r="B1416" s="91" t="s">
        <v>1066</v>
      </c>
      <c r="C1416" s="3">
        <v>1.02</v>
      </c>
      <c r="D1416" s="3">
        <v>1.02</v>
      </c>
      <c r="E1416" s="3">
        <v>1.01</v>
      </c>
      <c r="F1416" s="49">
        <v>1.02</v>
      </c>
      <c r="G1416" s="3">
        <v>1</v>
      </c>
      <c r="H1416" s="44">
        <v>4146824182</v>
      </c>
      <c r="I1416" s="4">
        <v>2039914521</v>
      </c>
      <c r="J1416" s="67">
        <v>1.01</v>
      </c>
      <c r="K1416" s="67">
        <v>1.04</v>
      </c>
      <c r="L1416" s="67">
        <v>1.01</v>
      </c>
      <c r="M1416" s="68">
        <v>1.03</v>
      </c>
      <c r="N1416" s="44">
        <v>41708422</v>
      </c>
      <c r="O1416" s="4">
        <v>322975567</v>
      </c>
      <c r="P1416" s="4">
        <f t="shared" si="216"/>
        <v>1716938954</v>
      </c>
      <c r="Q1416" s="5">
        <f t="shared" si="208"/>
        <v>0.15832799054818827</v>
      </c>
      <c r="R1416" s="5">
        <f t="shared" si="209"/>
        <v>1.0057919065158958E-2</v>
      </c>
      <c r="S1416" s="6" t="str">
        <f t="shared" si="210"/>
        <v>depeg</v>
      </c>
      <c r="T1416" s="7">
        <f t="shared" si="211"/>
        <v>-2.0000000000000018E-2</v>
      </c>
      <c r="U1416" s="8">
        <f t="shared" si="212"/>
        <v>-2.0000000000000018E-2</v>
      </c>
      <c r="V1416" s="9" t="str">
        <f t="shared" si="213"/>
        <v>depeg</v>
      </c>
      <c r="W1416" s="10">
        <f t="shared" si="214"/>
        <v>-3.0000000000000027E-2</v>
      </c>
      <c r="X1416" s="36">
        <f t="shared" si="215"/>
        <v>-3.0000000000000027E-2</v>
      </c>
    </row>
    <row r="1417" spans="2:24" x14ac:dyDescent="0.25">
      <c r="B1417" s="91" t="s">
        <v>1067</v>
      </c>
      <c r="C1417" s="3">
        <v>1.02</v>
      </c>
      <c r="D1417" s="3">
        <v>1.02</v>
      </c>
      <c r="E1417" s="3">
        <v>1.02</v>
      </c>
      <c r="F1417" s="49">
        <v>1.02</v>
      </c>
      <c r="G1417" s="3">
        <v>1</v>
      </c>
      <c r="H1417" s="44">
        <v>3933540777</v>
      </c>
      <c r="I1417" s="4">
        <v>2034461698</v>
      </c>
      <c r="J1417" s="67">
        <v>1.01</v>
      </c>
      <c r="K1417" s="67">
        <v>1.02</v>
      </c>
      <c r="L1417" s="67">
        <v>1.01</v>
      </c>
      <c r="M1417" s="68">
        <v>1.01</v>
      </c>
      <c r="N1417" s="44">
        <v>25957206</v>
      </c>
      <c r="O1417" s="4">
        <v>321495519</v>
      </c>
      <c r="P1417" s="4">
        <f t="shared" si="216"/>
        <v>1712966179</v>
      </c>
      <c r="Q1417" s="5">
        <f t="shared" si="208"/>
        <v>0.15802485704992614</v>
      </c>
      <c r="R1417" s="5">
        <f t="shared" si="209"/>
        <v>6.5989416333944364E-3</v>
      </c>
      <c r="S1417" s="6" t="str">
        <f t="shared" si="210"/>
        <v>depeg</v>
      </c>
      <c r="T1417" s="7">
        <f t="shared" si="211"/>
        <v>-2.0000000000000018E-2</v>
      </c>
      <c r="U1417" s="8">
        <f t="shared" si="212"/>
        <v>-2.0000000000000018E-2</v>
      </c>
      <c r="V1417" s="9" t="str">
        <f t="shared" si="213"/>
        <v>depeg</v>
      </c>
      <c r="W1417" s="10">
        <f t="shared" si="214"/>
        <v>-1.0000000000000009E-2</v>
      </c>
      <c r="X1417" s="36">
        <f t="shared" si="215"/>
        <v>-1.0000000000000009E-2</v>
      </c>
    </row>
    <row r="1418" spans="2:24" x14ac:dyDescent="0.25">
      <c r="B1418" s="91" t="s">
        <v>1068</v>
      </c>
      <c r="C1418" s="3">
        <v>1.02</v>
      </c>
      <c r="D1418" s="3">
        <v>1.03</v>
      </c>
      <c r="E1418" s="3">
        <v>1.02</v>
      </c>
      <c r="F1418" s="49">
        <v>1.02</v>
      </c>
      <c r="G1418" s="3">
        <v>1</v>
      </c>
      <c r="H1418" s="44">
        <v>3956962447</v>
      </c>
      <c r="I1418" s="4">
        <v>2030634314</v>
      </c>
      <c r="J1418" s="67">
        <v>1.01</v>
      </c>
      <c r="K1418" s="67">
        <v>1.02</v>
      </c>
      <c r="L1418" s="67">
        <v>1.01</v>
      </c>
      <c r="M1418" s="68">
        <v>1.01</v>
      </c>
      <c r="N1418" s="44">
        <v>26459207</v>
      </c>
      <c r="O1418" s="4">
        <v>360749462</v>
      </c>
      <c r="P1418" s="4">
        <f t="shared" si="216"/>
        <v>1669884852</v>
      </c>
      <c r="Q1418" s="5">
        <f t="shared" si="208"/>
        <v>0.17765358317489754</v>
      </c>
      <c r="R1418" s="5">
        <f t="shared" si="209"/>
        <v>6.6867470577235931E-3</v>
      </c>
      <c r="S1418" s="6" t="str">
        <f t="shared" si="210"/>
        <v>depeg</v>
      </c>
      <c r="T1418" s="7">
        <f t="shared" si="211"/>
        <v>-2.0000000000000018E-2</v>
      </c>
      <c r="U1418" s="8">
        <f t="shared" si="212"/>
        <v>-2.0000000000000018E-2</v>
      </c>
      <c r="V1418" s="9" t="str">
        <f t="shared" si="213"/>
        <v>depeg</v>
      </c>
      <c r="W1418" s="10">
        <f t="shared" si="214"/>
        <v>-1.0000000000000009E-2</v>
      </c>
      <c r="X1418" s="36">
        <f t="shared" si="215"/>
        <v>-1.0000000000000009E-2</v>
      </c>
    </row>
    <row r="1419" spans="2:24" x14ac:dyDescent="0.25">
      <c r="B1419" s="91" t="s">
        <v>1069</v>
      </c>
      <c r="C1419" s="3">
        <v>1.02</v>
      </c>
      <c r="D1419" s="3">
        <v>1.03</v>
      </c>
      <c r="E1419" s="3">
        <v>1.01</v>
      </c>
      <c r="F1419" s="49">
        <v>1.02</v>
      </c>
      <c r="G1419" s="3">
        <v>1</v>
      </c>
      <c r="H1419" s="44">
        <v>4072427029</v>
      </c>
      <c r="I1419" s="4">
        <v>1994117522</v>
      </c>
      <c r="J1419" s="67">
        <v>1.01</v>
      </c>
      <c r="K1419" s="67">
        <v>1.02</v>
      </c>
      <c r="L1419" s="67">
        <v>0.99870000000000003</v>
      </c>
      <c r="M1419" s="68">
        <v>1.01</v>
      </c>
      <c r="N1419" s="44">
        <v>25825886</v>
      </c>
      <c r="O1419" s="4">
        <v>365745274</v>
      </c>
      <c r="P1419" s="4">
        <f t="shared" si="216"/>
        <v>1628372248</v>
      </c>
      <c r="Q1419" s="5">
        <f t="shared" si="208"/>
        <v>0.18341209580926596</v>
      </c>
      <c r="R1419" s="5">
        <f t="shared" si="209"/>
        <v>6.341644875670527E-3</v>
      </c>
      <c r="S1419" s="6" t="str">
        <f t="shared" si="210"/>
        <v>depeg</v>
      </c>
      <c r="T1419" s="7">
        <f t="shared" si="211"/>
        <v>-2.0000000000000018E-2</v>
      </c>
      <c r="U1419" s="8">
        <f t="shared" si="212"/>
        <v>-2.0000000000000018E-2</v>
      </c>
      <c r="V1419" s="9" t="str">
        <f t="shared" si="213"/>
        <v>depeg</v>
      </c>
      <c r="W1419" s="10">
        <f t="shared" si="214"/>
        <v>-1.0000000000000009E-2</v>
      </c>
      <c r="X1419" s="36">
        <f t="shared" si="215"/>
        <v>-1.0000000000000009E-2</v>
      </c>
    </row>
    <row r="1420" spans="2:24" x14ac:dyDescent="0.25">
      <c r="B1420" s="91" t="s">
        <v>1070</v>
      </c>
      <c r="C1420" s="3">
        <v>1.02</v>
      </c>
      <c r="D1420" s="3">
        <v>1.04</v>
      </c>
      <c r="E1420" s="3">
        <v>1.02</v>
      </c>
      <c r="F1420" s="49">
        <v>1.02</v>
      </c>
      <c r="G1420" s="3">
        <v>1</v>
      </c>
      <c r="H1420" s="44">
        <v>3380321686</v>
      </c>
      <c r="I1420" s="4">
        <v>1967105373</v>
      </c>
      <c r="J1420" s="67">
        <v>1.01</v>
      </c>
      <c r="K1420" s="67">
        <v>1.03</v>
      </c>
      <c r="L1420" s="67">
        <v>1.01</v>
      </c>
      <c r="M1420" s="68">
        <v>1.01</v>
      </c>
      <c r="N1420" s="44">
        <v>16808894</v>
      </c>
      <c r="O1420" s="4">
        <v>372399548</v>
      </c>
      <c r="P1420" s="4">
        <f t="shared" si="216"/>
        <v>1594705825</v>
      </c>
      <c r="Q1420" s="5">
        <f t="shared" si="208"/>
        <v>0.18931347202415474</v>
      </c>
      <c r="R1420" s="5">
        <f t="shared" si="209"/>
        <v>4.972572305652451E-3</v>
      </c>
      <c r="S1420" s="6" t="str">
        <f t="shared" si="210"/>
        <v>depeg</v>
      </c>
      <c r="T1420" s="7">
        <f t="shared" si="211"/>
        <v>-2.0000000000000018E-2</v>
      </c>
      <c r="U1420" s="8">
        <f t="shared" si="212"/>
        <v>-2.0000000000000018E-2</v>
      </c>
      <c r="V1420" s="9" t="str">
        <f t="shared" si="213"/>
        <v>depeg</v>
      </c>
      <c r="W1420" s="10">
        <f t="shared" si="214"/>
        <v>-1.0000000000000009E-2</v>
      </c>
      <c r="X1420" s="36">
        <f t="shared" si="215"/>
        <v>-1.0000000000000009E-2</v>
      </c>
    </row>
    <row r="1421" spans="2:24" x14ac:dyDescent="0.25">
      <c r="B1421" s="91" t="s">
        <v>1071</v>
      </c>
      <c r="C1421" s="3">
        <v>1.02</v>
      </c>
      <c r="D1421" s="3">
        <v>1.03</v>
      </c>
      <c r="E1421" s="3">
        <v>1.02</v>
      </c>
      <c r="F1421" s="49">
        <v>1.02</v>
      </c>
      <c r="G1421" s="3">
        <v>1</v>
      </c>
      <c r="H1421" s="44">
        <v>3258438567</v>
      </c>
      <c r="I1421" s="4">
        <v>1968628488</v>
      </c>
      <c r="J1421" s="67">
        <v>1.01</v>
      </c>
      <c r="K1421" s="67">
        <v>1.02</v>
      </c>
      <c r="L1421" s="67">
        <v>1.01</v>
      </c>
      <c r="M1421" s="68">
        <v>1.01</v>
      </c>
      <c r="N1421" s="44">
        <v>12617410</v>
      </c>
      <c r="O1421" s="4">
        <v>364888858</v>
      </c>
      <c r="P1421" s="4">
        <f t="shared" si="216"/>
        <v>1603739630</v>
      </c>
      <c r="Q1421" s="5">
        <f t="shared" si="208"/>
        <v>0.18535181230192579</v>
      </c>
      <c r="R1421" s="5">
        <f t="shared" si="209"/>
        <v>3.8722258347244757E-3</v>
      </c>
      <c r="S1421" s="6" t="str">
        <f t="shared" si="210"/>
        <v>depeg</v>
      </c>
      <c r="T1421" s="7">
        <f t="shared" si="211"/>
        <v>-2.0000000000000018E-2</v>
      </c>
      <c r="U1421" s="8">
        <f t="shared" si="212"/>
        <v>-2.0000000000000018E-2</v>
      </c>
      <c r="V1421" s="9" t="str">
        <f t="shared" si="213"/>
        <v>depeg</v>
      </c>
      <c r="W1421" s="10">
        <f t="shared" si="214"/>
        <v>-1.0000000000000009E-2</v>
      </c>
      <c r="X1421" s="36">
        <f t="shared" si="215"/>
        <v>-1.0000000000000009E-2</v>
      </c>
    </row>
    <row r="1422" spans="2:24" x14ac:dyDescent="0.25">
      <c r="B1422" s="91" t="s">
        <v>1072</v>
      </c>
      <c r="C1422" s="3">
        <v>1.03</v>
      </c>
      <c r="D1422" s="3">
        <v>1.03</v>
      </c>
      <c r="E1422" s="3">
        <v>1.02</v>
      </c>
      <c r="F1422" s="49">
        <v>1.02</v>
      </c>
      <c r="G1422" s="3">
        <v>1</v>
      </c>
      <c r="H1422" s="44">
        <v>4194066259</v>
      </c>
      <c r="I1422" s="4">
        <v>1973324876</v>
      </c>
      <c r="J1422" s="67">
        <v>1.02</v>
      </c>
      <c r="K1422" s="67">
        <v>1.02</v>
      </c>
      <c r="L1422" s="67">
        <v>1.01</v>
      </c>
      <c r="M1422" s="68">
        <v>1.01</v>
      </c>
      <c r="N1422" s="44">
        <v>25279715</v>
      </c>
      <c r="O1422" s="4">
        <v>356762456</v>
      </c>
      <c r="P1422" s="4">
        <f t="shared" si="216"/>
        <v>1616562420</v>
      </c>
      <c r="Q1422" s="5">
        <f t="shared" si="208"/>
        <v>0.18079255997784321</v>
      </c>
      <c r="R1422" s="5">
        <f t="shared" si="209"/>
        <v>6.027495380110541E-3</v>
      </c>
      <c r="S1422" s="6" t="str">
        <f t="shared" si="210"/>
        <v>depeg</v>
      </c>
      <c r="T1422" s="7">
        <f t="shared" si="211"/>
        <v>-2.0000000000000018E-2</v>
      </c>
      <c r="U1422" s="8">
        <f t="shared" si="212"/>
        <v>-2.0000000000000018E-2</v>
      </c>
      <c r="V1422" s="9" t="str">
        <f t="shared" si="213"/>
        <v>depeg</v>
      </c>
      <c r="W1422" s="10">
        <f t="shared" si="214"/>
        <v>-1.0000000000000009E-2</v>
      </c>
      <c r="X1422" s="36">
        <f t="shared" si="215"/>
        <v>-1.0000000000000009E-2</v>
      </c>
    </row>
    <row r="1423" spans="2:24" x14ac:dyDescent="0.25">
      <c r="B1423" s="91" t="s">
        <v>1073</v>
      </c>
      <c r="C1423" s="3">
        <v>1.02</v>
      </c>
      <c r="D1423" s="3">
        <v>1.05</v>
      </c>
      <c r="E1423" s="3">
        <v>1.02</v>
      </c>
      <c r="F1423" s="49">
        <v>1.02</v>
      </c>
      <c r="G1423" s="3">
        <v>1</v>
      </c>
      <c r="H1423" s="44">
        <v>5844376311</v>
      </c>
      <c r="I1423" s="4">
        <v>1951532809</v>
      </c>
      <c r="J1423" s="67">
        <v>1</v>
      </c>
      <c r="K1423" s="67">
        <v>1.03</v>
      </c>
      <c r="L1423" s="67">
        <v>1</v>
      </c>
      <c r="M1423" s="68">
        <v>1.01</v>
      </c>
      <c r="N1423" s="44">
        <v>51534670</v>
      </c>
      <c r="O1423" s="4">
        <v>346525551</v>
      </c>
      <c r="P1423" s="4">
        <f t="shared" si="216"/>
        <v>1605007258</v>
      </c>
      <c r="Q1423" s="5">
        <f t="shared" si="208"/>
        <v>0.1775658340981548</v>
      </c>
      <c r="R1423" s="5">
        <f t="shared" si="209"/>
        <v>8.8178219980469021E-3</v>
      </c>
      <c r="S1423" s="6" t="str">
        <f t="shared" si="210"/>
        <v>depeg</v>
      </c>
      <c r="T1423" s="7">
        <f t="shared" si="211"/>
        <v>-2.0000000000000018E-2</v>
      </c>
      <c r="U1423" s="8">
        <f t="shared" si="212"/>
        <v>-2.0000000000000018E-2</v>
      </c>
      <c r="V1423" s="9" t="str">
        <f t="shared" si="213"/>
        <v>depeg</v>
      </c>
      <c r="W1423" s="10">
        <f t="shared" si="214"/>
        <v>-1.0000000000000009E-2</v>
      </c>
      <c r="X1423" s="36">
        <f t="shared" si="215"/>
        <v>-1.0000000000000009E-2</v>
      </c>
    </row>
    <row r="1424" spans="2:24" x14ac:dyDescent="0.25">
      <c r="B1424" s="91" t="s">
        <v>1074</v>
      </c>
      <c r="C1424" s="3">
        <v>1.02</v>
      </c>
      <c r="D1424" s="3">
        <v>1.02</v>
      </c>
      <c r="E1424" s="3">
        <v>1.01</v>
      </c>
      <c r="F1424" s="49">
        <v>1.02</v>
      </c>
      <c r="G1424" s="3">
        <v>1</v>
      </c>
      <c r="H1424" s="44">
        <v>3694148978</v>
      </c>
      <c r="I1424" s="4">
        <v>1924061690</v>
      </c>
      <c r="J1424" s="67">
        <v>1.01</v>
      </c>
      <c r="K1424" s="67">
        <v>1.01</v>
      </c>
      <c r="L1424" s="67">
        <v>1</v>
      </c>
      <c r="M1424" s="68">
        <v>1</v>
      </c>
      <c r="N1424" s="44">
        <v>23000567</v>
      </c>
      <c r="O1424" s="4">
        <v>337931396</v>
      </c>
      <c r="P1424" s="4">
        <f t="shared" si="216"/>
        <v>1586130294</v>
      </c>
      <c r="Q1424" s="5">
        <f t="shared" si="208"/>
        <v>0.17563438727372613</v>
      </c>
      <c r="R1424" s="5">
        <f t="shared" si="209"/>
        <v>6.2262153305069007E-3</v>
      </c>
      <c r="S1424" s="6" t="str">
        <f t="shared" si="210"/>
        <v>depeg</v>
      </c>
      <c r="T1424" s="7">
        <f t="shared" si="211"/>
        <v>-2.0000000000000018E-2</v>
      </c>
      <c r="U1424" s="8">
        <f t="shared" si="212"/>
        <v>-2.0000000000000018E-2</v>
      </c>
      <c r="V1424" s="9" t="str">
        <f t="shared" si="213"/>
        <v>peg</v>
      </c>
      <c r="W1424" s="10">
        <f t="shared" si="214"/>
        <v>0</v>
      </c>
      <c r="X1424" s="36">
        <f t="shared" si="215"/>
        <v>0</v>
      </c>
    </row>
    <row r="1425" spans="2:24" x14ac:dyDescent="0.25">
      <c r="B1425" s="91" t="s">
        <v>1075</v>
      </c>
      <c r="C1425" s="3">
        <v>1.01</v>
      </c>
      <c r="D1425" s="3">
        <v>1.02</v>
      </c>
      <c r="E1425" s="3">
        <v>1.01</v>
      </c>
      <c r="F1425" s="49">
        <v>1.02</v>
      </c>
      <c r="G1425" s="3">
        <v>1</v>
      </c>
      <c r="H1425" s="44">
        <v>3843200052</v>
      </c>
      <c r="I1425" s="4">
        <v>1921519012</v>
      </c>
      <c r="J1425" s="67">
        <v>1.01</v>
      </c>
      <c r="K1425" s="67">
        <v>1.02</v>
      </c>
      <c r="L1425" s="67">
        <v>1</v>
      </c>
      <c r="M1425" s="68">
        <v>1.01</v>
      </c>
      <c r="N1425" s="44">
        <v>23189996</v>
      </c>
      <c r="O1425" s="4">
        <v>327134638</v>
      </c>
      <c r="P1425" s="4">
        <f t="shared" si="216"/>
        <v>1594384374</v>
      </c>
      <c r="Q1425" s="5">
        <f t="shared" si="208"/>
        <v>0.1702479319522861</v>
      </c>
      <c r="R1425" s="5">
        <f t="shared" si="209"/>
        <v>6.0340330157759893E-3</v>
      </c>
      <c r="S1425" s="6" t="str">
        <f t="shared" si="210"/>
        <v>depeg</v>
      </c>
      <c r="T1425" s="7">
        <f t="shared" si="211"/>
        <v>-2.0000000000000018E-2</v>
      </c>
      <c r="U1425" s="8">
        <f t="shared" si="212"/>
        <v>-2.0000000000000018E-2</v>
      </c>
      <c r="V1425" s="9" t="str">
        <f t="shared" si="213"/>
        <v>depeg</v>
      </c>
      <c r="W1425" s="10">
        <f t="shared" si="214"/>
        <v>-1.0000000000000009E-2</v>
      </c>
      <c r="X1425" s="36">
        <f t="shared" si="215"/>
        <v>-1.0000000000000009E-2</v>
      </c>
    </row>
    <row r="1426" spans="2:24" x14ac:dyDescent="0.25">
      <c r="B1426" s="91" t="s">
        <v>1076</v>
      </c>
      <c r="C1426" s="3">
        <v>1.02</v>
      </c>
      <c r="D1426" s="3">
        <v>1.02</v>
      </c>
      <c r="E1426" s="3">
        <v>1.01</v>
      </c>
      <c r="F1426" s="49">
        <v>1.01</v>
      </c>
      <c r="G1426" s="3">
        <v>1</v>
      </c>
      <c r="H1426" s="44">
        <v>3761972510</v>
      </c>
      <c r="I1426" s="4">
        <v>1899849838</v>
      </c>
      <c r="J1426" s="67">
        <v>1.01</v>
      </c>
      <c r="K1426" s="67">
        <v>1.01</v>
      </c>
      <c r="L1426" s="67">
        <v>1</v>
      </c>
      <c r="M1426" s="68">
        <v>1.01</v>
      </c>
      <c r="N1426" s="44">
        <v>18697630</v>
      </c>
      <c r="O1426" s="4">
        <v>316560983</v>
      </c>
      <c r="P1426" s="4">
        <f t="shared" si="216"/>
        <v>1583288855</v>
      </c>
      <c r="Q1426" s="5">
        <f t="shared" si="208"/>
        <v>0.16662421243420397</v>
      </c>
      <c r="R1426" s="5">
        <f t="shared" si="209"/>
        <v>4.9701665682825528E-3</v>
      </c>
      <c r="S1426" s="6" t="str">
        <f t="shared" si="210"/>
        <v>depeg</v>
      </c>
      <c r="T1426" s="7">
        <f t="shared" si="211"/>
        <v>-1.0000000000000009E-2</v>
      </c>
      <c r="U1426" s="8">
        <f t="shared" si="212"/>
        <v>-1.0000000000000009E-2</v>
      </c>
      <c r="V1426" s="9" t="str">
        <f t="shared" si="213"/>
        <v>depeg</v>
      </c>
      <c r="W1426" s="10">
        <f t="shared" si="214"/>
        <v>-1.0000000000000009E-2</v>
      </c>
      <c r="X1426" s="36">
        <f t="shared" si="215"/>
        <v>-1.0000000000000009E-2</v>
      </c>
    </row>
    <row r="1427" spans="2:24" x14ac:dyDescent="0.25">
      <c r="B1427" s="91" t="s">
        <v>1077</v>
      </c>
      <c r="C1427" s="3">
        <v>1.02</v>
      </c>
      <c r="D1427" s="3">
        <v>1.03</v>
      </c>
      <c r="E1427" s="3">
        <v>1</v>
      </c>
      <c r="F1427" s="49">
        <v>1.02</v>
      </c>
      <c r="G1427" s="3">
        <v>1</v>
      </c>
      <c r="H1427" s="44">
        <v>4224650070</v>
      </c>
      <c r="I1427" s="4">
        <v>1910347641</v>
      </c>
      <c r="J1427" s="67">
        <v>1.01</v>
      </c>
      <c r="K1427" s="67">
        <v>1.02</v>
      </c>
      <c r="L1427" s="67">
        <v>0.98919999999999997</v>
      </c>
      <c r="M1427" s="68">
        <v>1.01</v>
      </c>
      <c r="N1427" s="44">
        <v>18503989</v>
      </c>
      <c r="O1427" s="4">
        <v>305397453</v>
      </c>
      <c r="P1427" s="4">
        <f t="shared" si="216"/>
        <v>1604950188</v>
      </c>
      <c r="Q1427" s="5">
        <f t="shared" si="208"/>
        <v>0.15986485728855881</v>
      </c>
      <c r="R1427" s="5">
        <f t="shared" si="209"/>
        <v>4.3800051349578402E-3</v>
      </c>
      <c r="S1427" s="6" t="str">
        <f t="shared" si="210"/>
        <v>depeg</v>
      </c>
      <c r="T1427" s="7">
        <f t="shared" si="211"/>
        <v>-2.0000000000000018E-2</v>
      </c>
      <c r="U1427" s="8">
        <f t="shared" si="212"/>
        <v>-2.0000000000000018E-2</v>
      </c>
      <c r="V1427" s="9" t="str">
        <f t="shared" si="213"/>
        <v>depeg</v>
      </c>
      <c r="W1427" s="10">
        <f t="shared" si="214"/>
        <v>-1.0000000000000009E-2</v>
      </c>
      <c r="X1427" s="36">
        <f t="shared" si="215"/>
        <v>-1.0000000000000009E-2</v>
      </c>
    </row>
    <row r="1428" spans="2:24" x14ac:dyDescent="0.25">
      <c r="B1428" s="91" t="s">
        <v>1078</v>
      </c>
      <c r="C1428" s="3">
        <v>1.02</v>
      </c>
      <c r="D1428" s="3">
        <v>1.03</v>
      </c>
      <c r="E1428" s="3">
        <v>1.01</v>
      </c>
      <c r="F1428" s="49">
        <v>1.02</v>
      </c>
      <c r="G1428" s="3">
        <v>1</v>
      </c>
      <c r="H1428" s="44">
        <v>3993806914</v>
      </c>
      <c r="I1428" s="4">
        <v>1900850297</v>
      </c>
      <c r="J1428" s="67">
        <v>1.01</v>
      </c>
      <c r="K1428" s="67">
        <v>1.02</v>
      </c>
      <c r="L1428" s="67">
        <v>1</v>
      </c>
      <c r="M1428" s="68">
        <v>1.01</v>
      </c>
      <c r="N1428" s="44">
        <v>15428171</v>
      </c>
      <c r="O1428" s="4">
        <v>294420174</v>
      </c>
      <c r="P1428" s="4">
        <f t="shared" si="216"/>
        <v>1606430123</v>
      </c>
      <c r="Q1428" s="5">
        <f t="shared" si="208"/>
        <v>0.15488866980459534</v>
      </c>
      <c r="R1428" s="5">
        <f t="shared" si="209"/>
        <v>3.8630237595907971E-3</v>
      </c>
      <c r="S1428" s="6" t="str">
        <f t="shared" si="210"/>
        <v>depeg</v>
      </c>
      <c r="T1428" s="7">
        <f t="shared" si="211"/>
        <v>-2.0000000000000018E-2</v>
      </c>
      <c r="U1428" s="8">
        <f t="shared" si="212"/>
        <v>-2.0000000000000018E-2</v>
      </c>
      <c r="V1428" s="9" t="str">
        <f t="shared" si="213"/>
        <v>depeg</v>
      </c>
      <c r="W1428" s="10">
        <f t="shared" si="214"/>
        <v>-1.0000000000000009E-2</v>
      </c>
      <c r="X1428" s="36">
        <f t="shared" si="215"/>
        <v>-1.0000000000000009E-2</v>
      </c>
    </row>
    <row r="1429" spans="2:24" x14ac:dyDescent="0.25">
      <c r="B1429" s="91" t="s">
        <v>1079</v>
      </c>
      <c r="C1429" s="3">
        <v>1.02</v>
      </c>
      <c r="D1429" s="3">
        <v>1.02</v>
      </c>
      <c r="E1429" s="3">
        <v>1.01</v>
      </c>
      <c r="F1429" s="49">
        <v>1.02</v>
      </c>
      <c r="G1429" s="3">
        <v>1</v>
      </c>
      <c r="H1429" s="44">
        <v>3895786727</v>
      </c>
      <c r="I1429" s="4">
        <v>1898444419</v>
      </c>
      <c r="J1429" s="67">
        <v>1.02</v>
      </c>
      <c r="K1429" s="67">
        <v>1.02</v>
      </c>
      <c r="L1429" s="67">
        <v>1</v>
      </c>
      <c r="M1429" s="68">
        <v>1.01</v>
      </c>
      <c r="N1429" s="44">
        <v>17203036</v>
      </c>
      <c r="O1429" s="4">
        <v>293621600</v>
      </c>
      <c r="P1429" s="4">
        <f t="shared" si="216"/>
        <v>1604822819</v>
      </c>
      <c r="Q1429" s="5">
        <f t="shared" si="208"/>
        <v>0.15466431203430456</v>
      </c>
      <c r="R1429" s="5">
        <f t="shared" si="209"/>
        <v>4.4158053829726493E-3</v>
      </c>
      <c r="S1429" s="6" t="str">
        <f t="shared" si="210"/>
        <v>depeg</v>
      </c>
      <c r="T1429" s="7">
        <f t="shared" si="211"/>
        <v>-2.0000000000000018E-2</v>
      </c>
      <c r="U1429" s="8">
        <f t="shared" si="212"/>
        <v>-2.0000000000000018E-2</v>
      </c>
      <c r="V1429" s="9" t="str">
        <f t="shared" si="213"/>
        <v>depeg</v>
      </c>
      <c r="W1429" s="10">
        <f t="shared" si="214"/>
        <v>-1.0000000000000009E-2</v>
      </c>
      <c r="X1429" s="36">
        <f t="shared" si="215"/>
        <v>-1.0000000000000009E-2</v>
      </c>
    </row>
    <row r="1430" spans="2:24" x14ac:dyDescent="0.25">
      <c r="B1430" s="91" t="s">
        <v>1080</v>
      </c>
      <c r="C1430" s="3">
        <v>1.02</v>
      </c>
      <c r="D1430" s="3">
        <v>1.03</v>
      </c>
      <c r="E1430" s="3">
        <v>1.02</v>
      </c>
      <c r="F1430" s="49">
        <v>1.02</v>
      </c>
      <c r="G1430" s="3">
        <v>1</v>
      </c>
      <c r="H1430" s="44">
        <v>3487202823</v>
      </c>
      <c r="I1430" s="4">
        <v>1900260730</v>
      </c>
      <c r="J1430" s="67">
        <v>1.01</v>
      </c>
      <c r="K1430" s="67">
        <v>1.02</v>
      </c>
      <c r="L1430" s="67">
        <v>1.01</v>
      </c>
      <c r="M1430" s="68">
        <v>1.01</v>
      </c>
      <c r="N1430" s="44">
        <v>15279811</v>
      </c>
      <c r="O1430" s="4">
        <v>290759445</v>
      </c>
      <c r="P1430" s="4">
        <f t="shared" si="216"/>
        <v>1609501285</v>
      </c>
      <c r="Q1430" s="5">
        <f t="shared" si="208"/>
        <v>0.15301028980375761</v>
      </c>
      <c r="R1430" s="5">
        <f t="shared" si="209"/>
        <v>4.3816811856257206E-3</v>
      </c>
      <c r="S1430" s="6" t="str">
        <f t="shared" si="210"/>
        <v>depeg</v>
      </c>
      <c r="T1430" s="7">
        <f t="shared" si="211"/>
        <v>-2.0000000000000018E-2</v>
      </c>
      <c r="U1430" s="8">
        <f t="shared" si="212"/>
        <v>-2.0000000000000018E-2</v>
      </c>
      <c r="V1430" s="9" t="str">
        <f t="shared" si="213"/>
        <v>depeg</v>
      </c>
      <c r="W1430" s="10">
        <f t="shared" si="214"/>
        <v>-1.0000000000000009E-2</v>
      </c>
      <c r="X1430" s="36">
        <f t="shared" si="215"/>
        <v>-1.0000000000000009E-2</v>
      </c>
    </row>
    <row r="1431" spans="2:24" x14ac:dyDescent="0.25">
      <c r="B1431" s="91" t="s">
        <v>1081</v>
      </c>
      <c r="C1431" s="3">
        <v>1.02</v>
      </c>
      <c r="D1431" s="3">
        <v>1.02</v>
      </c>
      <c r="E1431" s="3">
        <v>1.01</v>
      </c>
      <c r="F1431" s="49">
        <v>1.02</v>
      </c>
      <c r="G1431" s="3">
        <v>1</v>
      </c>
      <c r="H1431" s="44">
        <v>4442755398</v>
      </c>
      <c r="I1431" s="4">
        <v>1908446134</v>
      </c>
      <c r="J1431" s="67">
        <v>1.01</v>
      </c>
      <c r="K1431" s="67">
        <v>1.02</v>
      </c>
      <c r="L1431" s="67">
        <v>1.01</v>
      </c>
      <c r="M1431" s="68">
        <v>1.02</v>
      </c>
      <c r="N1431" s="44">
        <v>18125812</v>
      </c>
      <c r="O1431" s="4">
        <v>288816454</v>
      </c>
      <c r="P1431" s="4">
        <f t="shared" si="216"/>
        <v>1619629680</v>
      </c>
      <c r="Q1431" s="5">
        <f t="shared" si="208"/>
        <v>0.15133592133127505</v>
      </c>
      <c r="R1431" s="5">
        <f t="shared" si="209"/>
        <v>4.0798581907434553E-3</v>
      </c>
      <c r="S1431" s="6" t="str">
        <f t="shared" si="210"/>
        <v>depeg</v>
      </c>
      <c r="T1431" s="7">
        <f t="shared" si="211"/>
        <v>-2.0000000000000018E-2</v>
      </c>
      <c r="U1431" s="8">
        <f t="shared" si="212"/>
        <v>-2.0000000000000018E-2</v>
      </c>
      <c r="V1431" s="9" t="str">
        <f t="shared" si="213"/>
        <v>depeg</v>
      </c>
      <c r="W1431" s="10">
        <f t="shared" si="214"/>
        <v>-2.0000000000000018E-2</v>
      </c>
      <c r="X1431" s="36">
        <f t="shared" si="215"/>
        <v>-2.0000000000000018E-2</v>
      </c>
    </row>
    <row r="1432" spans="2:24" x14ac:dyDescent="0.25">
      <c r="B1432" s="91" t="s">
        <v>1082</v>
      </c>
      <c r="C1432" s="3">
        <v>1.02</v>
      </c>
      <c r="D1432" s="3">
        <v>1.02</v>
      </c>
      <c r="E1432" s="3">
        <v>1.01</v>
      </c>
      <c r="F1432" s="49">
        <v>1.02</v>
      </c>
      <c r="G1432" s="3">
        <v>1</v>
      </c>
      <c r="H1432" s="44">
        <v>3139234963</v>
      </c>
      <c r="I1432" s="4">
        <v>1892772547</v>
      </c>
      <c r="J1432" s="67">
        <v>1.02</v>
      </c>
      <c r="K1432" s="67">
        <v>1.02</v>
      </c>
      <c r="L1432" s="67">
        <v>1.01</v>
      </c>
      <c r="M1432" s="68">
        <v>1.01</v>
      </c>
      <c r="N1432" s="44">
        <v>17007853</v>
      </c>
      <c r="O1432" s="4">
        <v>261353425</v>
      </c>
      <c r="P1432" s="4">
        <f t="shared" si="216"/>
        <v>1631419122</v>
      </c>
      <c r="Q1432" s="5">
        <f t="shared" si="208"/>
        <v>0.13807967862500914</v>
      </c>
      <c r="R1432" s="5">
        <f t="shared" si="209"/>
        <v>5.4178337080402856E-3</v>
      </c>
      <c r="S1432" s="6" t="str">
        <f t="shared" si="210"/>
        <v>depeg</v>
      </c>
      <c r="T1432" s="7">
        <f t="shared" si="211"/>
        <v>-2.0000000000000018E-2</v>
      </c>
      <c r="U1432" s="8">
        <f t="shared" si="212"/>
        <v>-2.0000000000000018E-2</v>
      </c>
      <c r="V1432" s="9" t="str">
        <f t="shared" si="213"/>
        <v>depeg</v>
      </c>
      <c r="W1432" s="10">
        <f t="shared" si="214"/>
        <v>-1.0000000000000009E-2</v>
      </c>
      <c r="X1432" s="36">
        <f t="shared" si="215"/>
        <v>-1.0000000000000009E-2</v>
      </c>
    </row>
    <row r="1433" spans="2:24" x14ac:dyDescent="0.25">
      <c r="B1433" s="91" t="s">
        <v>1083</v>
      </c>
      <c r="C1433" s="3">
        <v>1.02</v>
      </c>
      <c r="D1433" s="3">
        <v>1.02</v>
      </c>
      <c r="E1433" s="3">
        <v>1.01</v>
      </c>
      <c r="F1433" s="49">
        <v>1.01</v>
      </c>
      <c r="G1433" s="3">
        <v>1</v>
      </c>
      <c r="H1433" s="44">
        <v>3447513904</v>
      </c>
      <c r="I1433" s="4">
        <v>1884199082</v>
      </c>
      <c r="J1433" s="67">
        <v>1.01</v>
      </c>
      <c r="K1433" s="67">
        <v>1.03</v>
      </c>
      <c r="L1433" s="67">
        <v>1.01</v>
      </c>
      <c r="M1433" s="68">
        <v>1.02</v>
      </c>
      <c r="N1433" s="44">
        <v>20975704</v>
      </c>
      <c r="O1433" s="4">
        <v>254230218</v>
      </c>
      <c r="P1433" s="4">
        <f t="shared" si="216"/>
        <v>1629968864</v>
      </c>
      <c r="Q1433" s="5">
        <f t="shared" si="208"/>
        <v>0.13492747153349902</v>
      </c>
      <c r="R1433" s="5">
        <f t="shared" si="209"/>
        <v>6.0842985943183013E-3</v>
      </c>
      <c r="S1433" s="6" t="str">
        <f t="shared" si="210"/>
        <v>depeg</v>
      </c>
      <c r="T1433" s="7">
        <f t="shared" si="211"/>
        <v>-1.0000000000000009E-2</v>
      </c>
      <c r="U1433" s="8">
        <f t="shared" si="212"/>
        <v>-1.0000000000000009E-2</v>
      </c>
      <c r="V1433" s="9" t="str">
        <f t="shared" si="213"/>
        <v>depeg</v>
      </c>
      <c r="W1433" s="10">
        <f t="shared" si="214"/>
        <v>-2.0000000000000018E-2</v>
      </c>
      <c r="X1433" s="36">
        <f t="shared" si="215"/>
        <v>-2.0000000000000018E-2</v>
      </c>
    </row>
    <row r="1434" spans="2:24" x14ac:dyDescent="0.25">
      <c r="B1434" s="91" t="s">
        <v>1084</v>
      </c>
      <c r="C1434" s="3">
        <v>1.03</v>
      </c>
      <c r="D1434" s="3">
        <v>1.04</v>
      </c>
      <c r="E1434" s="3">
        <v>1.02</v>
      </c>
      <c r="F1434" s="49">
        <v>1.02</v>
      </c>
      <c r="G1434" s="3">
        <v>1</v>
      </c>
      <c r="H1434" s="44">
        <v>3762583033</v>
      </c>
      <c r="I1434" s="4">
        <v>1893629500</v>
      </c>
      <c r="J1434" s="67">
        <v>1.02</v>
      </c>
      <c r="K1434" s="67">
        <v>1.03</v>
      </c>
      <c r="L1434" s="67">
        <v>1.01</v>
      </c>
      <c r="M1434" s="68">
        <v>1.01</v>
      </c>
      <c r="N1434" s="44">
        <v>18537225</v>
      </c>
      <c r="O1434" s="4">
        <v>249383515</v>
      </c>
      <c r="P1434" s="4">
        <f t="shared" si="216"/>
        <v>1644245985</v>
      </c>
      <c r="Q1434" s="5">
        <f t="shared" si="208"/>
        <v>0.13169604455359404</v>
      </c>
      <c r="R1434" s="5">
        <f t="shared" si="209"/>
        <v>4.9267284834428795E-3</v>
      </c>
      <c r="S1434" s="6" t="str">
        <f t="shared" si="210"/>
        <v>depeg</v>
      </c>
      <c r="T1434" s="7">
        <f t="shared" si="211"/>
        <v>-2.0000000000000018E-2</v>
      </c>
      <c r="U1434" s="8">
        <f t="shared" si="212"/>
        <v>-2.0000000000000018E-2</v>
      </c>
      <c r="V1434" s="9" t="str">
        <f t="shared" si="213"/>
        <v>depeg</v>
      </c>
      <c r="W1434" s="10">
        <f t="shared" si="214"/>
        <v>-1.0000000000000009E-2</v>
      </c>
      <c r="X1434" s="36">
        <f t="shared" si="215"/>
        <v>-1.0000000000000009E-2</v>
      </c>
    </row>
    <row r="1435" spans="2:24" x14ac:dyDescent="0.25">
      <c r="B1435" s="91" t="s">
        <v>1085</v>
      </c>
      <c r="C1435" s="3">
        <v>1.02</v>
      </c>
      <c r="D1435" s="3">
        <v>1.05</v>
      </c>
      <c r="E1435" s="3">
        <v>1.02</v>
      </c>
      <c r="F1435" s="49">
        <v>1.03</v>
      </c>
      <c r="G1435" s="3">
        <v>1</v>
      </c>
      <c r="H1435" s="44">
        <v>4372940348</v>
      </c>
      <c r="I1435" s="4">
        <v>1916646100</v>
      </c>
      <c r="J1435" s="67">
        <v>1.01</v>
      </c>
      <c r="K1435" s="67">
        <v>1.04</v>
      </c>
      <c r="L1435" s="67">
        <v>1</v>
      </c>
      <c r="M1435" s="68">
        <v>1.02</v>
      </c>
      <c r="N1435" s="44">
        <v>22783697</v>
      </c>
      <c r="O1435" s="4">
        <v>251416580</v>
      </c>
      <c r="P1435" s="4">
        <f t="shared" si="216"/>
        <v>1665229520</v>
      </c>
      <c r="Q1435" s="5">
        <f t="shared" si="208"/>
        <v>0.13117527539382465</v>
      </c>
      <c r="R1435" s="5">
        <f t="shared" si="209"/>
        <v>5.2101549956930721E-3</v>
      </c>
      <c r="S1435" s="6" t="str">
        <f t="shared" si="210"/>
        <v>depeg</v>
      </c>
      <c r="T1435" s="7">
        <f t="shared" si="211"/>
        <v>-3.0000000000000027E-2</v>
      </c>
      <c r="U1435" s="8">
        <f t="shared" si="212"/>
        <v>-3.0000000000000027E-2</v>
      </c>
      <c r="V1435" s="9" t="str">
        <f t="shared" si="213"/>
        <v>depeg</v>
      </c>
      <c r="W1435" s="10">
        <f t="shared" si="214"/>
        <v>-2.0000000000000018E-2</v>
      </c>
      <c r="X1435" s="36">
        <f t="shared" si="215"/>
        <v>-2.0000000000000018E-2</v>
      </c>
    </row>
    <row r="1436" spans="2:24" x14ac:dyDescent="0.25">
      <c r="B1436" s="91" t="s">
        <v>1086</v>
      </c>
      <c r="C1436" s="3">
        <v>1.02</v>
      </c>
      <c r="D1436" s="3">
        <v>1.03</v>
      </c>
      <c r="E1436" s="3">
        <v>0.99709999999999999</v>
      </c>
      <c r="F1436" s="49">
        <v>1.02</v>
      </c>
      <c r="G1436" s="3">
        <v>1</v>
      </c>
      <c r="H1436" s="44">
        <v>4639997631</v>
      </c>
      <c r="I1436" s="4">
        <v>1901200729</v>
      </c>
      <c r="J1436" s="67">
        <v>1.02</v>
      </c>
      <c r="K1436" s="67">
        <v>1.02</v>
      </c>
      <c r="L1436" s="67">
        <v>0.97860000000000003</v>
      </c>
      <c r="M1436" s="68">
        <v>1.01</v>
      </c>
      <c r="N1436" s="44">
        <v>28974098</v>
      </c>
      <c r="O1436" s="4">
        <v>244258933</v>
      </c>
      <c r="P1436" s="4">
        <f t="shared" si="216"/>
        <v>1656941796</v>
      </c>
      <c r="Q1436" s="5">
        <f t="shared" si="208"/>
        <v>0.12847614103770943</v>
      </c>
      <c r="R1436" s="5">
        <f t="shared" si="209"/>
        <v>6.2444208605674607E-3</v>
      </c>
      <c r="S1436" s="6" t="str">
        <f t="shared" si="210"/>
        <v>depeg</v>
      </c>
      <c r="T1436" s="7">
        <f t="shared" si="211"/>
        <v>-2.0000000000000018E-2</v>
      </c>
      <c r="U1436" s="8">
        <f t="shared" si="212"/>
        <v>-2.0000000000000018E-2</v>
      </c>
      <c r="V1436" s="9" t="str">
        <f t="shared" si="213"/>
        <v>depeg</v>
      </c>
      <c r="W1436" s="10">
        <f t="shared" si="214"/>
        <v>-1.0000000000000009E-2</v>
      </c>
      <c r="X1436" s="36">
        <f t="shared" si="215"/>
        <v>-1.0000000000000009E-2</v>
      </c>
    </row>
    <row r="1437" spans="2:24" x14ac:dyDescent="0.25">
      <c r="B1437" s="91" t="s">
        <v>1087</v>
      </c>
      <c r="C1437" s="3">
        <v>1.02</v>
      </c>
      <c r="D1437" s="3">
        <v>1.04</v>
      </c>
      <c r="E1437" s="3">
        <v>1.02</v>
      </c>
      <c r="F1437" s="49">
        <v>1.02</v>
      </c>
      <c r="G1437" s="3">
        <v>1</v>
      </c>
      <c r="H1437" s="44">
        <v>3977540744</v>
      </c>
      <c r="I1437" s="4">
        <v>1901298702</v>
      </c>
      <c r="J1437" s="67">
        <v>1.02</v>
      </c>
      <c r="K1437" s="67">
        <v>1.03</v>
      </c>
      <c r="L1437" s="67">
        <v>1.01</v>
      </c>
      <c r="M1437" s="68">
        <v>1.02</v>
      </c>
      <c r="N1437" s="44">
        <v>23019282</v>
      </c>
      <c r="O1437" s="4">
        <v>241190277</v>
      </c>
      <c r="P1437" s="4">
        <f t="shared" si="216"/>
        <v>1660108425</v>
      </c>
      <c r="Q1437" s="5">
        <f t="shared" si="208"/>
        <v>0.12685554181796313</v>
      </c>
      <c r="R1437" s="5">
        <f t="shared" si="209"/>
        <v>5.7873151983983797E-3</v>
      </c>
      <c r="S1437" s="6" t="str">
        <f t="shared" si="210"/>
        <v>depeg</v>
      </c>
      <c r="T1437" s="7">
        <f t="shared" si="211"/>
        <v>-2.0000000000000018E-2</v>
      </c>
      <c r="U1437" s="8">
        <f t="shared" si="212"/>
        <v>-2.0000000000000018E-2</v>
      </c>
      <c r="V1437" s="9" t="str">
        <f t="shared" si="213"/>
        <v>depeg</v>
      </c>
      <c r="W1437" s="10">
        <f t="shared" si="214"/>
        <v>-2.0000000000000018E-2</v>
      </c>
      <c r="X1437" s="36">
        <f t="shared" si="215"/>
        <v>-2.0000000000000018E-2</v>
      </c>
    </row>
    <row r="1438" spans="2:24" x14ac:dyDescent="0.25">
      <c r="B1438" s="91" t="s">
        <v>1088</v>
      </c>
      <c r="C1438" s="3">
        <v>1.02</v>
      </c>
      <c r="D1438" s="3">
        <v>1.03</v>
      </c>
      <c r="E1438" s="3">
        <v>1.01</v>
      </c>
      <c r="F1438" s="49">
        <v>1.02</v>
      </c>
      <c r="G1438" s="3">
        <v>1</v>
      </c>
      <c r="H1438" s="44">
        <v>4461185016</v>
      </c>
      <c r="I1438" s="4">
        <v>1892714209</v>
      </c>
      <c r="J1438" s="67">
        <v>1.01</v>
      </c>
      <c r="K1438" s="67">
        <v>1.02</v>
      </c>
      <c r="L1438" s="67">
        <v>1.01</v>
      </c>
      <c r="M1438" s="68">
        <v>1.01</v>
      </c>
      <c r="N1438" s="44">
        <v>19786403</v>
      </c>
      <c r="O1438" s="4">
        <v>230733088</v>
      </c>
      <c r="P1438" s="4">
        <f t="shared" si="216"/>
        <v>1661981121</v>
      </c>
      <c r="Q1438" s="5">
        <f t="shared" si="208"/>
        <v>0.12190593112412144</v>
      </c>
      <c r="R1438" s="5">
        <f t="shared" si="209"/>
        <v>4.435234792781793E-3</v>
      </c>
      <c r="S1438" s="6" t="str">
        <f t="shared" si="210"/>
        <v>depeg</v>
      </c>
      <c r="T1438" s="7">
        <f t="shared" si="211"/>
        <v>-2.0000000000000018E-2</v>
      </c>
      <c r="U1438" s="8">
        <f t="shared" si="212"/>
        <v>-2.0000000000000018E-2</v>
      </c>
      <c r="V1438" s="9" t="str">
        <f t="shared" si="213"/>
        <v>depeg</v>
      </c>
      <c r="W1438" s="10">
        <f t="shared" si="214"/>
        <v>-1.0000000000000009E-2</v>
      </c>
      <c r="X1438" s="36">
        <f t="shared" si="215"/>
        <v>-1.0000000000000009E-2</v>
      </c>
    </row>
    <row r="1439" spans="2:24" x14ac:dyDescent="0.25">
      <c r="B1439" s="91" t="s">
        <v>1089</v>
      </c>
      <c r="C1439" s="3">
        <v>1.02</v>
      </c>
      <c r="D1439" s="3">
        <v>1.03</v>
      </c>
      <c r="E1439" s="3">
        <v>1.01</v>
      </c>
      <c r="F1439" s="49">
        <v>1.02</v>
      </c>
      <c r="G1439" s="3">
        <v>1</v>
      </c>
      <c r="H1439" s="44">
        <v>5493940637</v>
      </c>
      <c r="I1439" s="4">
        <v>1891786345</v>
      </c>
      <c r="J1439" s="67">
        <v>1.01</v>
      </c>
      <c r="K1439" s="67">
        <v>1.03</v>
      </c>
      <c r="L1439" s="67">
        <v>1.01</v>
      </c>
      <c r="M1439" s="68">
        <v>1.01</v>
      </c>
      <c r="N1439" s="44">
        <v>27610569</v>
      </c>
      <c r="O1439" s="4">
        <v>230303642</v>
      </c>
      <c r="P1439" s="4">
        <f t="shared" si="216"/>
        <v>1661482703</v>
      </c>
      <c r="Q1439" s="5">
        <f t="shared" si="208"/>
        <v>0.12173871674710708</v>
      </c>
      <c r="R1439" s="5">
        <f t="shared" si="209"/>
        <v>5.0256402142482776E-3</v>
      </c>
      <c r="S1439" s="6" t="str">
        <f t="shared" si="210"/>
        <v>depeg</v>
      </c>
      <c r="T1439" s="7">
        <f t="shared" si="211"/>
        <v>-2.0000000000000018E-2</v>
      </c>
      <c r="U1439" s="8">
        <f t="shared" si="212"/>
        <v>-2.0000000000000018E-2</v>
      </c>
      <c r="V1439" s="9" t="str">
        <f t="shared" si="213"/>
        <v>depeg</v>
      </c>
      <c r="W1439" s="10">
        <f t="shared" si="214"/>
        <v>-1.0000000000000009E-2</v>
      </c>
      <c r="X1439" s="36">
        <f t="shared" si="215"/>
        <v>-1.0000000000000009E-2</v>
      </c>
    </row>
    <row r="1440" spans="2:24" x14ac:dyDescent="0.25">
      <c r="B1440" s="91" t="s">
        <v>1090</v>
      </c>
      <c r="C1440" s="3">
        <v>1.02</v>
      </c>
      <c r="D1440" s="3">
        <v>1.03</v>
      </c>
      <c r="E1440" s="3">
        <v>1</v>
      </c>
      <c r="F1440" s="49">
        <v>1.02</v>
      </c>
      <c r="G1440" s="3">
        <v>1</v>
      </c>
      <c r="H1440" s="44">
        <v>6912098933</v>
      </c>
      <c r="I1440" s="4">
        <v>1885710064</v>
      </c>
      <c r="J1440" s="67">
        <v>1.01</v>
      </c>
      <c r="K1440" s="67">
        <v>1.02</v>
      </c>
      <c r="L1440" s="67">
        <v>0.99839999999999995</v>
      </c>
      <c r="M1440" s="68">
        <v>1.01</v>
      </c>
      <c r="N1440" s="44">
        <v>43621601</v>
      </c>
      <c r="O1440" s="4">
        <v>230219939</v>
      </c>
      <c r="P1440" s="4">
        <f t="shared" si="216"/>
        <v>1655490125</v>
      </c>
      <c r="Q1440" s="5">
        <f t="shared" si="208"/>
        <v>0.12208660461388936</v>
      </c>
      <c r="R1440" s="5">
        <f t="shared" si="209"/>
        <v>6.3109051856506462E-3</v>
      </c>
      <c r="S1440" s="6" t="str">
        <f t="shared" si="210"/>
        <v>depeg</v>
      </c>
      <c r="T1440" s="7">
        <f t="shared" si="211"/>
        <v>-2.0000000000000018E-2</v>
      </c>
      <c r="U1440" s="8">
        <f t="shared" si="212"/>
        <v>-2.0000000000000018E-2</v>
      </c>
      <c r="V1440" s="9" t="str">
        <f t="shared" si="213"/>
        <v>depeg</v>
      </c>
      <c r="W1440" s="10">
        <f t="shared" si="214"/>
        <v>-1.0000000000000009E-2</v>
      </c>
      <c r="X1440" s="36">
        <f t="shared" si="215"/>
        <v>-1.0000000000000009E-2</v>
      </c>
    </row>
    <row r="1441" spans="2:24" x14ac:dyDescent="0.25">
      <c r="B1441" s="91" t="s">
        <v>1091</v>
      </c>
      <c r="C1441" s="3">
        <v>1.02</v>
      </c>
      <c r="D1441" s="3">
        <v>1.03</v>
      </c>
      <c r="E1441" s="3">
        <v>1.01</v>
      </c>
      <c r="F1441" s="49">
        <v>1.02</v>
      </c>
      <c r="G1441" s="3">
        <v>1</v>
      </c>
      <c r="H1441" s="44">
        <v>5243877298</v>
      </c>
      <c r="I1441" s="4">
        <v>1886040853</v>
      </c>
      <c r="J1441" s="67">
        <v>1.01</v>
      </c>
      <c r="K1441" s="67">
        <v>1.02</v>
      </c>
      <c r="L1441" s="67">
        <v>1.01</v>
      </c>
      <c r="M1441" s="68">
        <v>1.01</v>
      </c>
      <c r="N1441" s="44">
        <v>23629168</v>
      </c>
      <c r="O1441" s="4">
        <v>230406708</v>
      </c>
      <c r="P1441" s="4">
        <f t="shared" si="216"/>
        <v>1655634145</v>
      </c>
      <c r="Q1441" s="5">
        <f t="shared" si="208"/>
        <v>0.1221642191013558</v>
      </c>
      <c r="R1441" s="5">
        <f t="shared" si="209"/>
        <v>4.5060489895543702E-3</v>
      </c>
      <c r="S1441" s="6" t="str">
        <f t="shared" si="210"/>
        <v>depeg</v>
      </c>
      <c r="T1441" s="7">
        <f t="shared" si="211"/>
        <v>-2.0000000000000018E-2</v>
      </c>
      <c r="U1441" s="8">
        <f t="shared" si="212"/>
        <v>-2.0000000000000018E-2</v>
      </c>
      <c r="V1441" s="9" t="str">
        <f t="shared" si="213"/>
        <v>depeg</v>
      </c>
      <c r="W1441" s="10">
        <f t="shared" si="214"/>
        <v>-1.0000000000000009E-2</v>
      </c>
      <c r="X1441" s="36">
        <f t="shared" si="215"/>
        <v>-1.0000000000000009E-2</v>
      </c>
    </row>
    <row r="1442" spans="2:24" x14ac:dyDescent="0.25">
      <c r="B1442" s="91" t="s">
        <v>1092</v>
      </c>
      <c r="C1442" s="3">
        <v>1.01</v>
      </c>
      <c r="D1442" s="3">
        <v>1.02</v>
      </c>
      <c r="E1442" s="3">
        <v>1.01</v>
      </c>
      <c r="F1442" s="49">
        <v>1.02</v>
      </c>
      <c r="G1442" s="3">
        <v>1</v>
      </c>
      <c r="H1442" s="44">
        <v>4244056323</v>
      </c>
      <c r="I1442" s="4">
        <v>1895045965</v>
      </c>
      <c r="J1442" s="67">
        <v>1.01</v>
      </c>
      <c r="K1442" s="67">
        <v>1.02</v>
      </c>
      <c r="L1442" s="67">
        <v>0.99709999999999999</v>
      </c>
      <c r="M1442" s="68">
        <v>1.01</v>
      </c>
      <c r="N1442" s="44">
        <v>26222950</v>
      </c>
      <c r="O1442" s="4">
        <v>230419100</v>
      </c>
      <c r="P1442" s="4">
        <f t="shared" si="216"/>
        <v>1664626865</v>
      </c>
      <c r="Q1442" s="5">
        <f t="shared" si="208"/>
        <v>0.12159024332689471</v>
      </c>
      <c r="R1442" s="5">
        <f t="shared" si="209"/>
        <v>6.1787469355410818E-3</v>
      </c>
      <c r="S1442" s="6" t="str">
        <f t="shared" si="210"/>
        <v>depeg</v>
      </c>
      <c r="T1442" s="7">
        <f t="shared" si="211"/>
        <v>-2.0000000000000018E-2</v>
      </c>
      <c r="U1442" s="8">
        <f t="shared" si="212"/>
        <v>-2.0000000000000018E-2</v>
      </c>
      <c r="V1442" s="9" t="str">
        <f t="shared" si="213"/>
        <v>depeg</v>
      </c>
      <c r="W1442" s="10">
        <f t="shared" si="214"/>
        <v>-1.0000000000000009E-2</v>
      </c>
      <c r="X1442" s="36">
        <f t="shared" si="215"/>
        <v>-1.0000000000000009E-2</v>
      </c>
    </row>
    <row r="1443" spans="2:24" x14ac:dyDescent="0.25">
      <c r="B1443" s="91" t="s">
        <v>1093</v>
      </c>
      <c r="C1443" s="3">
        <v>1.02</v>
      </c>
      <c r="D1443" s="3">
        <v>1.03</v>
      </c>
      <c r="E1443" s="3">
        <v>1.01</v>
      </c>
      <c r="F1443" s="49">
        <v>1.02</v>
      </c>
      <c r="G1443" s="3">
        <v>1</v>
      </c>
      <c r="H1443" s="44">
        <v>5957952408</v>
      </c>
      <c r="I1443" s="4">
        <v>1885208114</v>
      </c>
      <c r="J1443" s="67">
        <v>1.02</v>
      </c>
      <c r="K1443" s="67">
        <v>1.02</v>
      </c>
      <c r="L1443" s="67">
        <v>1.01</v>
      </c>
      <c r="M1443" s="68">
        <v>1.02</v>
      </c>
      <c r="N1443" s="44">
        <v>46603504</v>
      </c>
      <c r="O1443" s="4">
        <v>231531679</v>
      </c>
      <c r="P1443" s="4">
        <f t="shared" si="216"/>
        <v>1653676435</v>
      </c>
      <c r="Q1443" s="5">
        <f t="shared" si="208"/>
        <v>0.12281491750464639</v>
      </c>
      <c r="R1443" s="5">
        <f t="shared" si="209"/>
        <v>7.8220671815745733E-3</v>
      </c>
      <c r="S1443" s="6" t="str">
        <f t="shared" si="210"/>
        <v>depeg</v>
      </c>
      <c r="T1443" s="7">
        <f t="shared" si="211"/>
        <v>-2.0000000000000018E-2</v>
      </c>
      <c r="U1443" s="8">
        <f t="shared" si="212"/>
        <v>-2.0000000000000018E-2</v>
      </c>
      <c r="V1443" s="9" t="str">
        <f t="shared" si="213"/>
        <v>depeg</v>
      </c>
      <c r="W1443" s="10">
        <f t="shared" si="214"/>
        <v>-2.0000000000000018E-2</v>
      </c>
      <c r="X1443" s="36">
        <f t="shared" si="215"/>
        <v>-2.0000000000000018E-2</v>
      </c>
    </row>
    <row r="1444" spans="2:24" x14ac:dyDescent="0.25">
      <c r="B1444" s="91" t="s">
        <v>1094</v>
      </c>
      <c r="C1444" s="3">
        <v>1.02</v>
      </c>
      <c r="D1444" s="3">
        <v>1.04</v>
      </c>
      <c r="E1444" s="3">
        <v>1.01</v>
      </c>
      <c r="F1444" s="49">
        <v>1.02</v>
      </c>
      <c r="G1444" s="3">
        <v>1</v>
      </c>
      <c r="H1444" s="44">
        <v>6967777735</v>
      </c>
      <c r="I1444" s="4">
        <v>1892468256</v>
      </c>
      <c r="J1444" s="67">
        <v>1.02</v>
      </c>
      <c r="K1444" s="67">
        <v>1.02</v>
      </c>
      <c r="L1444" s="67">
        <v>1.01</v>
      </c>
      <c r="M1444" s="68">
        <v>1.02</v>
      </c>
      <c r="N1444" s="44">
        <v>58976758</v>
      </c>
      <c r="O1444" s="4">
        <v>229602070</v>
      </c>
      <c r="P1444" s="4">
        <f t="shared" si="216"/>
        <v>1662866186</v>
      </c>
      <c r="Q1444" s="5">
        <f t="shared" si="208"/>
        <v>0.121324132794331</v>
      </c>
      <c r="R1444" s="5">
        <f t="shared" si="209"/>
        <v>8.4642134469577763E-3</v>
      </c>
      <c r="S1444" s="6" t="str">
        <f t="shared" si="210"/>
        <v>depeg</v>
      </c>
      <c r="T1444" s="7">
        <f t="shared" si="211"/>
        <v>-2.0000000000000018E-2</v>
      </c>
      <c r="U1444" s="8">
        <f t="shared" si="212"/>
        <v>-2.0000000000000018E-2</v>
      </c>
      <c r="V1444" s="9" t="str">
        <f t="shared" si="213"/>
        <v>depeg</v>
      </c>
      <c r="W1444" s="10">
        <f t="shared" si="214"/>
        <v>-2.0000000000000018E-2</v>
      </c>
      <c r="X1444" s="36">
        <f t="shared" si="215"/>
        <v>-2.0000000000000018E-2</v>
      </c>
    </row>
    <row r="1445" spans="2:24" x14ac:dyDescent="0.25">
      <c r="B1445" s="91" t="s">
        <v>1095</v>
      </c>
      <c r="C1445" s="3">
        <v>1.01</v>
      </c>
      <c r="D1445" s="3">
        <v>1.02</v>
      </c>
      <c r="E1445" s="3">
        <v>1.01</v>
      </c>
      <c r="F1445" s="49">
        <v>1.02</v>
      </c>
      <c r="G1445" s="3">
        <v>1</v>
      </c>
      <c r="H1445" s="44">
        <v>5315586579</v>
      </c>
      <c r="I1445" s="4">
        <v>1897935600</v>
      </c>
      <c r="J1445" s="67">
        <v>1.01</v>
      </c>
      <c r="K1445" s="67">
        <v>1.02</v>
      </c>
      <c r="L1445" s="67">
        <v>1</v>
      </c>
      <c r="M1445" s="68">
        <v>1.02</v>
      </c>
      <c r="N1445" s="44">
        <v>46352135</v>
      </c>
      <c r="O1445" s="4">
        <v>227179148</v>
      </c>
      <c r="P1445" s="4">
        <f t="shared" si="216"/>
        <v>1670756452</v>
      </c>
      <c r="Q1445" s="5">
        <f t="shared" si="208"/>
        <v>0.11969802768861072</v>
      </c>
      <c r="R1445" s="5">
        <f t="shared" si="209"/>
        <v>8.7200413935727937E-3</v>
      </c>
      <c r="S1445" s="6" t="str">
        <f t="shared" si="210"/>
        <v>depeg</v>
      </c>
      <c r="T1445" s="7">
        <f t="shared" si="211"/>
        <v>-2.0000000000000018E-2</v>
      </c>
      <c r="U1445" s="8">
        <f t="shared" si="212"/>
        <v>-2.0000000000000018E-2</v>
      </c>
      <c r="V1445" s="9" t="str">
        <f t="shared" si="213"/>
        <v>depeg</v>
      </c>
      <c r="W1445" s="10">
        <f t="shared" si="214"/>
        <v>-2.0000000000000018E-2</v>
      </c>
      <c r="X1445" s="36">
        <f t="shared" si="215"/>
        <v>-2.0000000000000018E-2</v>
      </c>
    </row>
    <row r="1446" spans="2:24" x14ac:dyDescent="0.25">
      <c r="B1446" s="91" t="s">
        <v>1096</v>
      </c>
      <c r="C1446" s="3">
        <v>1.01</v>
      </c>
      <c r="D1446" s="3">
        <v>1.02</v>
      </c>
      <c r="E1446" s="3">
        <v>1</v>
      </c>
      <c r="F1446" s="49">
        <v>1.01</v>
      </c>
      <c r="G1446" s="3">
        <v>1</v>
      </c>
      <c r="H1446" s="44">
        <v>4567397832</v>
      </c>
      <c r="I1446" s="4">
        <v>1880309990</v>
      </c>
      <c r="J1446" s="67">
        <v>1.01</v>
      </c>
      <c r="K1446" s="67">
        <v>1.02</v>
      </c>
      <c r="L1446" s="67">
        <v>1</v>
      </c>
      <c r="M1446" s="68">
        <v>1.01</v>
      </c>
      <c r="N1446" s="44">
        <v>24572396</v>
      </c>
      <c r="O1446" s="4">
        <v>216113191</v>
      </c>
      <c r="P1446" s="4">
        <f t="shared" si="216"/>
        <v>1664196799</v>
      </c>
      <c r="Q1446" s="5">
        <f t="shared" si="208"/>
        <v>0.11493487358432851</v>
      </c>
      <c r="R1446" s="5">
        <f t="shared" si="209"/>
        <v>5.379955262018437E-3</v>
      </c>
      <c r="S1446" s="6" t="str">
        <f t="shared" si="210"/>
        <v>depeg</v>
      </c>
      <c r="T1446" s="7">
        <f t="shared" si="211"/>
        <v>-1.0000000000000009E-2</v>
      </c>
      <c r="U1446" s="8">
        <f t="shared" si="212"/>
        <v>-1.0000000000000009E-2</v>
      </c>
      <c r="V1446" s="9" t="str">
        <f t="shared" si="213"/>
        <v>depeg</v>
      </c>
      <c r="W1446" s="10">
        <f t="shared" si="214"/>
        <v>-1.0000000000000009E-2</v>
      </c>
      <c r="X1446" s="36">
        <f t="shared" si="215"/>
        <v>-1.0000000000000009E-2</v>
      </c>
    </row>
    <row r="1447" spans="2:24" x14ac:dyDescent="0.25">
      <c r="B1447" s="91" t="s">
        <v>1097</v>
      </c>
      <c r="C1447" s="3">
        <v>1.01</v>
      </c>
      <c r="D1447" s="3">
        <v>1.02</v>
      </c>
      <c r="E1447" s="3">
        <v>0.99539999999999995</v>
      </c>
      <c r="F1447" s="49">
        <v>1.01</v>
      </c>
      <c r="G1447" s="3">
        <v>1</v>
      </c>
      <c r="H1447" s="44">
        <v>3775394830</v>
      </c>
      <c r="I1447" s="4">
        <v>1874876148</v>
      </c>
      <c r="J1447" s="67">
        <v>1.03</v>
      </c>
      <c r="K1447" s="67">
        <v>1.03</v>
      </c>
      <c r="L1447" s="67">
        <v>0.99809999999999999</v>
      </c>
      <c r="M1447" s="68">
        <v>1.01</v>
      </c>
      <c r="N1447" s="44">
        <v>18392475</v>
      </c>
      <c r="O1447" s="4">
        <v>214498101</v>
      </c>
      <c r="P1447" s="4">
        <f t="shared" si="216"/>
        <v>1660378047</v>
      </c>
      <c r="Q1447" s="5">
        <f t="shared" si="208"/>
        <v>0.11440654425563689</v>
      </c>
      <c r="R1447" s="5">
        <f t="shared" si="209"/>
        <v>4.8716692765084918E-3</v>
      </c>
      <c r="S1447" s="6" t="str">
        <f t="shared" si="210"/>
        <v>depeg</v>
      </c>
      <c r="T1447" s="7">
        <f t="shared" si="211"/>
        <v>-1.0000000000000009E-2</v>
      </c>
      <c r="U1447" s="8">
        <f t="shared" si="212"/>
        <v>-1.0000000000000009E-2</v>
      </c>
      <c r="V1447" s="9" t="str">
        <f t="shared" si="213"/>
        <v>depeg</v>
      </c>
      <c r="W1447" s="10">
        <f t="shared" si="214"/>
        <v>-1.0000000000000009E-2</v>
      </c>
      <c r="X1447" s="36">
        <f t="shared" si="215"/>
        <v>-1.0000000000000009E-2</v>
      </c>
    </row>
    <row r="1448" spans="2:24" x14ac:dyDescent="0.25">
      <c r="B1448" s="91" t="s">
        <v>1098</v>
      </c>
      <c r="C1448" s="3">
        <v>1.01</v>
      </c>
      <c r="D1448" s="3">
        <v>1.01</v>
      </c>
      <c r="E1448" s="3">
        <v>0.997</v>
      </c>
      <c r="F1448" s="49">
        <v>1.01</v>
      </c>
      <c r="G1448" s="3">
        <v>1</v>
      </c>
      <c r="H1448" s="44">
        <v>2322330505</v>
      </c>
      <c r="I1448" s="4">
        <v>1868184263</v>
      </c>
      <c r="J1448" s="67">
        <v>1</v>
      </c>
      <c r="K1448" s="67">
        <v>1.04</v>
      </c>
      <c r="L1448" s="67">
        <v>0.998</v>
      </c>
      <c r="M1448" s="68">
        <v>1.01</v>
      </c>
      <c r="N1448" s="44">
        <v>9383751</v>
      </c>
      <c r="O1448" s="4">
        <v>204222547</v>
      </c>
      <c r="P1448" s="4">
        <f t="shared" si="216"/>
        <v>1663961716</v>
      </c>
      <c r="Q1448" s="5">
        <f t="shared" si="208"/>
        <v>0.10931606214905794</v>
      </c>
      <c r="R1448" s="5">
        <f t="shared" si="209"/>
        <v>4.0406613011355159E-3</v>
      </c>
      <c r="S1448" s="6" t="str">
        <f t="shared" si="210"/>
        <v>depeg</v>
      </c>
      <c r="T1448" s="7">
        <f t="shared" si="211"/>
        <v>-1.0000000000000009E-2</v>
      </c>
      <c r="U1448" s="8">
        <f t="shared" si="212"/>
        <v>-1.0000000000000009E-2</v>
      </c>
      <c r="V1448" s="9" t="str">
        <f t="shared" si="213"/>
        <v>depeg</v>
      </c>
      <c r="W1448" s="10">
        <f t="shared" si="214"/>
        <v>-1.0000000000000009E-2</v>
      </c>
      <c r="X1448" s="36">
        <f t="shared" si="215"/>
        <v>-1.0000000000000009E-2</v>
      </c>
    </row>
    <row r="1449" spans="2:24" x14ac:dyDescent="0.25">
      <c r="B1449" s="91" t="s">
        <v>1099</v>
      </c>
      <c r="C1449" s="3">
        <v>1</v>
      </c>
      <c r="D1449" s="3">
        <v>1.01</v>
      </c>
      <c r="E1449" s="3">
        <v>0.99860000000000004</v>
      </c>
      <c r="F1449" s="49">
        <v>1</v>
      </c>
      <c r="G1449" s="3">
        <v>1</v>
      </c>
      <c r="H1449" s="44">
        <v>2191631708</v>
      </c>
      <c r="I1449" s="4">
        <v>1865684231</v>
      </c>
      <c r="J1449" s="67">
        <v>1.02</v>
      </c>
      <c r="K1449" s="67">
        <v>1.02</v>
      </c>
      <c r="L1449" s="67">
        <v>0.99509999999999998</v>
      </c>
      <c r="M1449" s="68">
        <v>0.99790000000000001</v>
      </c>
      <c r="N1449" s="44">
        <v>8595919</v>
      </c>
      <c r="O1449" s="4">
        <v>201408567</v>
      </c>
      <c r="P1449" s="4">
        <f t="shared" si="216"/>
        <v>1664275664</v>
      </c>
      <c r="Q1449" s="5">
        <f t="shared" si="208"/>
        <v>0.10795426345649378</v>
      </c>
      <c r="R1449" s="5">
        <f t="shared" si="209"/>
        <v>3.9221548805954765E-3</v>
      </c>
      <c r="S1449" s="6" t="str">
        <f t="shared" si="210"/>
        <v>peg</v>
      </c>
      <c r="T1449" s="7">
        <f t="shared" si="211"/>
        <v>0</v>
      </c>
      <c r="U1449" s="8">
        <f t="shared" si="212"/>
        <v>0</v>
      </c>
      <c r="V1449" s="9" t="str">
        <f t="shared" si="213"/>
        <v>depeg</v>
      </c>
      <c r="W1449" s="10">
        <f t="shared" si="214"/>
        <v>2.0999999999999908E-3</v>
      </c>
      <c r="X1449" s="36">
        <f t="shared" si="215"/>
        <v>2.0999999999999908E-3</v>
      </c>
    </row>
    <row r="1450" spans="2:24" x14ac:dyDescent="0.25">
      <c r="B1450" s="91" t="s">
        <v>1100</v>
      </c>
      <c r="C1450" s="3">
        <v>1</v>
      </c>
      <c r="D1450" s="3">
        <v>1.01</v>
      </c>
      <c r="E1450" s="3">
        <v>0.99619999999999997</v>
      </c>
      <c r="F1450" s="49">
        <v>1</v>
      </c>
      <c r="G1450" s="3">
        <v>1</v>
      </c>
      <c r="H1450" s="44">
        <v>2751719689</v>
      </c>
      <c r="I1450" s="4">
        <v>1860500701</v>
      </c>
      <c r="J1450" s="67">
        <v>1.02</v>
      </c>
      <c r="K1450" s="67">
        <v>1.03</v>
      </c>
      <c r="L1450" s="67">
        <v>1.01</v>
      </c>
      <c r="M1450" s="68">
        <v>1.02</v>
      </c>
      <c r="N1450" s="44">
        <v>11571584</v>
      </c>
      <c r="O1450" s="4">
        <v>205058003</v>
      </c>
      <c r="P1450" s="4">
        <f t="shared" si="216"/>
        <v>1655442698</v>
      </c>
      <c r="Q1450" s="5">
        <f t="shared" si="208"/>
        <v>0.11021656852361487</v>
      </c>
      <c r="R1450" s="5">
        <f t="shared" si="209"/>
        <v>4.2052190294881451E-3</v>
      </c>
      <c r="S1450" s="6" t="str">
        <f t="shared" si="210"/>
        <v>peg</v>
      </c>
      <c r="T1450" s="7">
        <f t="shared" si="211"/>
        <v>0</v>
      </c>
      <c r="U1450" s="8">
        <f t="shared" si="212"/>
        <v>0</v>
      </c>
      <c r="V1450" s="9" t="str">
        <f t="shared" si="213"/>
        <v>depeg</v>
      </c>
      <c r="W1450" s="10">
        <f t="shared" si="214"/>
        <v>-2.0000000000000018E-2</v>
      </c>
      <c r="X1450" s="36">
        <f t="shared" si="215"/>
        <v>-2.0000000000000018E-2</v>
      </c>
    </row>
    <row r="1451" spans="2:24" x14ac:dyDescent="0.25">
      <c r="B1451" s="91" t="s">
        <v>1101</v>
      </c>
      <c r="C1451" s="3">
        <v>1.01</v>
      </c>
      <c r="D1451" s="3">
        <v>1.01</v>
      </c>
      <c r="E1451" s="3">
        <v>0.99670000000000003</v>
      </c>
      <c r="F1451" s="49">
        <v>1</v>
      </c>
      <c r="G1451" s="3">
        <v>1</v>
      </c>
      <c r="H1451" s="44">
        <v>2657124589</v>
      </c>
      <c r="I1451" s="4">
        <v>1862692456</v>
      </c>
      <c r="J1451" s="67">
        <v>1.04</v>
      </c>
      <c r="K1451" s="67">
        <v>1.04</v>
      </c>
      <c r="L1451" s="67">
        <v>0.98299999999999998</v>
      </c>
      <c r="M1451" s="68">
        <v>1.02</v>
      </c>
      <c r="N1451" s="44">
        <v>8569160</v>
      </c>
      <c r="O1451" s="4">
        <v>195990468</v>
      </c>
      <c r="P1451" s="4">
        <f t="shared" si="216"/>
        <v>1666701988</v>
      </c>
      <c r="Q1451" s="5">
        <f t="shared" si="208"/>
        <v>0.10521890898773253</v>
      </c>
      <c r="R1451" s="5">
        <f t="shared" si="209"/>
        <v>3.2249748602209785E-3</v>
      </c>
      <c r="S1451" s="6" t="str">
        <f t="shared" si="210"/>
        <v>peg</v>
      </c>
      <c r="T1451" s="7">
        <f t="shared" si="211"/>
        <v>0</v>
      </c>
      <c r="U1451" s="8">
        <f t="shared" si="212"/>
        <v>0</v>
      </c>
      <c r="V1451" s="9" t="str">
        <f t="shared" si="213"/>
        <v>depeg</v>
      </c>
      <c r="W1451" s="10">
        <f t="shared" si="214"/>
        <v>-2.0000000000000018E-2</v>
      </c>
      <c r="X1451" s="36">
        <f t="shared" si="215"/>
        <v>-2.0000000000000018E-2</v>
      </c>
    </row>
    <row r="1452" spans="2:24" x14ac:dyDescent="0.25">
      <c r="B1452" s="91" t="s">
        <v>1102</v>
      </c>
      <c r="C1452" s="3">
        <v>1.01</v>
      </c>
      <c r="D1452" s="3">
        <v>1.02</v>
      </c>
      <c r="E1452" s="3">
        <v>1.01</v>
      </c>
      <c r="F1452" s="49">
        <v>1.01</v>
      </c>
      <c r="G1452" s="3">
        <v>1</v>
      </c>
      <c r="H1452" s="44">
        <v>2623601152</v>
      </c>
      <c r="I1452" s="4">
        <v>1874533234</v>
      </c>
      <c r="J1452" s="67">
        <v>1.02</v>
      </c>
      <c r="K1452" s="67">
        <v>1.04</v>
      </c>
      <c r="L1452" s="67">
        <v>0.98980000000000001</v>
      </c>
      <c r="M1452" s="68">
        <v>1.02</v>
      </c>
      <c r="N1452" s="44">
        <v>10392693</v>
      </c>
      <c r="O1452" s="4">
        <v>195911389</v>
      </c>
      <c r="P1452" s="4">
        <f t="shared" si="216"/>
        <v>1678621845</v>
      </c>
      <c r="Q1452" s="5">
        <f t="shared" si="208"/>
        <v>0.10451209156849764</v>
      </c>
      <c r="R1452" s="5">
        <f t="shared" si="209"/>
        <v>3.9612320615416471E-3</v>
      </c>
      <c r="S1452" s="6" t="str">
        <f t="shared" si="210"/>
        <v>depeg</v>
      </c>
      <c r="T1452" s="7">
        <f t="shared" si="211"/>
        <v>-1.0000000000000009E-2</v>
      </c>
      <c r="U1452" s="8">
        <f t="shared" si="212"/>
        <v>-1.0000000000000009E-2</v>
      </c>
      <c r="V1452" s="9" t="str">
        <f t="shared" si="213"/>
        <v>depeg</v>
      </c>
      <c r="W1452" s="10">
        <f t="shared" si="214"/>
        <v>-2.0000000000000018E-2</v>
      </c>
      <c r="X1452" s="36">
        <f t="shared" si="215"/>
        <v>-2.0000000000000018E-2</v>
      </c>
    </row>
    <row r="1453" spans="2:24" x14ac:dyDescent="0.25">
      <c r="B1453" s="91" t="s">
        <v>1103</v>
      </c>
      <c r="C1453" s="3">
        <v>1.02</v>
      </c>
      <c r="D1453" s="3">
        <v>1.02</v>
      </c>
      <c r="E1453" s="3">
        <v>1.01</v>
      </c>
      <c r="F1453" s="49">
        <v>1.01</v>
      </c>
      <c r="G1453" s="3">
        <v>1</v>
      </c>
      <c r="H1453" s="44">
        <v>3002221768</v>
      </c>
      <c r="I1453" s="4">
        <v>1874603559</v>
      </c>
      <c r="J1453" s="67">
        <v>1.03</v>
      </c>
      <c r="K1453" s="67">
        <v>1.04</v>
      </c>
      <c r="L1453" s="67">
        <v>1.02</v>
      </c>
      <c r="M1453" s="68">
        <v>1.02</v>
      </c>
      <c r="N1453" s="44">
        <v>12104531</v>
      </c>
      <c r="O1453" s="4">
        <v>193258122</v>
      </c>
      <c r="P1453" s="4">
        <f t="shared" si="216"/>
        <v>1681345437</v>
      </c>
      <c r="Q1453" s="5">
        <f t="shared" si="208"/>
        <v>0.10309279584590823</v>
      </c>
      <c r="R1453" s="5">
        <f t="shared" si="209"/>
        <v>4.0318577158487915E-3</v>
      </c>
      <c r="S1453" s="6" t="str">
        <f t="shared" si="210"/>
        <v>depeg</v>
      </c>
      <c r="T1453" s="7">
        <f t="shared" si="211"/>
        <v>-1.0000000000000009E-2</v>
      </c>
      <c r="U1453" s="8">
        <f t="shared" si="212"/>
        <v>-1.0000000000000009E-2</v>
      </c>
      <c r="V1453" s="9" t="str">
        <f t="shared" si="213"/>
        <v>depeg</v>
      </c>
      <c r="W1453" s="10">
        <f t="shared" si="214"/>
        <v>-2.0000000000000018E-2</v>
      </c>
      <c r="X1453" s="36">
        <f t="shared" si="215"/>
        <v>-2.0000000000000018E-2</v>
      </c>
    </row>
    <row r="1454" spans="2:24" x14ac:dyDescent="0.25">
      <c r="B1454" s="91" t="s">
        <v>1104</v>
      </c>
      <c r="C1454" s="3">
        <v>1.02</v>
      </c>
      <c r="D1454" s="3">
        <v>1.02</v>
      </c>
      <c r="E1454" s="3">
        <v>1.01</v>
      </c>
      <c r="F1454" s="49">
        <v>1.02</v>
      </c>
      <c r="G1454" s="3">
        <v>1</v>
      </c>
      <c r="H1454" s="44">
        <v>3208473004</v>
      </c>
      <c r="I1454" s="4">
        <v>1887246299</v>
      </c>
      <c r="J1454" s="67">
        <v>1.02</v>
      </c>
      <c r="K1454" s="67">
        <v>1.03</v>
      </c>
      <c r="L1454" s="67">
        <v>1.01</v>
      </c>
      <c r="M1454" s="68">
        <v>1.02</v>
      </c>
      <c r="N1454" s="44">
        <v>12987868</v>
      </c>
      <c r="O1454" s="4">
        <v>194659964</v>
      </c>
      <c r="P1454" s="4">
        <f t="shared" si="216"/>
        <v>1692586335</v>
      </c>
      <c r="Q1454" s="5">
        <f t="shared" si="208"/>
        <v>0.10314497058658691</v>
      </c>
      <c r="R1454" s="5">
        <f t="shared" si="209"/>
        <v>4.0479904252920433E-3</v>
      </c>
      <c r="S1454" s="6" t="str">
        <f t="shared" si="210"/>
        <v>depeg</v>
      </c>
      <c r="T1454" s="7">
        <f t="shared" si="211"/>
        <v>-2.0000000000000018E-2</v>
      </c>
      <c r="U1454" s="8">
        <f t="shared" si="212"/>
        <v>-2.0000000000000018E-2</v>
      </c>
      <c r="V1454" s="9" t="str">
        <f t="shared" si="213"/>
        <v>depeg</v>
      </c>
      <c r="W1454" s="10">
        <f t="shared" si="214"/>
        <v>-2.0000000000000018E-2</v>
      </c>
      <c r="X1454" s="36">
        <f t="shared" si="215"/>
        <v>-2.0000000000000018E-2</v>
      </c>
    </row>
    <row r="1455" spans="2:24" x14ac:dyDescent="0.25">
      <c r="B1455" s="91" t="s">
        <v>1105</v>
      </c>
      <c r="C1455" s="3">
        <v>1.02</v>
      </c>
      <c r="D1455" s="3">
        <v>1.02</v>
      </c>
      <c r="E1455" s="3">
        <v>1.01</v>
      </c>
      <c r="F1455" s="49">
        <v>1.02</v>
      </c>
      <c r="G1455" s="3">
        <v>1</v>
      </c>
      <c r="H1455" s="44">
        <v>3210392369</v>
      </c>
      <c r="I1455" s="4">
        <v>1885200219</v>
      </c>
      <c r="J1455" s="67">
        <v>1.02</v>
      </c>
      <c r="K1455" s="67">
        <v>1.03</v>
      </c>
      <c r="L1455" s="67">
        <v>1.01</v>
      </c>
      <c r="M1455" s="68">
        <v>1.02</v>
      </c>
      <c r="N1455" s="44">
        <v>14831259</v>
      </c>
      <c r="O1455" s="4">
        <v>188363784</v>
      </c>
      <c r="P1455" s="4">
        <f t="shared" si="216"/>
        <v>1696836435</v>
      </c>
      <c r="Q1455" s="5">
        <f t="shared" si="208"/>
        <v>9.991712397525454E-2</v>
      </c>
      <c r="R1455" s="5">
        <f t="shared" si="209"/>
        <v>4.6197652172403356E-3</v>
      </c>
      <c r="S1455" s="6" t="str">
        <f t="shared" si="210"/>
        <v>depeg</v>
      </c>
      <c r="T1455" s="7">
        <f t="shared" si="211"/>
        <v>-2.0000000000000018E-2</v>
      </c>
      <c r="U1455" s="8">
        <f t="shared" si="212"/>
        <v>-2.0000000000000018E-2</v>
      </c>
      <c r="V1455" s="9" t="str">
        <f t="shared" si="213"/>
        <v>depeg</v>
      </c>
      <c r="W1455" s="10">
        <f t="shared" si="214"/>
        <v>-2.0000000000000018E-2</v>
      </c>
      <c r="X1455" s="36">
        <f t="shared" si="215"/>
        <v>-2.0000000000000018E-2</v>
      </c>
    </row>
    <row r="1456" spans="2:24" x14ac:dyDescent="0.25">
      <c r="B1456" s="91" t="s">
        <v>1106</v>
      </c>
      <c r="C1456" s="3">
        <v>1</v>
      </c>
      <c r="D1456" s="3">
        <v>1.02</v>
      </c>
      <c r="E1456" s="3">
        <v>0.99670000000000003</v>
      </c>
      <c r="F1456" s="49">
        <v>1.02</v>
      </c>
      <c r="G1456" s="3">
        <v>1</v>
      </c>
      <c r="H1456" s="44">
        <v>3700874976</v>
      </c>
      <c r="I1456" s="4">
        <v>1893504596</v>
      </c>
      <c r="J1456" s="67">
        <v>1.01</v>
      </c>
      <c r="K1456" s="67">
        <v>1.03</v>
      </c>
      <c r="L1456" s="67">
        <v>1.01</v>
      </c>
      <c r="M1456" s="68">
        <v>1.02</v>
      </c>
      <c r="N1456" s="44">
        <v>17724714</v>
      </c>
      <c r="O1456" s="4">
        <v>189115397</v>
      </c>
      <c r="P1456" s="4">
        <f t="shared" si="216"/>
        <v>1704389199</v>
      </c>
      <c r="Q1456" s="5">
        <f t="shared" ref="Q1456:Q1517" si="217">O1456/I1456</f>
        <v>9.9875858447612667E-2</v>
      </c>
      <c r="R1456" s="5">
        <f t="shared" ref="R1456:R1517" si="218">N1456/H1456</f>
        <v>4.7893306623282162E-3</v>
      </c>
      <c r="S1456" s="6" t="str">
        <f t="shared" ref="S1456:S1517" si="219">IF(F1456=G1456,"peg","depeg")</f>
        <v>depeg</v>
      </c>
      <c r="T1456" s="7">
        <f t="shared" ref="T1456:T1517" si="220">G1456-F1456</f>
        <v>-2.0000000000000018E-2</v>
      </c>
      <c r="U1456" s="8">
        <f t="shared" ref="U1456:U1517" si="221">T1456/G1456</f>
        <v>-2.0000000000000018E-2</v>
      </c>
      <c r="V1456" s="9" t="str">
        <f t="shared" ref="V1456:V1517" si="222">IF(M1456=G1456,"peg","depeg")</f>
        <v>depeg</v>
      </c>
      <c r="W1456" s="10">
        <f t="shared" ref="W1456:W1487" si="223">G1456-M1456</f>
        <v>-2.0000000000000018E-2</v>
      </c>
      <c r="X1456" s="36">
        <f t="shared" ref="X1456:X1517" si="224">W1456/G1456</f>
        <v>-2.0000000000000018E-2</v>
      </c>
    </row>
    <row r="1457" spans="2:24" x14ac:dyDescent="0.25">
      <c r="B1457" s="91" t="s">
        <v>1107</v>
      </c>
      <c r="C1457" s="3">
        <v>0.99880000000000002</v>
      </c>
      <c r="D1457" s="3">
        <v>1.01</v>
      </c>
      <c r="E1457" s="3">
        <v>0.99080000000000001</v>
      </c>
      <c r="F1457" s="49">
        <v>1</v>
      </c>
      <c r="G1457" s="3">
        <v>1</v>
      </c>
      <c r="H1457" s="44">
        <v>4636871756</v>
      </c>
      <c r="I1457" s="4">
        <v>1859078678</v>
      </c>
      <c r="J1457" s="67">
        <v>1.02</v>
      </c>
      <c r="K1457" s="67">
        <v>1.03</v>
      </c>
      <c r="L1457" s="67">
        <v>1</v>
      </c>
      <c r="M1457" s="68">
        <v>1.01</v>
      </c>
      <c r="N1457" s="44">
        <v>29947363</v>
      </c>
      <c r="O1457" s="4">
        <v>186984732</v>
      </c>
      <c r="P1457" s="4">
        <f t="shared" si="216"/>
        <v>1672093946</v>
      </c>
      <c r="Q1457" s="5">
        <f t="shared" si="217"/>
        <v>0.10057924616786983</v>
      </c>
      <c r="R1457" s="5">
        <f t="shared" si="218"/>
        <v>6.4585273382316071E-3</v>
      </c>
      <c r="S1457" s="6" t="str">
        <f t="shared" si="219"/>
        <v>peg</v>
      </c>
      <c r="T1457" s="7">
        <f t="shared" si="220"/>
        <v>0</v>
      </c>
      <c r="U1457" s="8">
        <f t="shared" si="221"/>
        <v>0</v>
      </c>
      <c r="V1457" s="9" t="str">
        <f t="shared" si="222"/>
        <v>depeg</v>
      </c>
      <c r="W1457" s="10">
        <f t="shared" si="223"/>
        <v>-1.0000000000000009E-2</v>
      </c>
      <c r="X1457" s="36">
        <f t="shared" si="224"/>
        <v>-1.0000000000000009E-2</v>
      </c>
    </row>
    <row r="1458" spans="2:24" x14ac:dyDescent="0.25">
      <c r="B1458" s="91" t="s">
        <v>1108</v>
      </c>
      <c r="C1458" s="3">
        <v>0.99139999999999995</v>
      </c>
      <c r="D1458" s="3">
        <v>1.01</v>
      </c>
      <c r="E1458" s="3">
        <v>0.98209999999999997</v>
      </c>
      <c r="F1458" s="49">
        <v>0.99829999999999997</v>
      </c>
      <c r="G1458" s="3">
        <v>1</v>
      </c>
      <c r="H1458" s="44">
        <v>3702066873</v>
      </c>
      <c r="I1458" s="4">
        <v>1853258432</v>
      </c>
      <c r="J1458" s="67">
        <v>1.01</v>
      </c>
      <c r="K1458" s="67">
        <v>1.02</v>
      </c>
      <c r="L1458" s="67">
        <v>1</v>
      </c>
      <c r="M1458" s="68">
        <v>1.02</v>
      </c>
      <c r="N1458" s="44">
        <v>21637768</v>
      </c>
      <c r="O1458" s="4">
        <v>181375785</v>
      </c>
      <c r="P1458" s="4">
        <f t="shared" si="216"/>
        <v>1671882647</v>
      </c>
      <c r="Q1458" s="5">
        <f t="shared" si="217"/>
        <v>9.7868587493360457E-2</v>
      </c>
      <c r="R1458" s="5">
        <f t="shared" si="218"/>
        <v>5.8447804273361647E-3</v>
      </c>
      <c r="S1458" s="6" t="str">
        <f t="shared" si="219"/>
        <v>depeg</v>
      </c>
      <c r="T1458" s="7">
        <f t="shared" si="220"/>
        <v>1.7000000000000348E-3</v>
      </c>
      <c r="U1458" s="8">
        <f t="shared" si="221"/>
        <v>1.7000000000000348E-3</v>
      </c>
      <c r="V1458" s="9" t="str">
        <f t="shared" si="222"/>
        <v>depeg</v>
      </c>
      <c r="W1458" s="10">
        <f t="shared" si="223"/>
        <v>-2.0000000000000018E-2</v>
      </c>
      <c r="X1458" s="36">
        <f t="shared" si="224"/>
        <v>-2.0000000000000018E-2</v>
      </c>
    </row>
    <row r="1459" spans="2:24" x14ac:dyDescent="0.25">
      <c r="B1459" s="91" t="s">
        <v>1109</v>
      </c>
      <c r="C1459" s="3">
        <v>1</v>
      </c>
      <c r="D1459" s="3">
        <v>1</v>
      </c>
      <c r="E1459" s="3">
        <v>0.98670000000000002</v>
      </c>
      <c r="F1459" s="49">
        <v>0.99299999999999999</v>
      </c>
      <c r="G1459" s="3">
        <v>1</v>
      </c>
      <c r="H1459" s="44">
        <v>3119796461</v>
      </c>
      <c r="I1459" s="4">
        <v>1843363374</v>
      </c>
      <c r="J1459" s="67">
        <v>1.01</v>
      </c>
      <c r="K1459" s="67">
        <v>1.02</v>
      </c>
      <c r="L1459" s="67">
        <v>1</v>
      </c>
      <c r="M1459" s="68">
        <v>1.01</v>
      </c>
      <c r="N1459" s="44">
        <v>14257800</v>
      </c>
      <c r="O1459" s="4">
        <v>180498555</v>
      </c>
      <c r="P1459" s="4">
        <f t="shared" si="216"/>
        <v>1662864819</v>
      </c>
      <c r="Q1459" s="5">
        <f t="shared" si="217"/>
        <v>9.7918054327144288E-2</v>
      </c>
      <c r="R1459" s="5">
        <f t="shared" si="218"/>
        <v>4.5701058316573303E-3</v>
      </c>
      <c r="S1459" s="6" t="str">
        <f t="shared" si="219"/>
        <v>depeg</v>
      </c>
      <c r="T1459" s="7">
        <f t="shared" si="220"/>
        <v>7.0000000000000062E-3</v>
      </c>
      <c r="U1459" s="8">
        <f t="shared" si="221"/>
        <v>7.0000000000000062E-3</v>
      </c>
      <c r="V1459" s="9" t="str">
        <f t="shared" si="222"/>
        <v>depeg</v>
      </c>
      <c r="W1459" s="10">
        <f t="shared" si="223"/>
        <v>-1.0000000000000009E-2</v>
      </c>
      <c r="X1459" s="36">
        <f t="shared" si="224"/>
        <v>-1.0000000000000009E-2</v>
      </c>
    </row>
    <row r="1460" spans="2:24" x14ac:dyDescent="0.25">
      <c r="B1460" s="91" t="s">
        <v>1110</v>
      </c>
      <c r="C1460" s="3">
        <v>0.99529999999999996</v>
      </c>
      <c r="D1460" s="3">
        <v>1.01</v>
      </c>
      <c r="E1460" s="3">
        <v>0.98399999999999999</v>
      </c>
      <c r="F1460" s="49">
        <v>1</v>
      </c>
      <c r="G1460" s="3">
        <v>1</v>
      </c>
      <c r="H1460" s="44">
        <v>3048831081</v>
      </c>
      <c r="I1460" s="4">
        <v>1856479288</v>
      </c>
      <c r="J1460" s="67">
        <v>1.01</v>
      </c>
      <c r="K1460" s="67">
        <v>1.02</v>
      </c>
      <c r="L1460" s="67">
        <v>1</v>
      </c>
      <c r="M1460" s="68">
        <v>1.01</v>
      </c>
      <c r="N1460" s="44">
        <v>12556999</v>
      </c>
      <c r="O1460" s="4">
        <v>178853754</v>
      </c>
      <c r="P1460" s="4">
        <f t="shared" si="216"/>
        <v>1677625534</v>
      </c>
      <c r="Q1460" s="5">
        <f t="shared" si="217"/>
        <v>9.6340290546780394E-2</v>
      </c>
      <c r="R1460" s="5">
        <f t="shared" si="218"/>
        <v>4.1186273251587859E-3</v>
      </c>
      <c r="S1460" s="6" t="str">
        <f t="shared" si="219"/>
        <v>peg</v>
      </c>
      <c r="T1460" s="7">
        <f t="shared" si="220"/>
        <v>0</v>
      </c>
      <c r="U1460" s="8">
        <f t="shared" si="221"/>
        <v>0</v>
      </c>
      <c r="V1460" s="9" t="str">
        <f t="shared" si="222"/>
        <v>depeg</v>
      </c>
      <c r="W1460" s="10">
        <f t="shared" si="223"/>
        <v>-1.0000000000000009E-2</v>
      </c>
      <c r="X1460" s="36">
        <f t="shared" si="224"/>
        <v>-1.0000000000000009E-2</v>
      </c>
    </row>
    <row r="1461" spans="2:24" x14ac:dyDescent="0.25">
      <c r="B1461" s="91" t="s">
        <v>1111</v>
      </c>
      <c r="C1461" s="3">
        <v>0.99670000000000003</v>
      </c>
      <c r="D1461" s="3">
        <v>1.01</v>
      </c>
      <c r="E1461" s="3">
        <v>0.98899999999999999</v>
      </c>
      <c r="F1461" s="49">
        <v>0.99660000000000004</v>
      </c>
      <c r="G1461" s="3">
        <v>1</v>
      </c>
      <c r="H1461" s="44">
        <v>3069963646</v>
      </c>
      <c r="I1461" s="4">
        <v>1850098416</v>
      </c>
      <c r="J1461" s="67">
        <v>1.01</v>
      </c>
      <c r="K1461" s="67">
        <v>1.02</v>
      </c>
      <c r="L1461" s="67">
        <v>1</v>
      </c>
      <c r="M1461" s="68">
        <v>1.01</v>
      </c>
      <c r="N1461" s="44">
        <v>12188098</v>
      </c>
      <c r="O1461" s="4">
        <v>178146806</v>
      </c>
      <c r="P1461" s="4">
        <f t="shared" si="216"/>
        <v>1671951610</v>
      </c>
      <c r="Q1461" s="5">
        <f t="shared" si="217"/>
        <v>9.6290448367153239E-2</v>
      </c>
      <c r="R1461" s="5">
        <f t="shared" si="218"/>
        <v>3.9701115079588799E-3</v>
      </c>
      <c r="S1461" s="6" t="str">
        <f t="shared" si="219"/>
        <v>depeg</v>
      </c>
      <c r="T1461" s="7">
        <f t="shared" si="220"/>
        <v>3.3999999999999586E-3</v>
      </c>
      <c r="U1461" s="8">
        <f t="shared" si="221"/>
        <v>3.3999999999999586E-3</v>
      </c>
      <c r="V1461" s="9" t="str">
        <f t="shared" si="222"/>
        <v>depeg</v>
      </c>
      <c r="W1461" s="10">
        <f t="shared" si="223"/>
        <v>-1.0000000000000009E-2</v>
      </c>
      <c r="X1461" s="36">
        <f t="shared" si="224"/>
        <v>-1.0000000000000009E-2</v>
      </c>
    </row>
    <row r="1462" spans="2:24" x14ac:dyDescent="0.25">
      <c r="B1462" s="91" t="s">
        <v>1112</v>
      </c>
      <c r="C1462" s="3">
        <v>0.99980000000000002</v>
      </c>
      <c r="D1462" s="3">
        <v>1</v>
      </c>
      <c r="E1462" s="3">
        <v>0.99339999999999995</v>
      </c>
      <c r="F1462" s="49">
        <v>0.99839999999999995</v>
      </c>
      <c r="G1462" s="3">
        <v>1</v>
      </c>
      <c r="H1462" s="44">
        <v>3221855294</v>
      </c>
      <c r="I1462" s="4">
        <v>1853398856</v>
      </c>
      <c r="J1462" s="67">
        <v>1.01</v>
      </c>
      <c r="K1462" s="67">
        <v>1.03</v>
      </c>
      <c r="L1462" s="67">
        <v>0.99329999999999996</v>
      </c>
      <c r="M1462" s="68">
        <v>1.01</v>
      </c>
      <c r="N1462" s="44">
        <v>10761895</v>
      </c>
      <c r="O1462" s="4">
        <v>178770938</v>
      </c>
      <c r="P1462" s="4">
        <f t="shared" si="216"/>
        <v>1674627918</v>
      </c>
      <c r="Q1462" s="5">
        <f t="shared" si="217"/>
        <v>9.6455729116949454E-2</v>
      </c>
      <c r="R1462" s="5">
        <f t="shared" si="218"/>
        <v>3.3402788201076792E-3</v>
      </c>
      <c r="S1462" s="6" t="str">
        <f t="shared" si="219"/>
        <v>depeg</v>
      </c>
      <c r="T1462" s="7">
        <f t="shared" si="220"/>
        <v>1.6000000000000458E-3</v>
      </c>
      <c r="U1462" s="8">
        <f t="shared" si="221"/>
        <v>1.6000000000000458E-3</v>
      </c>
      <c r="V1462" s="9" t="str">
        <f t="shared" si="222"/>
        <v>depeg</v>
      </c>
      <c r="W1462" s="10">
        <f t="shared" si="223"/>
        <v>-1.0000000000000009E-2</v>
      </c>
      <c r="X1462" s="36">
        <f t="shared" si="224"/>
        <v>-1.0000000000000009E-2</v>
      </c>
    </row>
    <row r="1463" spans="2:24" x14ac:dyDescent="0.25">
      <c r="B1463" s="91" t="s">
        <v>1113</v>
      </c>
      <c r="C1463" s="3">
        <v>0.995</v>
      </c>
      <c r="D1463" s="3">
        <v>1.02</v>
      </c>
      <c r="E1463" s="3">
        <v>0.98219999999999996</v>
      </c>
      <c r="F1463" s="49">
        <v>1</v>
      </c>
      <c r="G1463" s="3">
        <v>1</v>
      </c>
      <c r="H1463" s="44">
        <v>3306556081</v>
      </c>
      <c r="I1463" s="4">
        <v>1858375216</v>
      </c>
      <c r="J1463" s="67">
        <v>1.01</v>
      </c>
      <c r="K1463" s="67">
        <v>1.03</v>
      </c>
      <c r="L1463" s="67">
        <v>1</v>
      </c>
      <c r="M1463" s="68">
        <v>1.01</v>
      </c>
      <c r="N1463" s="44">
        <v>14198649</v>
      </c>
      <c r="O1463" s="4">
        <v>177962574</v>
      </c>
      <c r="P1463" s="4">
        <f t="shared" si="216"/>
        <v>1680412642</v>
      </c>
      <c r="Q1463" s="5">
        <f t="shared" si="217"/>
        <v>9.5762455540625332E-2</v>
      </c>
      <c r="R1463" s="5">
        <f t="shared" si="218"/>
        <v>4.2940898784653032E-3</v>
      </c>
      <c r="S1463" s="6" t="str">
        <f t="shared" si="219"/>
        <v>peg</v>
      </c>
      <c r="T1463" s="7">
        <f t="shared" si="220"/>
        <v>0</v>
      </c>
      <c r="U1463" s="8">
        <f t="shared" si="221"/>
        <v>0</v>
      </c>
      <c r="V1463" s="9" t="str">
        <f t="shared" si="222"/>
        <v>depeg</v>
      </c>
      <c r="W1463" s="10">
        <f t="shared" si="223"/>
        <v>-1.0000000000000009E-2</v>
      </c>
      <c r="X1463" s="36">
        <f t="shared" si="224"/>
        <v>-1.0000000000000009E-2</v>
      </c>
    </row>
    <row r="1464" spans="2:24" x14ac:dyDescent="0.25">
      <c r="B1464" s="91" t="s">
        <v>1114</v>
      </c>
      <c r="C1464" s="3">
        <v>0.99660000000000004</v>
      </c>
      <c r="D1464" s="3">
        <v>1.01</v>
      </c>
      <c r="E1464" s="3">
        <v>0.98650000000000004</v>
      </c>
      <c r="F1464" s="49">
        <v>0.99180000000000001</v>
      </c>
      <c r="G1464" s="3">
        <v>1</v>
      </c>
      <c r="H1464" s="44">
        <v>4065662222</v>
      </c>
      <c r="I1464" s="4">
        <v>1841241018</v>
      </c>
      <c r="J1464" s="67">
        <v>1.01</v>
      </c>
      <c r="K1464" s="67">
        <v>1.02</v>
      </c>
      <c r="L1464" s="67">
        <v>1</v>
      </c>
      <c r="M1464" s="68">
        <v>1.01</v>
      </c>
      <c r="N1464" s="44">
        <v>14143221</v>
      </c>
      <c r="O1464" s="4">
        <v>178350744</v>
      </c>
      <c r="P1464" s="4">
        <f t="shared" si="216"/>
        <v>1662890274</v>
      </c>
      <c r="Q1464" s="5">
        <f t="shared" si="217"/>
        <v>9.6864420386272326E-2</v>
      </c>
      <c r="R1464" s="5">
        <f t="shared" si="218"/>
        <v>3.4787004497000736E-3</v>
      </c>
      <c r="S1464" s="6" t="str">
        <f t="shared" si="219"/>
        <v>depeg</v>
      </c>
      <c r="T1464" s="7">
        <f t="shared" si="220"/>
        <v>8.1999999999999851E-3</v>
      </c>
      <c r="U1464" s="8">
        <f t="shared" si="221"/>
        <v>8.1999999999999851E-3</v>
      </c>
      <c r="V1464" s="9" t="str">
        <f t="shared" si="222"/>
        <v>depeg</v>
      </c>
      <c r="W1464" s="10">
        <f t="shared" si="223"/>
        <v>-1.0000000000000009E-2</v>
      </c>
      <c r="X1464" s="36">
        <f t="shared" si="224"/>
        <v>-1.0000000000000009E-2</v>
      </c>
    </row>
    <row r="1465" spans="2:24" x14ac:dyDescent="0.25">
      <c r="B1465" s="91" t="s">
        <v>1115</v>
      </c>
      <c r="C1465" s="3">
        <v>0.99519999999999997</v>
      </c>
      <c r="D1465" s="3">
        <v>1.01</v>
      </c>
      <c r="E1465" s="3">
        <v>0.99209999999999998</v>
      </c>
      <c r="F1465" s="49">
        <v>0.99739999999999995</v>
      </c>
      <c r="G1465" s="3">
        <v>1</v>
      </c>
      <c r="H1465" s="44">
        <v>4348557871</v>
      </c>
      <c r="I1465" s="4">
        <v>1851552529</v>
      </c>
      <c r="J1465" s="67">
        <v>1.01</v>
      </c>
      <c r="K1465" s="67">
        <v>1.02</v>
      </c>
      <c r="L1465" s="67">
        <v>1</v>
      </c>
      <c r="M1465" s="68">
        <v>1.01</v>
      </c>
      <c r="N1465" s="44">
        <v>18025473</v>
      </c>
      <c r="O1465" s="4">
        <v>179215723</v>
      </c>
      <c r="P1465" s="4">
        <f t="shared" si="216"/>
        <v>1672336806</v>
      </c>
      <c r="Q1465" s="5">
        <f t="shared" si="217"/>
        <v>9.6792135352914963E-2</v>
      </c>
      <c r="R1465" s="5">
        <f t="shared" si="218"/>
        <v>4.1451611165645675E-3</v>
      </c>
      <c r="S1465" s="6" t="str">
        <f t="shared" si="219"/>
        <v>depeg</v>
      </c>
      <c r="T1465" s="7">
        <f t="shared" si="220"/>
        <v>2.6000000000000467E-3</v>
      </c>
      <c r="U1465" s="8">
        <f t="shared" si="221"/>
        <v>2.6000000000000467E-3</v>
      </c>
      <c r="V1465" s="9" t="str">
        <f t="shared" si="222"/>
        <v>depeg</v>
      </c>
      <c r="W1465" s="10">
        <f t="shared" si="223"/>
        <v>-1.0000000000000009E-2</v>
      </c>
      <c r="X1465" s="36">
        <f t="shared" si="224"/>
        <v>-1.0000000000000009E-2</v>
      </c>
    </row>
    <row r="1466" spans="2:24" x14ac:dyDescent="0.25">
      <c r="B1466" s="91" t="s">
        <v>1116</v>
      </c>
      <c r="C1466" s="3">
        <v>0.98329999999999995</v>
      </c>
      <c r="D1466" s="3">
        <v>1.01</v>
      </c>
      <c r="E1466" s="3">
        <v>0.98009999999999997</v>
      </c>
      <c r="F1466" s="49">
        <v>0.99860000000000004</v>
      </c>
      <c r="G1466" s="3">
        <v>1</v>
      </c>
      <c r="H1466" s="44">
        <v>4765620000</v>
      </c>
      <c r="I1466" s="4">
        <v>1853863586</v>
      </c>
      <c r="J1466" s="67">
        <v>1.01</v>
      </c>
      <c r="K1466" s="67">
        <v>1.03</v>
      </c>
      <c r="L1466" s="67">
        <v>1</v>
      </c>
      <c r="M1466" s="68">
        <v>1.01</v>
      </c>
      <c r="N1466" s="44">
        <v>23327400</v>
      </c>
      <c r="O1466" s="4">
        <v>173690422</v>
      </c>
      <c r="P1466" s="4">
        <f t="shared" si="216"/>
        <v>1680173164</v>
      </c>
      <c r="Q1466" s="5">
        <f t="shared" si="217"/>
        <v>9.3691047880585535E-2</v>
      </c>
      <c r="R1466" s="5">
        <f t="shared" si="218"/>
        <v>4.8949349717350519E-3</v>
      </c>
      <c r="S1466" s="6" t="str">
        <f t="shared" si="219"/>
        <v>depeg</v>
      </c>
      <c r="T1466" s="7">
        <f t="shared" si="220"/>
        <v>1.3999999999999568E-3</v>
      </c>
      <c r="U1466" s="8">
        <f t="shared" si="221"/>
        <v>1.3999999999999568E-3</v>
      </c>
      <c r="V1466" s="9" t="str">
        <f t="shared" si="222"/>
        <v>depeg</v>
      </c>
      <c r="W1466" s="10">
        <f t="shared" si="223"/>
        <v>-1.0000000000000009E-2</v>
      </c>
      <c r="X1466" s="36">
        <f t="shared" si="224"/>
        <v>-1.0000000000000009E-2</v>
      </c>
    </row>
    <row r="1467" spans="2:24" x14ac:dyDescent="0.25">
      <c r="B1467" s="91" t="s">
        <v>1117</v>
      </c>
      <c r="C1467" s="3">
        <v>0.97899999999999998</v>
      </c>
      <c r="D1467" s="3">
        <v>0.99170000000000003</v>
      </c>
      <c r="E1467" s="3">
        <v>0.96630000000000005</v>
      </c>
      <c r="F1467" s="49">
        <v>0.98429999999999995</v>
      </c>
      <c r="G1467" s="3">
        <v>1</v>
      </c>
      <c r="H1467" s="44">
        <v>4071230000</v>
      </c>
      <c r="I1467" s="4">
        <v>1827201658</v>
      </c>
      <c r="J1467" s="67">
        <v>1.03</v>
      </c>
      <c r="K1467" s="67">
        <v>1.04</v>
      </c>
      <c r="L1467" s="67">
        <v>0.99550000000000005</v>
      </c>
      <c r="M1467" s="68">
        <v>1.01</v>
      </c>
      <c r="N1467" s="44">
        <v>13622700</v>
      </c>
      <c r="O1467" s="4">
        <v>170711291</v>
      </c>
      <c r="P1467" s="4">
        <f t="shared" si="216"/>
        <v>1656490367</v>
      </c>
      <c r="Q1467" s="5">
        <f t="shared" si="217"/>
        <v>9.3427723345465577E-2</v>
      </c>
      <c r="R1467" s="5">
        <f t="shared" si="218"/>
        <v>3.3460895110322924E-3</v>
      </c>
      <c r="S1467" s="6" t="str">
        <f t="shared" si="219"/>
        <v>depeg</v>
      </c>
      <c r="T1467" s="7">
        <f t="shared" si="220"/>
        <v>1.5700000000000047E-2</v>
      </c>
      <c r="U1467" s="8">
        <f t="shared" si="221"/>
        <v>1.5700000000000047E-2</v>
      </c>
      <c r="V1467" s="9" t="str">
        <f t="shared" si="222"/>
        <v>depeg</v>
      </c>
      <c r="W1467" s="10">
        <f t="shared" si="223"/>
        <v>-1.0000000000000009E-2</v>
      </c>
      <c r="X1467" s="36">
        <f t="shared" si="224"/>
        <v>-1.0000000000000009E-2</v>
      </c>
    </row>
    <row r="1468" spans="2:24" x14ac:dyDescent="0.25">
      <c r="B1468" s="91" t="s">
        <v>1118</v>
      </c>
      <c r="C1468" s="3">
        <v>0.97499999999999998</v>
      </c>
      <c r="D1468" s="3">
        <v>0.99260000000000004</v>
      </c>
      <c r="E1468" s="3">
        <v>0.96789999999999998</v>
      </c>
      <c r="F1468" s="49">
        <v>0.97719999999999996</v>
      </c>
      <c r="G1468" s="3">
        <v>1</v>
      </c>
      <c r="H1468" s="44">
        <v>4696030000</v>
      </c>
      <c r="I1468" s="4">
        <v>1814175146</v>
      </c>
      <c r="J1468" s="67">
        <v>1.02</v>
      </c>
      <c r="K1468" s="67">
        <v>1.06</v>
      </c>
      <c r="L1468" s="67">
        <v>1.02</v>
      </c>
      <c r="M1468" s="68">
        <v>1.04</v>
      </c>
      <c r="N1468" s="44">
        <v>29734800</v>
      </c>
      <c r="O1468" s="4">
        <v>172044015</v>
      </c>
      <c r="P1468" s="4">
        <f t="shared" si="216"/>
        <v>1642131131</v>
      </c>
      <c r="Q1468" s="5">
        <f t="shared" si="217"/>
        <v>9.4833189275761356E-2</v>
      </c>
      <c r="R1468" s="5">
        <f t="shared" si="218"/>
        <v>6.3319016275449691E-3</v>
      </c>
      <c r="S1468" s="6" t="str">
        <f t="shared" si="219"/>
        <v>depeg</v>
      </c>
      <c r="T1468" s="7">
        <f t="shared" si="220"/>
        <v>2.2800000000000042E-2</v>
      </c>
      <c r="U1468" s="8">
        <f t="shared" si="221"/>
        <v>2.2800000000000042E-2</v>
      </c>
      <c r="V1468" s="9" t="str">
        <f t="shared" si="222"/>
        <v>depeg</v>
      </c>
      <c r="W1468" s="10">
        <f t="shared" si="223"/>
        <v>-4.0000000000000036E-2</v>
      </c>
      <c r="X1468" s="36">
        <f t="shared" si="224"/>
        <v>-4.0000000000000036E-2</v>
      </c>
    </row>
    <row r="1469" spans="2:24" x14ac:dyDescent="0.25">
      <c r="B1469" s="91" t="s">
        <v>1119</v>
      </c>
      <c r="C1469" s="3">
        <v>0.97850000000000004</v>
      </c>
      <c r="D1469" s="3">
        <v>0.99060000000000004</v>
      </c>
      <c r="E1469" s="3">
        <v>0.96120000000000005</v>
      </c>
      <c r="F1469" s="49">
        <v>0.98099999999999998</v>
      </c>
      <c r="G1469" s="3">
        <v>1</v>
      </c>
      <c r="H1469" s="44">
        <v>5223930000</v>
      </c>
      <c r="I1469" s="4">
        <v>1821092174</v>
      </c>
      <c r="J1469" s="67">
        <v>1.03</v>
      </c>
      <c r="K1469" s="67">
        <v>1.04</v>
      </c>
      <c r="L1469" s="67">
        <v>0.99029999999999996</v>
      </c>
      <c r="M1469" s="68">
        <v>1.03</v>
      </c>
      <c r="N1469" s="44">
        <v>23476200</v>
      </c>
      <c r="O1469" s="4">
        <v>170393049</v>
      </c>
      <c r="P1469" s="4">
        <f t="shared" si="216"/>
        <v>1650699125</v>
      </c>
      <c r="Q1469" s="5">
        <f t="shared" si="217"/>
        <v>9.3566405606880607E-2</v>
      </c>
      <c r="R1469" s="5">
        <f t="shared" si="218"/>
        <v>4.4939729284274484E-3</v>
      </c>
      <c r="S1469" s="6" t="str">
        <f t="shared" si="219"/>
        <v>depeg</v>
      </c>
      <c r="T1469" s="7">
        <f t="shared" si="220"/>
        <v>1.9000000000000017E-2</v>
      </c>
      <c r="U1469" s="8">
        <f t="shared" si="221"/>
        <v>1.9000000000000017E-2</v>
      </c>
      <c r="V1469" s="9" t="str">
        <f t="shared" si="222"/>
        <v>depeg</v>
      </c>
      <c r="W1469" s="10">
        <f t="shared" si="223"/>
        <v>-3.0000000000000027E-2</v>
      </c>
      <c r="X1469" s="36">
        <f t="shared" si="224"/>
        <v>-3.0000000000000027E-2</v>
      </c>
    </row>
    <row r="1470" spans="2:24" x14ac:dyDescent="0.25">
      <c r="B1470" s="91" t="s">
        <v>1120</v>
      </c>
      <c r="C1470" s="3">
        <v>0.9819</v>
      </c>
      <c r="D1470" s="3">
        <v>0.99299999999999999</v>
      </c>
      <c r="E1470" s="3">
        <v>0.96489999999999998</v>
      </c>
      <c r="F1470" s="49">
        <v>0.98019999999999996</v>
      </c>
      <c r="G1470" s="3">
        <v>1</v>
      </c>
      <c r="H1470" s="44">
        <v>3549490000</v>
      </c>
      <c r="I1470" s="4">
        <v>1770697939</v>
      </c>
      <c r="J1470" s="67">
        <v>1.02</v>
      </c>
      <c r="K1470" s="67">
        <v>1.04</v>
      </c>
      <c r="L1470" s="67">
        <v>1.01</v>
      </c>
      <c r="M1470" s="68">
        <v>1.02</v>
      </c>
      <c r="N1470" s="44">
        <v>19409700</v>
      </c>
      <c r="O1470" s="4">
        <v>169951729</v>
      </c>
      <c r="P1470" s="4">
        <f t="shared" si="216"/>
        <v>1600746210</v>
      </c>
      <c r="Q1470" s="5">
        <f t="shared" si="217"/>
        <v>9.5980079525014916E-2</v>
      </c>
      <c r="R1470" s="5">
        <f t="shared" si="218"/>
        <v>5.4683067144857432E-3</v>
      </c>
      <c r="S1470" s="6" t="str">
        <f t="shared" si="219"/>
        <v>depeg</v>
      </c>
      <c r="T1470" s="7">
        <f t="shared" si="220"/>
        <v>1.980000000000004E-2</v>
      </c>
      <c r="U1470" s="8">
        <f t="shared" si="221"/>
        <v>1.980000000000004E-2</v>
      </c>
      <c r="V1470" s="9" t="str">
        <f t="shared" si="222"/>
        <v>depeg</v>
      </c>
      <c r="W1470" s="10">
        <f t="shared" si="223"/>
        <v>-2.0000000000000018E-2</v>
      </c>
      <c r="X1470" s="36">
        <f t="shared" si="224"/>
        <v>-2.0000000000000018E-2</v>
      </c>
    </row>
    <row r="1471" spans="2:24" x14ac:dyDescent="0.25">
      <c r="B1471" s="91" t="s">
        <v>1121</v>
      </c>
      <c r="C1471" s="3">
        <v>0.9909</v>
      </c>
      <c r="D1471" s="3">
        <v>1</v>
      </c>
      <c r="E1471" s="3">
        <v>0.9758</v>
      </c>
      <c r="F1471" s="49">
        <v>0.98260000000000003</v>
      </c>
      <c r="G1471" s="3">
        <v>1</v>
      </c>
      <c r="H1471" s="44">
        <v>3775250000</v>
      </c>
      <c r="I1471" s="4">
        <v>1774935805</v>
      </c>
      <c r="J1471" s="67">
        <v>1.02</v>
      </c>
      <c r="K1471" s="67">
        <v>1.03</v>
      </c>
      <c r="L1471" s="67">
        <v>1.01</v>
      </c>
      <c r="M1471" s="68">
        <v>1.02</v>
      </c>
      <c r="N1471" s="44">
        <v>17717500</v>
      </c>
      <c r="O1471" s="4">
        <v>169431172</v>
      </c>
      <c r="P1471" s="4">
        <f t="shared" si="216"/>
        <v>1605504633</v>
      </c>
      <c r="Q1471" s="5">
        <f t="shared" si="217"/>
        <v>9.5457633748055465E-2</v>
      </c>
      <c r="R1471" s="5">
        <f t="shared" si="218"/>
        <v>4.6930666843255416E-3</v>
      </c>
      <c r="S1471" s="6" t="str">
        <f t="shared" si="219"/>
        <v>depeg</v>
      </c>
      <c r="T1471" s="7">
        <f t="shared" si="220"/>
        <v>1.7399999999999971E-2</v>
      </c>
      <c r="U1471" s="8">
        <f t="shared" si="221"/>
        <v>1.7399999999999971E-2</v>
      </c>
      <c r="V1471" s="9" t="str">
        <f t="shared" si="222"/>
        <v>depeg</v>
      </c>
      <c r="W1471" s="10">
        <f t="shared" si="223"/>
        <v>-2.0000000000000018E-2</v>
      </c>
      <c r="X1471" s="36">
        <f t="shared" si="224"/>
        <v>-2.0000000000000018E-2</v>
      </c>
    </row>
    <row r="1472" spans="2:24" x14ac:dyDescent="0.25">
      <c r="B1472" s="91" t="s">
        <v>1122</v>
      </c>
      <c r="C1472" s="3">
        <v>0.98480000000000001</v>
      </c>
      <c r="D1472" s="3">
        <v>0.99980000000000002</v>
      </c>
      <c r="E1472" s="3">
        <v>0.98060000000000003</v>
      </c>
      <c r="F1472" s="49">
        <v>0.99819999999999998</v>
      </c>
      <c r="G1472" s="3">
        <v>1</v>
      </c>
      <c r="H1472" s="44">
        <v>3287830000</v>
      </c>
      <c r="I1472" s="4">
        <v>1803148499</v>
      </c>
      <c r="J1472" s="67">
        <v>1.01</v>
      </c>
      <c r="K1472" s="67">
        <v>1.02</v>
      </c>
      <c r="L1472" s="67">
        <v>1.01</v>
      </c>
      <c r="M1472" s="68">
        <v>1.02</v>
      </c>
      <c r="N1472" s="44">
        <v>11556600</v>
      </c>
      <c r="O1472" s="4">
        <v>166175762</v>
      </c>
      <c r="P1472" s="4">
        <f t="shared" si="216"/>
        <v>1636972737</v>
      </c>
      <c r="Q1472" s="5">
        <f t="shared" si="217"/>
        <v>9.2158666960684976E-2</v>
      </c>
      <c r="R1472" s="5">
        <f t="shared" si="218"/>
        <v>3.5149627565902132E-3</v>
      </c>
      <c r="S1472" s="6" t="str">
        <f t="shared" si="219"/>
        <v>depeg</v>
      </c>
      <c r="T1472" s="7">
        <f t="shared" si="220"/>
        <v>1.8000000000000238E-3</v>
      </c>
      <c r="U1472" s="8">
        <f t="shared" si="221"/>
        <v>1.8000000000000238E-3</v>
      </c>
      <c r="V1472" s="9" t="str">
        <f t="shared" si="222"/>
        <v>depeg</v>
      </c>
      <c r="W1472" s="10">
        <f t="shared" si="223"/>
        <v>-2.0000000000000018E-2</v>
      </c>
      <c r="X1472" s="36">
        <f t="shared" si="224"/>
        <v>-2.0000000000000018E-2</v>
      </c>
    </row>
    <row r="1473" spans="2:24" x14ac:dyDescent="0.25">
      <c r="B1473" s="91" t="s">
        <v>1123</v>
      </c>
      <c r="C1473" s="3">
        <v>0.97340000000000004</v>
      </c>
      <c r="D1473" s="3">
        <v>0.99639999999999995</v>
      </c>
      <c r="E1473" s="3">
        <v>0.9647</v>
      </c>
      <c r="F1473" s="49">
        <v>0.98750000000000004</v>
      </c>
      <c r="G1473" s="3">
        <v>1</v>
      </c>
      <c r="H1473" s="44">
        <v>4348950000</v>
      </c>
      <c r="I1473" s="4">
        <v>1783848690</v>
      </c>
      <c r="J1473" s="67">
        <v>1.02</v>
      </c>
      <c r="K1473" s="67">
        <v>1.03</v>
      </c>
      <c r="L1473" s="67">
        <v>1.01</v>
      </c>
      <c r="M1473" s="68">
        <v>1.01</v>
      </c>
      <c r="N1473" s="44">
        <v>20164000</v>
      </c>
      <c r="O1473" s="4">
        <v>165035815</v>
      </c>
      <c r="P1473" s="4">
        <f t="shared" si="216"/>
        <v>1618812875</v>
      </c>
      <c r="Q1473" s="5">
        <f t="shared" si="217"/>
        <v>9.2516711717292574E-2</v>
      </c>
      <c r="R1473" s="5">
        <f t="shared" si="218"/>
        <v>4.6365214592027958E-3</v>
      </c>
      <c r="S1473" s="6" t="str">
        <f t="shared" si="219"/>
        <v>depeg</v>
      </c>
      <c r="T1473" s="7">
        <f t="shared" si="220"/>
        <v>1.2499999999999956E-2</v>
      </c>
      <c r="U1473" s="8">
        <f t="shared" si="221"/>
        <v>1.2499999999999956E-2</v>
      </c>
      <c r="V1473" s="9" t="str">
        <f t="shared" si="222"/>
        <v>depeg</v>
      </c>
      <c r="W1473" s="10">
        <f t="shared" si="223"/>
        <v>-1.0000000000000009E-2</v>
      </c>
      <c r="X1473" s="36">
        <f t="shared" si="224"/>
        <v>-1.0000000000000009E-2</v>
      </c>
    </row>
    <row r="1474" spans="2:24" x14ac:dyDescent="0.25">
      <c r="B1474" s="91" t="s">
        <v>1124</v>
      </c>
      <c r="C1474" s="3">
        <v>0.97760000000000002</v>
      </c>
      <c r="D1474" s="3">
        <v>0.99299999999999999</v>
      </c>
      <c r="E1474" s="3">
        <v>0.95</v>
      </c>
      <c r="F1474" s="49">
        <v>0.96879999999999999</v>
      </c>
      <c r="G1474" s="3">
        <v>1</v>
      </c>
      <c r="H1474" s="44">
        <v>5908970000</v>
      </c>
      <c r="I1474" s="4">
        <v>1750059571</v>
      </c>
      <c r="J1474" s="67">
        <v>1.02</v>
      </c>
      <c r="K1474" s="67">
        <v>1.06</v>
      </c>
      <c r="L1474" s="67">
        <v>1.01</v>
      </c>
      <c r="M1474" s="68">
        <v>1.02</v>
      </c>
      <c r="N1474" s="44">
        <v>43293600</v>
      </c>
      <c r="O1474" s="4">
        <v>156707498</v>
      </c>
      <c r="P1474" s="4">
        <f t="shared" si="216"/>
        <v>1593352073</v>
      </c>
      <c r="Q1474" s="5">
        <f t="shared" si="217"/>
        <v>8.9544093582172121E-2</v>
      </c>
      <c r="R1474" s="5">
        <f t="shared" si="218"/>
        <v>7.3267591475333262E-3</v>
      </c>
      <c r="S1474" s="6" t="str">
        <f t="shared" si="219"/>
        <v>depeg</v>
      </c>
      <c r="T1474" s="7">
        <f t="shared" si="220"/>
        <v>3.1200000000000006E-2</v>
      </c>
      <c r="U1474" s="8">
        <f t="shared" si="221"/>
        <v>3.1200000000000006E-2</v>
      </c>
      <c r="V1474" s="9" t="str">
        <f t="shared" si="222"/>
        <v>depeg</v>
      </c>
      <c r="W1474" s="10">
        <f t="shared" si="223"/>
        <v>-2.0000000000000018E-2</v>
      </c>
      <c r="X1474" s="36">
        <f t="shared" si="224"/>
        <v>-2.0000000000000018E-2</v>
      </c>
    </row>
    <row r="1475" spans="2:24" x14ac:dyDescent="0.25">
      <c r="B1475" s="91" t="s">
        <v>1125</v>
      </c>
      <c r="C1475" s="3">
        <v>0.99399999999999999</v>
      </c>
      <c r="D1475" s="3">
        <v>1</v>
      </c>
      <c r="E1475" s="3">
        <v>0.97619999999999996</v>
      </c>
      <c r="F1475" s="49">
        <v>0.98270000000000002</v>
      </c>
      <c r="G1475" s="3">
        <v>1</v>
      </c>
      <c r="H1475" s="44">
        <v>5189080000</v>
      </c>
      <c r="I1475" s="4">
        <v>1726088332</v>
      </c>
      <c r="J1475" s="67">
        <v>1.01</v>
      </c>
      <c r="K1475" s="67">
        <v>1.05</v>
      </c>
      <c r="L1475" s="67">
        <v>1</v>
      </c>
      <c r="M1475" s="68">
        <v>1.02</v>
      </c>
      <c r="N1475" s="44">
        <v>27873100</v>
      </c>
      <c r="O1475" s="4">
        <v>145433960</v>
      </c>
      <c r="P1475" s="4">
        <f t="shared" si="216"/>
        <v>1580654372</v>
      </c>
      <c r="Q1475" s="5">
        <f t="shared" si="217"/>
        <v>8.425638323589571E-2</v>
      </c>
      <c r="R1475" s="5">
        <f t="shared" si="218"/>
        <v>5.3714916709705768E-3</v>
      </c>
      <c r="S1475" s="6" t="str">
        <f t="shared" si="219"/>
        <v>depeg</v>
      </c>
      <c r="T1475" s="7">
        <f t="shared" si="220"/>
        <v>1.7299999999999982E-2</v>
      </c>
      <c r="U1475" s="8">
        <f t="shared" si="221"/>
        <v>1.7299999999999982E-2</v>
      </c>
      <c r="V1475" s="9" t="str">
        <f t="shared" si="222"/>
        <v>depeg</v>
      </c>
      <c r="W1475" s="10">
        <f t="shared" si="223"/>
        <v>-2.0000000000000018E-2</v>
      </c>
      <c r="X1475" s="36">
        <f t="shared" si="224"/>
        <v>-2.0000000000000018E-2</v>
      </c>
    </row>
    <row r="1476" spans="2:24" x14ac:dyDescent="0.25">
      <c r="B1476" s="91" t="s">
        <v>1126</v>
      </c>
      <c r="C1476" s="3">
        <v>0.98519999999999996</v>
      </c>
      <c r="D1476" s="3">
        <v>0.995</v>
      </c>
      <c r="E1476" s="3">
        <v>0.98329999999999995</v>
      </c>
      <c r="F1476" s="49">
        <v>0.99250000000000005</v>
      </c>
      <c r="G1476" s="3">
        <v>1</v>
      </c>
      <c r="H1476" s="44">
        <v>3037000000</v>
      </c>
      <c r="I1476" s="4">
        <v>1743306535</v>
      </c>
      <c r="J1476" s="67">
        <v>1.01</v>
      </c>
      <c r="K1476" s="67">
        <v>1.01</v>
      </c>
      <c r="L1476" s="67">
        <v>1</v>
      </c>
      <c r="M1476" s="68">
        <v>1.01</v>
      </c>
      <c r="N1476" s="44">
        <v>5735460</v>
      </c>
      <c r="O1476" s="4">
        <v>144472180</v>
      </c>
      <c r="P1476" s="4">
        <f t="shared" si="216"/>
        <v>1598834355</v>
      </c>
      <c r="Q1476" s="5">
        <f t="shared" si="217"/>
        <v>8.2872505264829976E-2</v>
      </c>
      <c r="R1476" s="5">
        <f t="shared" si="218"/>
        <v>1.888528152782351E-3</v>
      </c>
      <c r="S1476" s="6" t="str">
        <f t="shared" si="219"/>
        <v>depeg</v>
      </c>
      <c r="T1476" s="7">
        <f t="shared" si="220"/>
        <v>7.4999999999999512E-3</v>
      </c>
      <c r="U1476" s="8">
        <f t="shared" si="221"/>
        <v>7.4999999999999512E-3</v>
      </c>
      <c r="V1476" s="9" t="str">
        <f t="shared" si="222"/>
        <v>depeg</v>
      </c>
      <c r="W1476" s="10">
        <f t="shared" si="223"/>
        <v>-1.0000000000000009E-2</v>
      </c>
      <c r="X1476" s="36">
        <f t="shared" si="224"/>
        <v>-1.0000000000000009E-2</v>
      </c>
    </row>
    <row r="1477" spans="2:24" x14ac:dyDescent="0.25">
      <c r="B1477" s="91" t="s">
        <v>1127</v>
      </c>
      <c r="C1477" s="3">
        <v>0.99</v>
      </c>
      <c r="D1477" s="3">
        <v>0.9929</v>
      </c>
      <c r="E1477" s="3">
        <v>0.98480000000000001</v>
      </c>
      <c r="F1477" s="49">
        <v>0.9859</v>
      </c>
      <c r="G1477" s="3">
        <v>1</v>
      </c>
      <c r="H1477" s="44">
        <v>2909490000</v>
      </c>
      <c r="I1477" s="4">
        <v>1731601740</v>
      </c>
      <c r="J1477" s="67">
        <v>1.03</v>
      </c>
      <c r="K1477" s="67">
        <v>1.04</v>
      </c>
      <c r="L1477" s="67">
        <v>1.01</v>
      </c>
      <c r="M1477" s="68">
        <v>1.01</v>
      </c>
      <c r="N1477" s="44">
        <v>5537380</v>
      </c>
      <c r="O1477" s="4">
        <v>144078009</v>
      </c>
      <c r="P1477" s="4">
        <f t="shared" si="216"/>
        <v>1587523731</v>
      </c>
      <c r="Q1477" s="5">
        <f t="shared" si="217"/>
        <v>8.3205049793955502E-2</v>
      </c>
      <c r="R1477" s="5">
        <f t="shared" si="218"/>
        <v>1.9032132779284341E-3</v>
      </c>
      <c r="S1477" s="6" t="str">
        <f t="shared" si="219"/>
        <v>depeg</v>
      </c>
      <c r="T1477" s="7">
        <f t="shared" si="220"/>
        <v>1.4100000000000001E-2</v>
      </c>
      <c r="U1477" s="8">
        <f t="shared" si="221"/>
        <v>1.4100000000000001E-2</v>
      </c>
      <c r="V1477" s="9" t="str">
        <f t="shared" si="222"/>
        <v>depeg</v>
      </c>
      <c r="W1477" s="10">
        <f t="shared" si="223"/>
        <v>-1.0000000000000009E-2</v>
      </c>
      <c r="X1477" s="36">
        <f t="shared" si="224"/>
        <v>-1.0000000000000009E-2</v>
      </c>
    </row>
    <row r="1478" spans="2:24" x14ac:dyDescent="0.25">
      <c r="B1478" s="91" t="s">
        <v>1128</v>
      </c>
      <c r="C1478" s="3">
        <v>0.98319999999999996</v>
      </c>
      <c r="D1478" s="3">
        <v>0.99229999999999996</v>
      </c>
      <c r="E1478" s="3">
        <v>0.97899999999999998</v>
      </c>
      <c r="F1478" s="49">
        <v>0.98699999999999999</v>
      </c>
      <c r="G1478" s="3">
        <v>1</v>
      </c>
      <c r="H1478" s="44">
        <v>3454560000</v>
      </c>
      <c r="I1478" s="4">
        <v>1684284326</v>
      </c>
      <c r="J1478" s="67">
        <v>1.02</v>
      </c>
      <c r="K1478" s="67">
        <v>1.04</v>
      </c>
      <c r="L1478" s="67">
        <v>1.01</v>
      </c>
      <c r="M1478" s="68">
        <v>1.03</v>
      </c>
      <c r="N1478" s="44">
        <v>9247040</v>
      </c>
      <c r="O1478" s="4">
        <v>147038389</v>
      </c>
      <c r="P1478" s="4">
        <f t="shared" si="216"/>
        <v>1537245937</v>
      </c>
      <c r="Q1478" s="5">
        <f t="shared" si="217"/>
        <v>8.7300218098686974E-2</v>
      </c>
      <c r="R1478" s="5">
        <f t="shared" si="218"/>
        <v>2.6767634662590895E-3</v>
      </c>
      <c r="S1478" s="6" t="str">
        <f t="shared" si="219"/>
        <v>depeg</v>
      </c>
      <c r="T1478" s="7">
        <f t="shared" si="220"/>
        <v>1.3000000000000012E-2</v>
      </c>
      <c r="U1478" s="8">
        <f t="shared" si="221"/>
        <v>1.3000000000000012E-2</v>
      </c>
      <c r="V1478" s="9" t="str">
        <f t="shared" si="222"/>
        <v>depeg</v>
      </c>
      <c r="W1478" s="10">
        <f t="shared" si="223"/>
        <v>-3.0000000000000027E-2</v>
      </c>
      <c r="X1478" s="36">
        <f t="shared" si="224"/>
        <v>-3.0000000000000027E-2</v>
      </c>
    </row>
    <row r="1479" spans="2:24" x14ac:dyDescent="0.25">
      <c r="B1479" s="91" t="s">
        <v>1129</v>
      </c>
      <c r="C1479" s="3">
        <v>0.97260000000000002</v>
      </c>
      <c r="D1479" s="3">
        <v>0.99260000000000004</v>
      </c>
      <c r="E1479" s="3">
        <v>0.96240000000000003</v>
      </c>
      <c r="F1479" s="49">
        <v>0.98199999999999998</v>
      </c>
      <c r="G1479" s="3">
        <v>1</v>
      </c>
      <c r="H1479" s="44">
        <v>4956910000</v>
      </c>
      <c r="I1479" s="4">
        <v>1675743686</v>
      </c>
      <c r="J1479" s="67">
        <v>1.02</v>
      </c>
      <c r="K1479" s="67">
        <v>1.06</v>
      </c>
      <c r="L1479" s="67">
        <v>1.01</v>
      </c>
      <c r="M1479" s="68">
        <v>1.02</v>
      </c>
      <c r="N1479" s="44">
        <v>18776600</v>
      </c>
      <c r="O1479" s="4">
        <v>145288638</v>
      </c>
      <c r="P1479" s="4">
        <f t="shared" ref="P1479:P1516" si="225">I1479-O1479</f>
        <v>1530455048</v>
      </c>
      <c r="Q1479" s="5">
        <f t="shared" si="217"/>
        <v>8.6700990857858443E-2</v>
      </c>
      <c r="R1479" s="5">
        <f t="shared" si="218"/>
        <v>3.7879646796088692E-3</v>
      </c>
      <c r="S1479" s="6" t="str">
        <f t="shared" si="219"/>
        <v>depeg</v>
      </c>
      <c r="T1479" s="7">
        <f t="shared" si="220"/>
        <v>1.8000000000000016E-2</v>
      </c>
      <c r="U1479" s="8">
        <f t="shared" si="221"/>
        <v>1.8000000000000016E-2</v>
      </c>
      <c r="V1479" s="9" t="str">
        <f t="shared" si="222"/>
        <v>depeg</v>
      </c>
      <c r="W1479" s="10">
        <f t="shared" si="223"/>
        <v>-2.0000000000000018E-2</v>
      </c>
      <c r="X1479" s="36">
        <f t="shared" si="224"/>
        <v>-2.0000000000000018E-2</v>
      </c>
    </row>
    <row r="1480" spans="2:24" x14ac:dyDescent="0.25">
      <c r="B1480" s="91" t="s">
        <v>1130</v>
      </c>
      <c r="C1480" s="3">
        <v>0.98319999999999996</v>
      </c>
      <c r="D1480" s="3">
        <v>1</v>
      </c>
      <c r="E1480" s="3">
        <v>0.96419999999999995</v>
      </c>
      <c r="F1480" s="49">
        <v>0.96660000000000001</v>
      </c>
      <c r="G1480" s="3">
        <v>1</v>
      </c>
      <c r="H1480" s="44">
        <v>4749050000</v>
      </c>
      <c r="I1480" s="4">
        <v>1649502332</v>
      </c>
      <c r="J1480" s="67">
        <v>1.02</v>
      </c>
      <c r="K1480" s="67">
        <v>1.04</v>
      </c>
      <c r="L1480" s="67">
        <v>0.99909999999999999</v>
      </c>
      <c r="M1480" s="68">
        <v>1.02</v>
      </c>
      <c r="N1480" s="44">
        <v>24013300</v>
      </c>
      <c r="O1480" s="4">
        <v>145938458</v>
      </c>
      <c r="P1480" s="4">
        <f t="shared" si="225"/>
        <v>1503563874</v>
      </c>
      <c r="Q1480" s="5">
        <f t="shared" si="217"/>
        <v>8.8474235633878448E-2</v>
      </c>
      <c r="R1480" s="5">
        <f t="shared" si="218"/>
        <v>5.0564428675208724E-3</v>
      </c>
      <c r="S1480" s="6" t="str">
        <f t="shared" si="219"/>
        <v>depeg</v>
      </c>
      <c r="T1480" s="7">
        <f t="shared" si="220"/>
        <v>3.3399999999999985E-2</v>
      </c>
      <c r="U1480" s="8">
        <f t="shared" si="221"/>
        <v>3.3399999999999985E-2</v>
      </c>
      <c r="V1480" s="9" t="str">
        <f t="shared" si="222"/>
        <v>depeg</v>
      </c>
      <c r="W1480" s="10">
        <f t="shared" si="223"/>
        <v>-2.0000000000000018E-2</v>
      </c>
      <c r="X1480" s="36">
        <f t="shared" si="224"/>
        <v>-2.0000000000000018E-2</v>
      </c>
    </row>
    <row r="1481" spans="2:24" x14ac:dyDescent="0.25">
      <c r="B1481" s="91" t="s">
        <v>1131</v>
      </c>
      <c r="C1481" s="3">
        <v>0.98780000000000001</v>
      </c>
      <c r="D1481" s="3">
        <v>0.99480000000000002</v>
      </c>
      <c r="E1481" s="3">
        <v>0.97989999999999999</v>
      </c>
      <c r="F1481" s="49">
        <v>0.98509999999999998</v>
      </c>
      <c r="G1481" s="3">
        <v>1</v>
      </c>
      <c r="H1481" s="44">
        <v>2679670000</v>
      </c>
      <c r="I1481" s="4">
        <v>1681026767</v>
      </c>
      <c r="J1481" s="67">
        <v>1.01</v>
      </c>
      <c r="K1481" s="67">
        <v>1.02</v>
      </c>
      <c r="L1481" s="67">
        <v>0.99950000000000006</v>
      </c>
      <c r="M1481" s="68">
        <v>1.01</v>
      </c>
      <c r="N1481" s="44">
        <v>6483310</v>
      </c>
      <c r="O1481" s="4">
        <v>135535719</v>
      </c>
      <c r="P1481" s="4">
        <f t="shared" si="225"/>
        <v>1545491048</v>
      </c>
      <c r="Q1481" s="5">
        <f t="shared" si="217"/>
        <v>8.0626746498439303E-2</v>
      </c>
      <c r="R1481" s="5">
        <f t="shared" si="218"/>
        <v>2.4194434389309132E-3</v>
      </c>
      <c r="S1481" s="6" t="str">
        <f t="shared" si="219"/>
        <v>depeg</v>
      </c>
      <c r="T1481" s="7">
        <f t="shared" si="220"/>
        <v>1.4900000000000024E-2</v>
      </c>
      <c r="U1481" s="8">
        <f t="shared" si="221"/>
        <v>1.4900000000000024E-2</v>
      </c>
      <c r="V1481" s="9" t="str">
        <f t="shared" si="222"/>
        <v>depeg</v>
      </c>
      <c r="W1481" s="10">
        <f t="shared" si="223"/>
        <v>-1.0000000000000009E-2</v>
      </c>
      <c r="X1481" s="36">
        <f t="shared" si="224"/>
        <v>-1.0000000000000009E-2</v>
      </c>
    </row>
    <row r="1482" spans="2:24" x14ac:dyDescent="0.25">
      <c r="B1482" s="91" t="s">
        <v>1132</v>
      </c>
      <c r="C1482" s="3">
        <v>0.99029999999999996</v>
      </c>
      <c r="D1482" s="3">
        <v>0.99760000000000004</v>
      </c>
      <c r="E1482" s="3">
        <v>0.98719999999999997</v>
      </c>
      <c r="F1482" s="49">
        <v>0.98909999999999998</v>
      </c>
      <c r="G1482" s="3">
        <v>1</v>
      </c>
      <c r="H1482" s="44">
        <v>2716680000</v>
      </c>
      <c r="I1482" s="4">
        <v>1687903647</v>
      </c>
      <c r="J1482" s="67">
        <v>1.01</v>
      </c>
      <c r="K1482" s="67">
        <v>1.02</v>
      </c>
      <c r="L1482" s="67">
        <v>1</v>
      </c>
      <c r="M1482" s="68">
        <v>1.01</v>
      </c>
      <c r="N1482" s="44">
        <v>6446540</v>
      </c>
      <c r="O1482" s="4">
        <v>135869180</v>
      </c>
      <c r="P1482" s="4">
        <f t="shared" si="225"/>
        <v>1552034467</v>
      </c>
      <c r="Q1482" s="5">
        <f t="shared" si="217"/>
        <v>8.049581517374374E-2</v>
      </c>
      <c r="R1482" s="5">
        <f t="shared" si="218"/>
        <v>2.3729478628325752E-3</v>
      </c>
      <c r="S1482" s="6" t="str">
        <f t="shared" si="219"/>
        <v>depeg</v>
      </c>
      <c r="T1482" s="7">
        <f t="shared" si="220"/>
        <v>1.0900000000000021E-2</v>
      </c>
      <c r="U1482" s="8">
        <f t="shared" si="221"/>
        <v>1.0900000000000021E-2</v>
      </c>
      <c r="V1482" s="9" t="str">
        <f t="shared" si="222"/>
        <v>depeg</v>
      </c>
      <c r="W1482" s="10">
        <f t="shared" si="223"/>
        <v>-1.0000000000000009E-2</v>
      </c>
      <c r="X1482" s="36">
        <f t="shared" si="224"/>
        <v>-1.0000000000000009E-2</v>
      </c>
    </row>
    <row r="1483" spans="2:24" x14ac:dyDescent="0.25">
      <c r="B1483" s="91" t="s">
        <v>1133</v>
      </c>
      <c r="C1483" s="3">
        <v>0.99719999999999998</v>
      </c>
      <c r="D1483" s="3">
        <v>1</v>
      </c>
      <c r="E1483" s="3">
        <v>0.99050000000000005</v>
      </c>
      <c r="F1483" s="49">
        <v>0.99050000000000005</v>
      </c>
      <c r="G1483" s="3">
        <v>1</v>
      </c>
      <c r="H1483" s="44">
        <v>2634060000</v>
      </c>
      <c r="I1483" s="4">
        <v>1690145885</v>
      </c>
      <c r="J1483" s="67">
        <v>1.01</v>
      </c>
      <c r="K1483" s="67">
        <v>1.02</v>
      </c>
      <c r="L1483" s="67">
        <v>0.99670000000000003</v>
      </c>
      <c r="M1483" s="68">
        <v>1.01</v>
      </c>
      <c r="N1483" s="44">
        <v>4726130</v>
      </c>
      <c r="O1483" s="4">
        <v>135307300</v>
      </c>
      <c r="P1483" s="4">
        <f t="shared" si="225"/>
        <v>1554838585</v>
      </c>
      <c r="Q1483" s="5">
        <f t="shared" si="217"/>
        <v>8.0056580441279487E-2</v>
      </c>
      <c r="R1483" s="5">
        <f t="shared" si="218"/>
        <v>1.794237792609128E-3</v>
      </c>
      <c r="S1483" s="6" t="str">
        <f t="shared" si="219"/>
        <v>depeg</v>
      </c>
      <c r="T1483" s="7">
        <f t="shared" si="220"/>
        <v>9.4999999999999529E-3</v>
      </c>
      <c r="U1483" s="8">
        <f t="shared" si="221"/>
        <v>9.4999999999999529E-3</v>
      </c>
      <c r="V1483" s="9" t="str">
        <f t="shared" si="222"/>
        <v>depeg</v>
      </c>
      <c r="W1483" s="10">
        <f t="shared" si="223"/>
        <v>-1.0000000000000009E-2</v>
      </c>
      <c r="X1483" s="36">
        <f t="shared" si="224"/>
        <v>-1.0000000000000009E-2</v>
      </c>
    </row>
    <row r="1484" spans="2:24" x14ac:dyDescent="0.25">
      <c r="B1484" s="91" t="s">
        <v>1134</v>
      </c>
      <c r="C1484" s="3">
        <v>0.99539999999999995</v>
      </c>
      <c r="D1484" s="3">
        <v>0.999</v>
      </c>
      <c r="E1484" s="3">
        <v>0.99070000000000003</v>
      </c>
      <c r="F1484" s="49">
        <v>0.99719999999999998</v>
      </c>
      <c r="G1484" s="3">
        <v>1</v>
      </c>
      <c r="H1484" s="44">
        <v>2558040000</v>
      </c>
      <c r="I1484" s="4">
        <v>1771412226</v>
      </c>
      <c r="J1484" s="67">
        <v>1.01</v>
      </c>
      <c r="K1484" s="67">
        <v>1.03</v>
      </c>
      <c r="L1484" s="67">
        <v>0.99590000000000001</v>
      </c>
      <c r="M1484" s="68">
        <v>1.01</v>
      </c>
      <c r="N1484" s="44">
        <v>2497760</v>
      </c>
      <c r="O1484" s="4">
        <v>135543519</v>
      </c>
      <c r="P1484" s="4">
        <f t="shared" si="225"/>
        <v>1635868707</v>
      </c>
      <c r="Q1484" s="5">
        <f t="shared" si="217"/>
        <v>7.6517208705321429E-2</v>
      </c>
      <c r="R1484" s="5">
        <f t="shared" si="218"/>
        <v>9.7643508311050643E-4</v>
      </c>
      <c r="S1484" s="6" t="str">
        <f t="shared" si="219"/>
        <v>depeg</v>
      </c>
      <c r="T1484" s="7">
        <f t="shared" si="220"/>
        <v>2.8000000000000247E-3</v>
      </c>
      <c r="U1484" s="8">
        <f t="shared" si="221"/>
        <v>2.8000000000000247E-3</v>
      </c>
      <c r="V1484" s="9" t="str">
        <f t="shared" si="222"/>
        <v>depeg</v>
      </c>
      <c r="W1484" s="10">
        <f t="shared" si="223"/>
        <v>-1.0000000000000009E-2</v>
      </c>
      <c r="X1484" s="36">
        <f t="shared" si="224"/>
        <v>-1.0000000000000009E-2</v>
      </c>
    </row>
    <row r="1485" spans="2:24" x14ac:dyDescent="0.25">
      <c r="B1485" s="91" t="s">
        <v>1135</v>
      </c>
      <c r="C1485" s="3">
        <v>0.99439999999999995</v>
      </c>
      <c r="D1485" s="3">
        <v>0.99990000000000001</v>
      </c>
      <c r="E1485" s="3">
        <v>0.98880000000000001</v>
      </c>
      <c r="F1485" s="49">
        <v>0.99480000000000002</v>
      </c>
      <c r="G1485" s="3">
        <v>1</v>
      </c>
      <c r="H1485" s="44">
        <v>2643090000</v>
      </c>
      <c r="I1485" s="4">
        <v>1767241188</v>
      </c>
      <c r="J1485" s="67">
        <v>1</v>
      </c>
      <c r="K1485" s="67">
        <v>1.01</v>
      </c>
      <c r="L1485" s="67">
        <v>1</v>
      </c>
      <c r="M1485" s="68">
        <v>1.01</v>
      </c>
      <c r="N1485" s="44">
        <v>3478250</v>
      </c>
      <c r="O1485" s="4">
        <v>135152023</v>
      </c>
      <c r="P1485" s="4">
        <f t="shared" si="225"/>
        <v>1632089165</v>
      </c>
      <c r="Q1485" s="5">
        <f t="shared" si="217"/>
        <v>7.6476274952007289E-2</v>
      </c>
      <c r="R1485" s="5">
        <f t="shared" si="218"/>
        <v>1.3159786462057668E-3</v>
      </c>
      <c r="S1485" s="6" t="str">
        <f t="shared" si="219"/>
        <v>depeg</v>
      </c>
      <c r="T1485" s="7">
        <f t="shared" si="220"/>
        <v>5.1999999999999824E-3</v>
      </c>
      <c r="U1485" s="8">
        <f t="shared" si="221"/>
        <v>5.1999999999999824E-3</v>
      </c>
      <c r="V1485" s="9" t="str">
        <f t="shared" si="222"/>
        <v>depeg</v>
      </c>
      <c r="W1485" s="10">
        <f t="shared" si="223"/>
        <v>-1.0000000000000009E-2</v>
      </c>
      <c r="X1485" s="36">
        <f t="shared" si="224"/>
        <v>-1.0000000000000009E-2</v>
      </c>
    </row>
    <row r="1486" spans="2:24" x14ac:dyDescent="0.25">
      <c r="B1486" s="91" t="s">
        <v>1136</v>
      </c>
      <c r="C1486" s="3">
        <v>0.99229999999999996</v>
      </c>
      <c r="D1486" s="3">
        <v>0.99970000000000003</v>
      </c>
      <c r="E1486" s="3">
        <v>0.98950000000000005</v>
      </c>
      <c r="F1486" s="49">
        <v>0.99429999999999996</v>
      </c>
      <c r="G1486" s="3">
        <v>1</v>
      </c>
      <c r="H1486" s="44">
        <v>2951660000</v>
      </c>
      <c r="I1486" s="4">
        <v>1766354754</v>
      </c>
      <c r="J1486" s="67">
        <v>1</v>
      </c>
      <c r="K1486" s="67">
        <v>1.01</v>
      </c>
      <c r="L1486" s="67">
        <v>0.99860000000000004</v>
      </c>
      <c r="M1486" s="68">
        <v>1</v>
      </c>
      <c r="N1486" s="44">
        <v>3423190</v>
      </c>
      <c r="O1486" s="4">
        <v>134582387</v>
      </c>
      <c r="P1486" s="4">
        <f t="shared" si="225"/>
        <v>1631772367</v>
      </c>
      <c r="Q1486" s="5">
        <f t="shared" si="217"/>
        <v>7.6192161679431242E-2</v>
      </c>
      <c r="R1486" s="5">
        <f t="shared" si="218"/>
        <v>1.1597507843044252E-3</v>
      </c>
      <c r="S1486" s="6" t="str">
        <f t="shared" si="219"/>
        <v>depeg</v>
      </c>
      <c r="T1486" s="7">
        <f t="shared" si="220"/>
        <v>5.7000000000000384E-3</v>
      </c>
      <c r="U1486" s="8">
        <f t="shared" si="221"/>
        <v>5.7000000000000384E-3</v>
      </c>
      <c r="V1486" s="9" t="str">
        <f t="shared" si="222"/>
        <v>peg</v>
      </c>
      <c r="W1486" s="10">
        <f t="shared" si="223"/>
        <v>0</v>
      </c>
      <c r="X1486" s="36">
        <f t="shared" si="224"/>
        <v>0</v>
      </c>
    </row>
    <row r="1487" spans="2:24" x14ac:dyDescent="0.25">
      <c r="B1487" s="91" t="s">
        <v>1137</v>
      </c>
      <c r="C1487" s="3">
        <v>0.99350000000000005</v>
      </c>
      <c r="D1487" s="3">
        <v>0.99850000000000005</v>
      </c>
      <c r="E1487" s="3">
        <v>0.98950000000000005</v>
      </c>
      <c r="F1487" s="49">
        <v>0.99329999999999996</v>
      </c>
      <c r="G1487" s="3">
        <v>1</v>
      </c>
      <c r="H1487" s="44">
        <v>3266710000</v>
      </c>
      <c r="I1487" s="4">
        <v>1764466417</v>
      </c>
      <c r="J1487" s="67">
        <v>1</v>
      </c>
      <c r="K1487" s="67">
        <v>1.01</v>
      </c>
      <c r="L1487" s="67">
        <v>0.99719999999999998</v>
      </c>
      <c r="M1487" s="68">
        <v>1</v>
      </c>
      <c r="N1487" s="44">
        <v>2589880</v>
      </c>
      <c r="O1487" s="4">
        <v>134846051</v>
      </c>
      <c r="P1487" s="4">
        <f t="shared" si="225"/>
        <v>1629620366</v>
      </c>
      <c r="Q1487" s="5">
        <f t="shared" si="217"/>
        <v>7.6423132625708684E-2</v>
      </c>
      <c r="R1487" s="5">
        <f t="shared" si="218"/>
        <v>7.9280989129736036E-4</v>
      </c>
      <c r="S1487" s="6" t="str">
        <f t="shared" si="219"/>
        <v>depeg</v>
      </c>
      <c r="T1487" s="7">
        <f t="shared" si="220"/>
        <v>6.7000000000000393E-3</v>
      </c>
      <c r="U1487" s="8">
        <f t="shared" si="221"/>
        <v>6.7000000000000393E-3</v>
      </c>
      <c r="V1487" s="9" t="str">
        <f t="shared" si="222"/>
        <v>peg</v>
      </c>
      <c r="W1487" s="10">
        <f t="shared" si="223"/>
        <v>0</v>
      </c>
      <c r="X1487" s="36">
        <f t="shared" si="224"/>
        <v>0</v>
      </c>
    </row>
    <row r="1488" spans="2:24" x14ac:dyDescent="0.25">
      <c r="B1488" s="91" t="s">
        <v>1138</v>
      </c>
      <c r="C1488" s="3">
        <v>0.99480000000000002</v>
      </c>
      <c r="D1488" s="3">
        <v>0.99690000000000001</v>
      </c>
      <c r="E1488" s="3">
        <v>0.98780000000000001</v>
      </c>
      <c r="F1488" s="49">
        <v>0.99280000000000002</v>
      </c>
      <c r="G1488" s="3">
        <v>1</v>
      </c>
      <c r="H1488" s="44">
        <v>3076640000</v>
      </c>
      <c r="I1488" s="4">
        <v>1765260478</v>
      </c>
      <c r="J1488" s="67">
        <v>1</v>
      </c>
      <c r="K1488" s="67">
        <v>1.01</v>
      </c>
      <c r="L1488" s="67">
        <v>0.99709999999999999</v>
      </c>
      <c r="M1488" s="68">
        <v>1</v>
      </c>
      <c r="N1488" s="44">
        <v>2241070</v>
      </c>
      <c r="O1488" s="4">
        <v>134764761</v>
      </c>
      <c r="P1488" s="4">
        <f t="shared" si="225"/>
        <v>1630495717</v>
      </c>
      <c r="Q1488" s="5">
        <f t="shared" si="217"/>
        <v>7.6342705611743722E-2</v>
      </c>
      <c r="R1488" s="5">
        <f t="shared" si="218"/>
        <v>7.2841476415830254E-4</v>
      </c>
      <c r="S1488" s="6" t="str">
        <f t="shared" si="219"/>
        <v>depeg</v>
      </c>
      <c r="T1488" s="7">
        <f t="shared" si="220"/>
        <v>7.1999999999999842E-3</v>
      </c>
      <c r="U1488" s="8">
        <f t="shared" si="221"/>
        <v>7.1999999999999842E-3</v>
      </c>
      <c r="V1488" s="9" t="str">
        <f t="shared" si="222"/>
        <v>peg</v>
      </c>
      <c r="W1488" s="10">
        <f t="shared" ref="W1488:W1517" si="226">G1488-M1488</f>
        <v>0</v>
      </c>
      <c r="X1488" s="36">
        <f t="shared" si="224"/>
        <v>0</v>
      </c>
    </row>
    <row r="1489" spans="2:24" x14ac:dyDescent="0.25">
      <c r="B1489" s="91" t="s">
        <v>1139</v>
      </c>
      <c r="C1489" s="3">
        <v>0.98980000000000001</v>
      </c>
      <c r="D1489" s="3">
        <v>1.01</v>
      </c>
      <c r="E1489" s="3">
        <v>0.98980000000000001</v>
      </c>
      <c r="F1489" s="49">
        <v>0.99319999999999997</v>
      </c>
      <c r="G1489" s="3">
        <v>1</v>
      </c>
      <c r="H1489" s="44">
        <v>2757810000</v>
      </c>
      <c r="I1489" s="4">
        <v>1764299434</v>
      </c>
      <c r="J1489" s="67">
        <v>0.997</v>
      </c>
      <c r="K1489" s="67">
        <v>1.01</v>
      </c>
      <c r="L1489" s="67">
        <v>0.99670000000000003</v>
      </c>
      <c r="M1489" s="68">
        <v>0.99870000000000003</v>
      </c>
      <c r="N1489" s="44">
        <v>1287400</v>
      </c>
      <c r="O1489" s="4">
        <v>134043873</v>
      </c>
      <c r="P1489" s="4">
        <f t="shared" si="225"/>
        <v>1630255561</v>
      </c>
      <c r="Q1489" s="5">
        <f t="shared" si="217"/>
        <v>7.5975693477437226E-2</v>
      </c>
      <c r="R1489" s="5">
        <f t="shared" si="218"/>
        <v>4.6681968663540998E-4</v>
      </c>
      <c r="S1489" s="6" t="str">
        <f t="shared" si="219"/>
        <v>depeg</v>
      </c>
      <c r="T1489" s="7">
        <f t="shared" si="220"/>
        <v>6.8000000000000282E-3</v>
      </c>
      <c r="U1489" s="8">
        <f t="shared" si="221"/>
        <v>6.8000000000000282E-3</v>
      </c>
      <c r="V1489" s="9" t="str">
        <f t="shared" si="222"/>
        <v>depeg</v>
      </c>
      <c r="W1489" s="10">
        <f t="shared" si="226"/>
        <v>1.2999999999999678E-3</v>
      </c>
      <c r="X1489" s="36">
        <f t="shared" si="224"/>
        <v>1.2999999999999678E-3</v>
      </c>
    </row>
    <row r="1490" spans="2:24" x14ac:dyDescent="0.25">
      <c r="B1490" s="91" t="s">
        <v>1140</v>
      </c>
      <c r="C1490" s="3">
        <v>0.999</v>
      </c>
      <c r="D1490" s="3">
        <v>1</v>
      </c>
      <c r="E1490" s="3">
        <v>0.94569999999999999</v>
      </c>
      <c r="F1490" s="49">
        <v>0.98870000000000002</v>
      </c>
      <c r="G1490" s="3">
        <v>1</v>
      </c>
      <c r="H1490" s="44">
        <v>2955200000</v>
      </c>
      <c r="I1490" s="4">
        <v>1756362381</v>
      </c>
      <c r="J1490" s="67">
        <v>1</v>
      </c>
      <c r="K1490" s="67">
        <v>1.01</v>
      </c>
      <c r="L1490" s="67">
        <v>0.98270000000000002</v>
      </c>
      <c r="M1490" s="68">
        <v>0.99770000000000003</v>
      </c>
      <c r="N1490" s="44">
        <v>2144200</v>
      </c>
      <c r="O1490" s="4">
        <v>131925671</v>
      </c>
      <c r="P1490" s="4">
        <f t="shared" si="225"/>
        <v>1624436710</v>
      </c>
      <c r="Q1490" s="5">
        <f t="shared" si="217"/>
        <v>7.5113013366231968E-2</v>
      </c>
      <c r="R1490" s="5">
        <f t="shared" si="218"/>
        <v>7.2556848944233887E-4</v>
      </c>
      <c r="S1490" s="6" t="str">
        <f t="shared" si="219"/>
        <v>depeg</v>
      </c>
      <c r="T1490" s="7">
        <f t="shared" si="220"/>
        <v>1.1299999999999977E-2</v>
      </c>
      <c r="U1490" s="8">
        <f t="shared" si="221"/>
        <v>1.1299999999999977E-2</v>
      </c>
      <c r="V1490" s="9" t="str">
        <f t="shared" si="222"/>
        <v>depeg</v>
      </c>
      <c r="W1490" s="10">
        <f t="shared" si="226"/>
        <v>2.2999999999999687E-3</v>
      </c>
      <c r="X1490" s="36">
        <f t="shared" si="224"/>
        <v>2.2999999999999687E-3</v>
      </c>
    </row>
    <row r="1491" spans="2:24" x14ac:dyDescent="0.25">
      <c r="B1491" s="91" t="s">
        <v>1141</v>
      </c>
      <c r="C1491" s="3">
        <v>0.99309999999999998</v>
      </c>
      <c r="D1491" s="3">
        <v>1.01</v>
      </c>
      <c r="E1491" s="3">
        <v>0.9929</v>
      </c>
      <c r="F1491" s="49">
        <v>0.99939999999999996</v>
      </c>
      <c r="G1491" s="3">
        <v>1</v>
      </c>
      <c r="H1491" s="44">
        <v>2117390000</v>
      </c>
      <c r="I1491" s="4">
        <v>1775414505</v>
      </c>
      <c r="J1491" s="67">
        <v>1</v>
      </c>
      <c r="K1491" s="67">
        <v>1.01</v>
      </c>
      <c r="L1491" s="67">
        <v>0.99780000000000002</v>
      </c>
      <c r="M1491" s="68">
        <v>1</v>
      </c>
      <c r="N1491" s="44">
        <v>1402480</v>
      </c>
      <c r="O1491" s="4">
        <v>132760170</v>
      </c>
      <c r="P1491" s="4">
        <f t="shared" si="225"/>
        <v>1642654335</v>
      </c>
      <c r="Q1491" s="5">
        <f t="shared" si="217"/>
        <v>7.4776999751953704E-2</v>
      </c>
      <c r="R1491" s="5">
        <f t="shared" si="218"/>
        <v>6.6236262568539575E-4</v>
      </c>
      <c r="S1491" s="6" t="str">
        <f t="shared" si="219"/>
        <v>depeg</v>
      </c>
      <c r="T1491" s="7">
        <f t="shared" si="220"/>
        <v>6.0000000000004494E-4</v>
      </c>
      <c r="U1491" s="8">
        <f t="shared" si="221"/>
        <v>6.0000000000004494E-4</v>
      </c>
      <c r="V1491" s="9" t="str">
        <f t="shared" si="222"/>
        <v>peg</v>
      </c>
      <c r="W1491" s="10">
        <f t="shared" si="226"/>
        <v>0</v>
      </c>
      <c r="X1491" s="36">
        <f t="shared" si="224"/>
        <v>0</v>
      </c>
    </row>
    <row r="1492" spans="2:24" x14ac:dyDescent="0.25">
      <c r="B1492" s="91" t="s">
        <v>1142</v>
      </c>
      <c r="C1492" s="3">
        <v>0.99070000000000003</v>
      </c>
      <c r="D1492" s="3">
        <v>0.99609999999999999</v>
      </c>
      <c r="E1492" s="3">
        <v>0.97689999999999999</v>
      </c>
      <c r="F1492" s="49">
        <v>0.99350000000000005</v>
      </c>
      <c r="G1492" s="3">
        <v>1</v>
      </c>
      <c r="H1492" s="44">
        <v>2373920000</v>
      </c>
      <c r="I1492" s="4">
        <v>1764876771</v>
      </c>
      <c r="J1492" s="67">
        <v>0.9929</v>
      </c>
      <c r="K1492" s="67">
        <v>1.01</v>
      </c>
      <c r="L1492" s="67">
        <v>0.98819999999999997</v>
      </c>
      <c r="M1492" s="68">
        <v>0.99990000000000001</v>
      </c>
      <c r="N1492" s="44">
        <v>2042390</v>
      </c>
      <c r="O1492" s="4">
        <v>132263916</v>
      </c>
      <c r="P1492" s="4">
        <f t="shared" si="225"/>
        <v>1632612855</v>
      </c>
      <c r="Q1492" s="5">
        <f t="shared" si="217"/>
        <v>7.4942295220451968E-2</v>
      </c>
      <c r="R1492" s="5">
        <f t="shared" si="218"/>
        <v>8.6034491474017659E-4</v>
      </c>
      <c r="S1492" s="6" t="str">
        <f t="shared" si="219"/>
        <v>depeg</v>
      </c>
      <c r="T1492" s="7">
        <f t="shared" si="220"/>
        <v>6.4999999999999503E-3</v>
      </c>
      <c r="U1492" s="8">
        <f t="shared" si="221"/>
        <v>6.4999999999999503E-3</v>
      </c>
      <c r="V1492" s="9" t="str">
        <f t="shared" si="222"/>
        <v>depeg</v>
      </c>
      <c r="W1492" s="10">
        <f t="shared" si="226"/>
        <v>9.9999999999988987E-5</v>
      </c>
      <c r="X1492" s="36">
        <f t="shared" si="224"/>
        <v>9.9999999999988987E-5</v>
      </c>
    </row>
    <row r="1493" spans="2:24" x14ac:dyDescent="0.25">
      <c r="B1493" s="91" t="s">
        <v>1143</v>
      </c>
      <c r="C1493" s="3">
        <v>0.98740000000000006</v>
      </c>
      <c r="D1493" s="3">
        <v>1.02</v>
      </c>
      <c r="E1493" s="3">
        <v>0.98729999999999996</v>
      </c>
      <c r="F1493" s="49">
        <v>0.99170000000000003</v>
      </c>
      <c r="G1493" s="3">
        <v>1</v>
      </c>
      <c r="H1493" s="44">
        <v>2043660000</v>
      </c>
      <c r="I1493" s="4">
        <v>1761712964</v>
      </c>
      <c r="J1493" s="67">
        <v>0.99639999999999995</v>
      </c>
      <c r="K1493" s="67">
        <v>1.02</v>
      </c>
      <c r="L1493" s="67">
        <v>0.99119999999999997</v>
      </c>
      <c r="M1493" s="68">
        <v>0.99250000000000005</v>
      </c>
      <c r="N1493" s="44">
        <v>1800480</v>
      </c>
      <c r="O1493" s="4">
        <v>126328568</v>
      </c>
      <c r="P1493" s="4">
        <f t="shared" si="225"/>
        <v>1635384396</v>
      </c>
      <c r="Q1493" s="5">
        <f t="shared" si="217"/>
        <v>7.1707804041566903E-2</v>
      </c>
      <c r="R1493" s="5">
        <f t="shared" si="218"/>
        <v>8.8100760400458002E-4</v>
      </c>
      <c r="S1493" s="6" t="str">
        <f t="shared" si="219"/>
        <v>depeg</v>
      </c>
      <c r="T1493" s="7">
        <f t="shared" si="220"/>
        <v>8.2999999999999741E-3</v>
      </c>
      <c r="U1493" s="8">
        <f t="shared" si="221"/>
        <v>8.2999999999999741E-3</v>
      </c>
      <c r="V1493" s="9" t="str">
        <f t="shared" si="222"/>
        <v>depeg</v>
      </c>
      <c r="W1493" s="10">
        <f t="shared" si="226"/>
        <v>7.4999999999999512E-3</v>
      </c>
      <c r="X1493" s="36">
        <f t="shared" si="224"/>
        <v>7.4999999999999512E-3</v>
      </c>
    </row>
    <row r="1494" spans="2:24" x14ac:dyDescent="0.25">
      <c r="B1494" s="91" t="s">
        <v>1144</v>
      </c>
      <c r="C1494" s="3">
        <v>0.99850000000000005</v>
      </c>
      <c r="D1494" s="3">
        <v>1.01</v>
      </c>
      <c r="E1494" s="3">
        <v>0.9839</v>
      </c>
      <c r="F1494" s="49">
        <v>0.98809999999999998</v>
      </c>
      <c r="G1494" s="3">
        <v>1</v>
      </c>
      <c r="H1494" s="44">
        <v>2152470000</v>
      </c>
      <c r="I1494" s="4">
        <v>1755321398</v>
      </c>
      <c r="J1494" s="67">
        <v>1.01</v>
      </c>
      <c r="K1494" s="67">
        <v>1.01</v>
      </c>
      <c r="L1494" s="67">
        <v>0.99399999999999999</v>
      </c>
      <c r="M1494" s="68">
        <v>0.99639999999999995</v>
      </c>
      <c r="N1494" s="44">
        <v>1279360</v>
      </c>
      <c r="O1494" s="4">
        <v>126902715</v>
      </c>
      <c r="P1494" s="4">
        <f t="shared" si="225"/>
        <v>1628418683</v>
      </c>
      <c r="Q1494" s="5">
        <f t="shared" si="217"/>
        <v>7.2295999550049353E-2</v>
      </c>
      <c r="R1494" s="5">
        <f t="shared" si="218"/>
        <v>5.943683303367759E-4</v>
      </c>
      <c r="S1494" s="6" t="str">
        <f t="shared" si="219"/>
        <v>depeg</v>
      </c>
      <c r="T1494" s="7">
        <f t="shared" si="220"/>
        <v>1.1900000000000022E-2</v>
      </c>
      <c r="U1494" s="8">
        <f t="shared" si="221"/>
        <v>1.1900000000000022E-2</v>
      </c>
      <c r="V1494" s="9" t="str">
        <f t="shared" si="222"/>
        <v>depeg</v>
      </c>
      <c r="W1494" s="10">
        <f t="shared" si="226"/>
        <v>3.6000000000000476E-3</v>
      </c>
      <c r="X1494" s="36">
        <f t="shared" si="224"/>
        <v>3.6000000000000476E-3</v>
      </c>
    </row>
    <row r="1495" spans="2:24" x14ac:dyDescent="0.25">
      <c r="B1495" s="91" t="s">
        <v>1145</v>
      </c>
      <c r="C1495" s="3">
        <v>0.99590000000000001</v>
      </c>
      <c r="D1495" s="3">
        <v>0.99980000000000002</v>
      </c>
      <c r="E1495" s="3">
        <v>0.98419999999999996</v>
      </c>
      <c r="F1495" s="49">
        <v>0.99670000000000003</v>
      </c>
      <c r="G1495" s="3">
        <v>1</v>
      </c>
      <c r="H1495" s="44">
        <v>1983070000</v>
      </c>
      <c r="I1495" s="4">
        <v>1820341578</v>
      </c>
      <c r="J1495" s="67">
        <v>1.01</v>
      </c>
      <c r="K1495" s="67">
        <v>1.01</v>
      </c>
      <c r="L1495" s="67">
        <v>1</v>
      </c>
      <c r="M1495" s="68">
        <v>1</v>
      </c>
      <c r="N1495" s="44">
        <v>715882</v>
      </c>
      <c r="O1495" s="4">
        <v>127961109</v>
      </c>
      <c r="P1495" s="4">
        <f t="shared" si="225"/>
        <v>1692380469</v>
      </c>
      <c r="Q1495" s="5">
        <f t="shared" si="217"/>
        <v>7.0295108646911325E-2</v>
      </c>
      <c r="R1495" s="5">
        <f t="shared" si="218"/>
        <v>3.6099683823566489E-4</v>
      </c>
      <c r="S1495" s="6" t="str">
        <f t="shared" si="219"/>
        <v>depeg</v>
      </c>
      <c r="T1495" s="7">
        <f t="shared" si="220"/>
        <v>3.2999999999999696E-3</v>
      </c>
      <c r="U1495" s="8">
        <f t="shared" si="221"/>
        <v>3.2999999999999696E-3</v>
      </c>
      <c r="V1495" s="9" t="str">
        <f t="shared" si="222"/>
        <v>peg</v>
      </c>
      <c r="W1495" s="10">
        <f t="shared" si="226"/>
        <v>0</v>
      </c>
      <c r="X1495" s="36">
        <f t="shared" si="224"/>
        <v>0</v>
      </c>
    </row>
    <row r="1496" spans="2:24" x14ac:dyDescent="0.25">
      <c r="B1496" s="91" t="s">
        <v>1146</v>
      </c>
      <c r="C1496" s="3">
        <v>0.99639999999999995</v>
      </c>
      <c r="D1496" s="3">
        <v>1.01</v>
      </c>
      <c r="E1496" s="3">
        <v>0.99170000000000003</v>
      </c>
      <c r="F1496" s="49">
        <v>0.99690000000000001</v>
      </c>
      <c r="G1496" s="3">
        <v>1</v>
      </c>
      <c r="H1496" s="44">
        <v>2296810000</v>
      </c>
      <c r="I1496" s="4">
        <v>1920370845</v>
      </c>
      <c r="J1496" s="67">
        <v>1.01</v>
      </c>
      <c r="K1496" s="67">
        <v>1.02</v>
      </c>
      <c r="L1496" s="67">
        <v>1.01</v>
      </c>
      <c r="M1496" s="68">
        <v>1.01</v>
      </c>
      <c r="N1496" s="44">
        <v>1983680</v>
      </c>
      <c r="O1496" s="4">
        <v>126268125</v>
      </c>
      <c r="P1496" s="4">
        <f t="shared" si="225"/>
        <v>1794102720</v>
      </c>
      <c r="Q1496" s="5">
        <f t="shared" si="217"/>
        <v>6.5751948551374728E-2</v>
      </c>
      <c r="R1496" s="5">
        <f t="shared" si="218"/>
        <v>8.6366743439814347E-4</v>
      </c>
      <c r="S1496" s="6" t="str">
        <f t="shared" si="219"/>
        <v>depeg</v>
      </c>
      <c r="T1496" s="7">
        <f t="shared" si="220"/>
        <v>3.0999999999999917E-3</v>
      </c>
      <c r="U1496" s="8">
        <f t="shared" si="221"/>
        <v>3.0999999999999917E-3</v>
      </c>
      <c r="V1496" s="9" t="str">
        <f t="shared" si="222"/>
        <v>depeg</v>
      </c>
      <c r="W1496" s="10">
        <f t="shared" si="226"/>
        <v>-1.0000000000000009E-2</v>
      </c>
      <c r="X1496" s="36">
        <f t="shared" si="224"/>
        <v>-1.0000000000000009E-2</v>
      </c>
    </row>
    <row r="1497" spans="2:24" x14ac:dyDescent="0.25">
      <c r="B1497" s="91" t="s">
        <v>1147</v>
      </c>
      <c r="C1497" s="3">
        <v>0.99519999999999997</v>
      </c>
      <c r="D1497" s="3">
        <v>0.99890000000000001</v>
      </c>
      <c r="E1497" s="3">
        <v>0.99150000000000005</v>
      </c>
      <c r="F1497" s="49">
        <v>0.99850000000000005</v>
      </c>
      <c r="G1497" s="3">
        <v>1</v>
      </c>
      <c r="H1497" s="44">
        <v>1729890000</v>
      </c>
      <c r="I1497" s="4">
        <v>1923441561</v>
      </c>
      <c r="J1497" s="67">
        <v>1.01</v>
      </c>
      <c r="K1497" s="67">
        <v>1.01</v>
      </c>
      <c r="L1497" s="67">
        <v>1</v>
      </c>
      <c r="M1497" s="68">
        <v>1.01</v>
      </c>
      <c r="N1497" s="44">
        <v>282707</v>
      </c>
      <c r="O1497" s="4">
        <v>125585474</v>
      </c>
      <c r="P1497" s="4">
        <f t="shared" si="225"/>
        <v>1797856087</v>
      </c>
      <c r="Q1497" s="5">
        <f t="shared" si="217"/>
        <v>6.5292066338999102E-2</v>
      </c>
      <c r="R1497" s="5">
        <f t="shared" si="218"/>
        <v>1.6342484204197956E-4</v>
      </c>
      <c r="S1497" s="6" t="str">
        <f t="shared" si="219"/>
        <v>depeg</v>
      </c>
      <c r="T1497" s="7">
        <f t="shared" si="220"/>
        <v>1.4999999999999458E-3</v>
      </c>
      <c r="U1497" s="8">
        <f t="shared" si="221"/>
        <v>1.4999999999999458E-3</v>
      </c>
      <c r="V1497" s="9" t="str">
        <f t="shared" si="222"/>
        <v>depeg</v>
      </c>
      <c r="W1497" s="10">
        <f t="shared" si="226"/>
        <v>-1.0000000000000009E-2</v>
      </c>
      <c r="X1497" s="36">
        <f t="shared" si="224"/>
        <v>-1.0000000000000009E-2</v>
      </c>
    </row>
    <row r="1498" spans="2:24" x14ac:dyDescent="0.25">
      <c r="B1498" s="91" t="s">
        <v>1148</v>
      </c>
      <c r="C1498" s="3">
        <v>0.98780000000000001</v>
      </c>
      <c r="D1498" s="3">
        <v>0.99729999999999996</v>
      </c>
      <c r="E1498" s="3">
        <v>0.98699999999999999</v>
      </c>
      <c r="F1498" s="49">
        <v>0.99309999999999998</v>
      </c>
      <c r="G1498" s="3">
        <v>1</v>
      </c>
      <c r="H1498" s="44">
        <v>1671750000</v>
      </c>
      <c r="I1498" s="4">
        <v>1913123646</v>
      </c>
      <c r="J1498" s="67">
        <v>1.01</v>
      </c>
      <c r="K1498" s="67">
        <v>1.01</v>
      </c>
      <c r="L1498" s="67">
        <v>1</v>
      </c>
      <c r="M1498" s="68">
        <v>1.01</v>
      </c>
      <c r="N1498" s="44">
        <v>712963</v>
      </c>
      <c r="O1498" s="4">
        <v>125258974</v>
      </c>
      <c r="P1498" s="4">
        <f t="shared" si="225"/>
        <v>1787864672</v>
      </c>
      <c r="Q1498" s="5">
        <f t="shared" si="217"/>
        <v>6.547353813847534E-2</v>
      </c>
      <c r="R1498" s="5">
        <f t="shared" si="218"/>
        <v>4.2647704501271125E-4</v>
      </c>
      <c r="S1498" s="6" t="str">
        <f t="shared" si="219"/>
        <v>depeg</v>
      </c>
      <c r="T1498" s="7">
        <f t="shared" si="220"/>
        <v>6.9000000000000172E-3</v>
      </c>
      <c r="U1498" s="8">
        <f t="shared" si="221"/>
        <v>6.9000000000000172E-3</v>
      </c>
      <c r="V1498" s="9" t="str">
        <f t="shared" si="222"/>
        <v>depeg</v>
      </c>
      <c r="W1498" s="10">
        <f t="shared" si="226"/>
        <v>-1.0000000000000009E-2</v>
      </c>
      <c r="X1498" s="36">
        <f t="shared" si="224"/>
        <v>-1.0000000000000009E-2</v>
      </c>
    </row>
    <row r="1499" spans="2:24" x14ac:dyDescent="0.25">
      <c r="B1499" s="91" t="s">
        <v>1149</v>
      </c>
      <c r="C1499" s="3">
        <v>0.98860000000000003</v>
      </c>
      <c r="D1499" s="3">
        <v>0.99050000000000005</v>
      </c>
      <c r="E1499" s="3">
        <v>0.98129999999999995</v>
      </c>
      <c r="F1499" s="49">
        <v>0.98980000000000001</v>
      </c>
      <c r="G1499" s="3">
        <v>1</v>
      </c>
      <c r="H1499" s="44">
        <v>1881270000</v>
      </c>
      <c r="I1499" s="4">
        <v>1906751043</v>
      </c>
      <c r="J1499" s="67">
        <v>1.01</v>
      </c>
      <c r="K1499" s="67">
        <v>1.02</v>
      </c>
      <c r="L1499" s="67">
        <v>1</v>
      </c>
      <c r="M1499" s="68">
        <v>1.01</v>
      </c>
      <c r="N1499" s="44">
        <v>950623</v>
      </c>
      <c r="O1499" s="4">
        <v>125705149</v>
      </c>
      <c r="P1499" s="4">
        <f t="shared" si="225"/>
        <v>1781045894</v>
      </c>
      <c r="Q1499" s="5">
        <f t="shared" si="217"/>
        <v>6.5926356490788082E-2</v>
      </c>
      <c r="R1499" s="5">
        <f t="shared" si="218"/>
        <v>5.05309179437295E-4</v>
      </c>
      <c r="S1499" s="6" t="str">
        <f t="shared" si="219"/>
        <v>depeg</v>
      </c>
      <c r="T1499" s="7">
        <f t="shared" si="220"/>
        <v>1.0199999999999987E-2</v>
      </c>
      <c r="U1499" s="8">
        <f t="shared" si="221"/>
        <v>1.0199999999999987E-2</v>
      </c>
      <c r="V1499" s="9" t="str">
        <f t="shared" si="222"/>
        <v>depeg</v>
      </c>
      <c r="W1499" s="10">
        <f t="shared" si="226"/>
        <v>-1.0000000000000009E-2</v>
      </c>
      <c r="X1499" s="36">
        <f t="shared" si="224"/>
        <v>-1.0000000000000009E-2</v>
      </c>
    </row>
    <row r="1500" spans="2:24" x14ac:dyDescent="0.25">
      <c r="B1500" s="91" t="s">
        <v>1150</v>
      </c>
      <c r="C1500" s="3">
        <v>0.99039999999999995</v>
      </c>
      <c r="D1500" s="3">
        <v>0.99150000000000005</v>
      </c>
      <c r="E1500" s="3">
        <v>0.9849</v>
      </c>
      <c r="F1500" s="49">
        <v>0.98880000000000001</v>
      </c>
      <c r="G1500" s="3">
        <v>1</v>
      </c>
      <c r="H1500" s="44">
        <v>1677800000</v>
      </c>
      <c r="I1500" s="4">
        <v>1904828474</v>
      </c>
      <c r="J1500" s="67">
        <v>1.01</v>
      </c>
      <c r="K1500" s="67">
        <v>1.01</v>
      </c>
      <c r="L1500" s="67">
        <v>1</v>
      </c>
      <c r="M1500" s="68">
        <v>1.01</v>
      </c>
      <c r="N1500" s="44">
        <v>1365520</v>
      </c>
      <c r="O1500" s="4">
        <v>85423351</v>
      </c>
      <c r="P1500" s="4">
        <f t="shared" si="225"/>
        <v>1819405123</v>
      </c>
      <c r="Q1500" s="5">
        <f t="shared" si="217"/>
        <v>4.484569196963821E-2</v>
      </c>
      <c r="R1500" s="5">
        <f t="shared" si="218"/>
        <v>8.1387531290976281E-4</v>
      </c>
      <c r="S1500" s="6" t="str">
        <f t="shared" si="219"/>
        <v>depeg</v>
      </c>
      <c r="T1500" s="7">
        <f t="shared" si="220"/>
        <v>1.1199999999999988E-2</v>
      </c>
      <c r="U1500" s="8">
        <f t="shared" si="221"/>
        <v>1.1199999999999988E-2</v>
      </c>
      <c r="V1500" s="9" t="str">
        <f t="shared" si="222"/>
        <v>depeg</v>
      </c>
      <c r="W1500" s="10">
        <f t="shared" si="226"/>
        <v>-1.0000000000000009E-2</v>
      </c>
      <c r="X1500" s="36">
        <f t="shared" si="224"/>
        <v>-1.0000000000000009E-2</v>
      </c>
    </row>
    <row r="1501" spans="2:24" x14ac:dyDescent="0.25">
      <c r="B1501" s="91" t="s">
        <v>1151</v>
      </c>
      <c r="C1501" s="3">
        <v>0.98599999999999999</v>
      </c>
      <c r="D1501" s="3">
        <v>0.98860000000000003</v>
      </c>
      <c r="E1501" s="3">
        <v>0.98250000000000004</v>
      </c>
      <c r="F1501" s="49">
        <v>0.98860000000000003</v>
      </c>
      <c r="G1501" s="3">
        <v>1</v>
      </c>
      <c r="H1501" s="44">
        <v>1781560000</v>
      </c>
      <c r="I1501" s="4">
        <v>2003344845</v>
      </c>
      <c r="J1501" s="67">
        <v>1.01</v>
      </c>
      <c r="K1501" s="67">
        <v>1.01</v>
      </c>
      <c r="L1501" s="67">
        <v>1</v>
      </c>
      <c r="M1501" s="68">
        <v>1.01</v>
      </c>
      <c r="N1501" s="44">
        <v>923940</v>
      </c>
      <c r="O1501" s="4">
        <v>85597084</v>
      </c>
      <c r="P1501" s="4">
        <f t="shared" si="225"/>
        <v>1917747761</v>
      </c>
      <c r="Q1501" s="5">
        <f t="shared" si="217"/>
        <v>4.2727084262919296E-2</v>
      </c>
      <c r="R1501" s="5">
        <f t="shared" si="218"/>
        <v>5.1861290105300977E-4</v>
      </c>
      <c r="S1501" s="6" t="str">
        <f t="shared" si="219"/>
        <v>depeg</v>
      </c>
      <c r="T1501" s="7">
        <f t="shared" si="220"/>
        <v>1.1399999999999966E-2</v>
      </c>
      <c r="U1501" s="8">
        <f t="shared" si="221"/>
        <v>1.1399999999999966E-2</v>
      </c>
      <c r="V1501" s="9" t="str">
        <f t="shared" si="222"/>
        <v>depeg</v>
      </c>
      <c r="W1501" s="10">
        <f t="shared" si="226"/>
        <v>-1.0000000000000009E-2</v>
      </c>
      <c r="X1501" s="36">
        <f t="shared" si="224"/>
        <v>-1.0000000000000009E-2</v>
      </c>
    </row>
    <row r="1502" spans="2:24" x14ac:dyDescent="0.25">
      <c r="B1502" s="91" t="s">
        <v>1152</v>
      </c>
      <c r="C1502" s="3">
        <v>0.9849</v>
      </c>
      <c r="D1502" s="3">
        <v>0.99039999999999995</v>
      </c>
      <c r="E1502" s="3">
        <v>0.98250000000000004</v>
      </c>
      <c r="F1502" s="49">
        <v>0.98799999999999999</v>
      </c>
      <c r="G1502" s="3">
        <v>1</v>
      </c>
      <c r="H1502" s="44">
        <v>2111740000</v>
      </c>
      <c r="I1502" s="4">
        <v>2002027671</v>
      </c>
      <c r="J1502" s="67">
        <v>1.01</v>
      </c>
      <c r="K1502" s="67">
        <v>1.02</v>
      </c>
      <c r="L1502" s="67">
        <v>1.01</v>
      </c>
      <c r="M1502" s="68">
        <v>1.01</v>
      </c>
      <c r="N1502" s="44">
        <v>1503840</v>
      </c>
      <c r="O1502" s="4">
        <v>0</v>
      </c>
      <c r="P1502" s="4">
        <f t="shared" si="225"/>
        <v>2002027671</v>
      </c>
      <c r="Q1502" s="5">
        <f t="shared" si="217"/>
        <v>0</v>
      </c>
      <c r="R1502" s="5">
        <f t="shared" si="218"/>
        <v>7.1213312244878635E-4</v>
      </c>
      <c r="S1502" s="6" t="str">
        <f t="shared" si="219"/>
        <v>depeg</v>
      </c>
      <c r="T1502" s="7">
        <f t="shared" si="220"/>
        <v>1.2000000000000011E-2</v>
      </c>
      <c r="U1502" s="8">
        <f t="shared" si="221"/>
        <v>1.2000000000000011E-2</v>
      </c>
      <c r="V1502" s="9" t="str">
        <f t="shared" si="222"/>
        <v>depeg</v>
      </c>
      <c r="W1502" s="10">
        <f t="shared" si="226"/>
        <v>-1.0000000000000009E-2</v>
      </c>
      <c r="X1502" s="36">
        <f t="shared" si="224"/>
        <v>-1.0000000000000009E-2</v>
      </c>
    </row>
    <row r="1503" spans="2:24" x14ac:dyDescent="0.25">
      <c r="B1503" s="91" t="s">
        <v>1153</v>
      </c>
      <c r="C1503" s="3">
        <v>0.98570000000000002</v>
      </c>
      <c r="D1503" s="3">
        <v>0.99519999999999997</v>
      </c>
      <c r="E1503" s="3">
        <v>0.97629999999999995</v>
      </c>
      <c r="F1503" s="49">
        <v>0.98399999999999999</v>
      </c>
      <c r="G1503" s="3">
        <v>1</v>
      </c>
      <c r="H1503" s="44">
        <v>2213350000</v>
      </c>
      <c r="I1503" s="4">
        <v>2043194835</v>
      </c>
      <c r="J1503" s="67">
        <v>1.01</v>
      </c>
      <c r="K1503" s="67">
        <v>1.02</v>
      </c>
      <c r="L1503" s="67">
        <v>1</v>
      </c>
      <c r="M1503" s="68">
        <v>1.01</v>
      </c>
      <c r="N1503" s="44">
        <v>1211160</v>
      </c>
      <c r="O1503" s="4">
        <v>33637864</v>
      </c>
      <c r="P1503" s="4">
        <f t="shared" si="225"/>
        <v>2009556971</v>
      </c>
      <c r="Q1503" s="5">
        <f t="shared" si="217"/>
        <v>1.646336581503741E-2</v>
      </c>
      <c r="R1503" s="5">
        <f t="shared" si="218"/>
        <v>5.4720672284094244E-4</v>
      </c>
      <c r="S1503" s="6" t="str">
        <f t="shared" si="219"/>
        <v>depeg</v>
      </c>
      <c r="T1503" s="7">
        <f t="shared" si="220"/>
        <v>1.6000000000000014E-2</v>
      </c>
      <c r="U1503" s="8">
        <f t="shared" si="221"/>
        <v>1.6000000000000014E-2</v>
      </c>
      <c r="V1503" s="9" t="str">
        <f t="shared" si="222"/>
        <v>depeg</v>
      </c>
      <c r="W1503" s="10">
        <f t="shared" si="226"/>
        <v>-1.0000000000000009E-2</v>
      </c>
      <c r="X1503" s="36">
        <f t="shared" si="224"/>
        <v>-1.0000000000000009E-2</v>
      </c>
    </row>
    <row r="1504" spans="2:24" x14ac:dyDescent="0.25">
      <c r="B1504" s="91" t="s">
        <v>1154</v>
      </c>
      <c r="C1504" s="3">
        <v>0.98429999999999995</v>
      </c>
      <c r="D1504" s="3">
        <v>0.9889</v>
      </c>
      <c r="E1504" s="3">
        <v>0.97499999999999998</v>
      </c>
      <c r="F1504" s="49">
        <v>0.98350000000000004</v>
      </c>
      <c r="G1504" s="3">
        <v>1</v>
      </c>
      <c r="H1504" s="44">
        <v>2188330000</v>
      </c>
      <c r="I1504" s="4">
        <v>2042260445</v>
      </c>
      <c r="J1504" s="67">
        <v>1.01</v>
      </c>
      <c r="K1504" s="67">
        <v>1.02</v>
      </c>
      <c r="L1504" s="67">
        <v>1</v>
      </c>
      <c r="M1504" s="68">
        <v>1.01</v>
      </c>
      <c r="N1504" s="44">
        <v>509276</v>
      </c>
      <c r="O1504" s="4">
        <v>24149159</v>
      </c>
      <c r="P1504" s="4">
        <f t="shared" si="225"/>
        <v>2018111286</v>
      </c>
      <c r="Q1504" s="5">
        <f t="shared" si="217"/>
        <v>1.1824720524320785E-2</v>
      </c>
      <c r="R1504" s="5">
        <f t="shared" si="218"/>
        <v>2.3272358373737051E-4</v>
      </c>
      <c r="S1504" s="6" t="str">
        <f t="shared" si="219"/>
        <v>depeg</v>
      </c>
      <c r="T1504" s="7">
        <f t="shared" si="220"/>
        <v>1.6499999999999959E-2</v>
      </c>
      <c r="U1504" s="8">
        <f t="shared" si="221"/>
        <v>1.6499999999999959E-2</v>
      </c>
      <c r="V1504" s="9" t="str">
        <f t="shared" si="222"/>
        <v>depeg</v>
      </c>
      <c r="W1504" s="10">
        <f t="shared" si="226"/>
        <v>-1.0000000000000009E-2</v>
      </c>
      <c r="X1504" s="36">
        <f t="shared" si="224"/>
        <v>-1.0000000000000009E-2</v>
      </c>
    </row>
    <row r="1505" spans="2:24" x14ac:dyDescent="0.25">
      <c r="B1505" s="91" t="s">
        <v>1155</v>
      </c>
      <c r="C1505" s="3">
        <v>0.98819999999999997</v>
      </c>
      <c r="D1505" s="3">
        <v>0.9909</v>
      </c>
      <c r="E1505" s="3">
        <v>0.97760000000000002</v>
      </c>
      <c r="F1505" s="49">
        <v>0.98380000000000001</v>
      </c>
      <c r="G1505" s="3">
        <v>1</v>
      </c>
      <c r="H1505" s="44">
        <v>2094040000</v>
      </c>
      <c r="I1505" s="4">
        <v>2042848073</v>
      </c>
      <c r="J1505" s="67">
        <v>1.01</v>
      </c>
      <c r="K1505" s="67">
        <v>1.01</v>
      </c>
      <c r="L1505" s="67">
        <v>1</v>
      </c>
      <c r="M1505" s="68">
        <v>1.01</v>
      </c>
      <c r="N1505" s="44">
        <v>299871</v>
      </c>
      <c r="O1505" s="4">
        <v>23994903</v>
      </c>
      <c r="P1505" s="4">
        <f t="shared" si="225"/>
        <v>2018853170</v>
      </c>
      <c r="Q1505" s="5">
        <f t="shared" si="217"/>
        <v>1.1745808862213906E-2</v>
      </c>
      <c r="R1505" s="5">
        <f t="shared" si="218"/>
        <v>1.4320213558480257E-4</v>
      </c>
      <c r="S1505" s="6" t="str">
        <f t="shared" si="219"/>
        <v>depeg</v>
      </c>
      <c r="T1505" s="7">
        <f t="shared" si="220"/>
        <v>1.6199999999999992E-2</v>
      </c>
      <c r="U1505" s="8">
        <f t="shared" si="221"/>
        <v>1.6199999999999992E-2</v>
      </c>
      <c r="V1505" s="9" t="str">
        <f t="shared" si="222"/>
        <v>depeg</v>
      </c>
      <c r="W1505" s="10">
        <f t="shared" si="226"/>
        <v>-1.0000000000000009E-2</v>
      </c>
      <c r="X1505" s="36">
        <f t="shared" si="224"/>
        <v>-1.0000000000000009E-2</v>
      </c>
    </row>
    <row r="1506" spans="2:24" x14ac:dyDescent="0.25">
      <c r="B1506" s="91" t="s">
        <v>1156</v>
      </c>
      <c r="C1506" s="3">
        <v>0.98129999999999995</v>
      </c>
      <c r="D1506" s="3">
        <v>0.98929999999999996</v>
      </c>
      <c r="E1506" s="3">
        <v>0.97799999999999998</v>
      </c>
      <c r="F1506" s="49">
        <v>0.98770000000000002</v>
      </c>
      <c r="G1506" s="3">
        <v>1</v>
      </c>
      <c r="H1506" s="44">
        <v>2322570000</v>
      </c>
      <c r="I1506" s="4">
        <v>2050906665</v>
      </c>
      <c r="J1506" s="67">
        <v>1.01</v>
      </c>
      <c r="K1506" s="67">
        <v>1.02</v>
      </c>
      <c r="L1506" s="67">
        <v>1.01</v>
      </c>
      <c r="M1506" s="68">
        <v>1.01</v>
      </c>
      <c r="N1506" s="44">
        <v>715078</v>
      </c>
      <c r="O1506" s="4">
        <v>24002106</v>
      </c>
      <c r="P1506" s="4">
        <f t="shared" si="225"/>
        <v>2026904559</v>
      </c>
      <c r="Q1506" s="5">
        <f t="shared" si="217"/>
        <v>1.1703168364319495E-2</v>
      </c>
      <c r="R1506" s="5">
        <f t="shared" si="218"/>
        <v>3.0788221668238204E-4</v>
      </c>
      <c r="S1506" s="6" t="str">
        <f t="shared" si="219"/>
        <v>depeg</v>
      </c>
      <c r="T1506" s="7">
        <f t="shared" si="220"/>
        <v>1.2299999999999978E-2</v>
      </c>
      <c r="U1506" s="8">
        <f t="shared" si="221"/>
        <v>1.2299999999999978E-2</v>
      </c>
      <c r="V1506" s="9" t="str">
        <f t="shared" si="222"/>
        <v>depeg</v>
      </c>
      <c r="W1506" s="10">
        <f t="shared" si="226"/>
        <v>-1.0000000000000009E-2</v>
      </c>
      <c r="X1506" s="36">
        <f t="shared" si="224"/>
        <v>-1.0000000000000009E-2</v>
      </c>
    </row>
    <row r="1507" spans="2:24" x14ac:dyDescent="0.25">
      <c r="B1507" s="91" t="s">
        <v>1157</v>
      </c>
      <c r="C1507" s="3">
        <v>0.97250000000000003</v>
      </c>
      <c r="D1507" s="3">
        <v>0.98509999999999998</v>
      </c>
      <c r="E1507" s="3">
        <v>0.96730000000000005</v>
      </c>
      <c r="F1507" s="49">
        <v>0.98089999999999999</v>
      </c>
      <c r="G1507" s="3">
        <v>1</v>
      </c>
      <c r="H1507" s="44">
        <v>2485030000</v>
      </c>
      <c r="I1507" s="4">
        <v>2085717771</v>
      </c>
      <c r="J1507" s="67">
        <v>1.01</v>
      </c>
      <c r="K1507" s="67">
        <v>1.02</v>
      </c>
      <c r="L1507" s="67">
        <v>1.01</v>
      </c>
      <c r="M1507" s="68">
        <v>1.01</v>
      </c>
      <c r="N1507" s="44">
        <v>1182450</v>
      </c>
      <c r="O1507" s="4">
        <v>24187789</v>
      </c>
      <c r="P1507" s="4">
        <f t="shared" si="225"/>
        <v>2061529982</v>
      </c>
      <c r="Q1507" s="5">
        <f t="shared" si="217"/>
        <v>1.1596865758305897E-2</v>
      </c>
      <c r="R1507" s="5">
        <f t="shared" si="218"/>
        <v>4.7582926564266828E-4</v>
      </c>
      <c r="S1507" s="6" t="str">
        <f t="shared" si="219"/>
        <v>depeg</v>
      </c>
      <c r="T1507" s="7">
        <f t="shared" si="220"/>
        <v>1.9100000000000006E-2</v>
      </c>
      <c r="U1507" s="8">
        <f t="shared" si="221"/>
        <v>1.9100000000000006E-2</v>
      </c>
      <c r="V1507" s="9" t="str">
        <f t="shared" si="222"/>
        <v>depeg</v>
      </c>
      <c r="W1507" s="10">
        <f t="shared" si="226"/>
        <v>-1.0000000000000009E-2</v>
      </c>
      <c r="X1507" s="36">
        <f t="shared" si="224"/>
        <v>-1.0000000000000009E-2</v>
      </c>
    </row>
    <row r="1508" spans="2:24" x14ac:dyDescent="0.25">
      <c r="B1508" s="91" t="s">
        <v>1158</v>
      </c>
      <c r="C1508" s="3">
        <v>0.97709999999999997</v>
      </c>
      <c r="D1508" s="3">
        <v>0.97870000000000001</v>
      </c>
      <c r="E1508" s="3">
        <v>0.96630000000000005</v>
      </c>
      <c r="F1508" s="49">
        <v>0.97119999999999995</v>
      </c>
      <c r="G1508" s="3">
        <v>1</v>
      </c>
      <c r="H1508" s="44">
        <v>2569210000</v>
      </c>
      <c r="I1508" s="4">
        <v>2142931950</v>
      </c>
      <c r="J1508" s="67">
        <v>1.02</v>
      </c>
      <c r="K1508" s="67">
        <v>1.03</v>
      </c>
      <c r="L1508" s="67">
        <v>1.01</v>
      </c>
      <c r="M1508" s="68">
        <v>1.01</v>
      </c>
      <c r="N1508" s="44">
        <v>1102740</v>
      </c>
      <c r="O1508" s="4">
        <v>24107423</v>
      </c>
      <c r="P1508" s="4">
        <f t="shared" si="225"/>
        <v>2118824527</v>
      </c>
      <c r="Q1508" s="5">
        <f t="shared" si="217"/>
        <v>1.124973800497958E-2</v>
      </c>
      <c r="R1508" s="5">
        <f t="shared" si="218"/>
        <v>4.2921364933189577E-4</v>
      </c>
      <c r="S1508" s="6" t="str">
        <f t="shared" si="219"/>
        <v>depeg</v>
      </c>
      <c r="T1508" s="7">
        <f t="shared" si="220"/>
        <v>2.8800000000000048E-2</v>
      </c>
      <c r="U1508" s="8">
        <f t="shared" si="221"/>
        <v>2.8800000000000048E-2</v>
      </c>
      <c r="V1508" s="9" t="str">
        <f t="shared" si="222"/>
        <v>depeg</v>
      </c>
      <c r="W1508" s="10">
        <f t="shared" si="226"/>
        <v>-1.0000000000000009E-2</v>
      </c>
      <c r="X1508" s="36">
        <f t="shared" si="224"/>
        <v>-1.0000000000000009E-2</v>
      </c>
    </row>
    <row r="1509" spans="2:24" x14ac:dyDescent="0.25">
      <c r="B1509" s="91" t="s">
        <v>1159</v>
      </c>
      <c r="C1509" s="3">
        <v>0.97919999999999996</v>
      </c>
      <c r="D1509" s="3">
        <v>0.98540000000000005</v>
      </c>
      <c r="E1509" s="3">
        <v>0.96940000000000004</v>
      </c>
      <c r="F1509" s="49">
        <v>0.97519999999999996</v>
      </c>
      <c r="G1509" s="3">
        <v>1</v>
      </c>
      <c r="H1509" s="44">
        <v>2585550000</v>
      </c>
      <c r="I1509" s="4">
        <v>2200354168</v>
      </c>
      <c r="J1509" s="67">
        <v>1.03</v>
      </c>
      <c r="K1509" s="67">
        <v>1.04</v>
      </c>
      <c r="L1509" s="67">
        <v>1.02</v>
      </c>
      <c r="M1509" s="68">
        <v>1.02</v>
      </c>
      <c r="N1509" s="44">
        <v>2124080</v>
      </c>
      <c r="O1509" s="4">
        <v>24323316</v>
      </c>
      <c r="P1509" s="4">
        <f t="shared" si="225"/>
        <v>2176030852</v>
      </c>
      <c r="Q1509" s="5">
        <f t="shared" si="217"/>
        <v>1.1054273150084991E-2</v>
      </c>
      <c r="R1509" s="5">
        <f t="shared" si="218"/>
        <v>8.2151959931155843E-4</v>
      </c>
      <c r="S1509" s="6" t="str">
        <f t="shared" si="219"/>
        <v>depeg</v>
      </c>
      <c r="T1509" s="7">
        <f t="shared" si="220"/>
        <v>2.4800000000000044E-2</v>
      </c>
      <c r="U1509" s="8">
        <f t="shared" si="221"/>
        <v>2.4800000000000044E-2</v>
      </c>
      <c r="V1509" s="9" t="str">
        <f t="shared" si="222"/>
        <v>depeg</v>
      </c>
      <c r="W1509" s="10">
        <f t="shared" si="226"/>
        <v>-2.0000000000000018E-2</v>
      </c>
      <c r="X1509" s="36">
        <f t="shared" si="224"/>
        <v>-2.0000000000000018E-2</v>
      </c>
    </row>
    <row r="1510" spans="2:24" x14ac:dyDescent="0.25">
      <c r="B1510" s="91" t="s">
        <v>1160</v>
      </c>
      <c r="C1510" s="3">
        <v>0.99309999999999998</v>
      </c>
      <c r="D1510" s="3">
        <v>0.99309999999999998</v>
      </c>
      <c r="E1510" s="3">
        <v>0.92530000000000001</v>
      </c>
      <c r="F1510" s="49">
        <v>0.98009999999999997</v>
      </c>
      <c r="G1510" s="3">
        <v>1</v>
      </c>
      <c r="H1510" s="44">
        <v>5891700000</v>
      </c>
      <c r="I1510" s="4">
        <v>2456639187</v>
      </c>
      <c r="J1510" s="67">
        <v>1.02</v>
      </c>
      <c r="K1510" s="67">
        <v>1.1100000000000001</v>
      </c>
      <c r="L1510" s="67">
        <v>0.99839999999999995</v>
      </c>
      <c r="M1510" s="68">
        <v>1.03</v>
      </c>
      <c r="N1510" s="44">
        <v>10660400</v>
      </c>
      <c r="O1510" s="4">
        <v>0</v>
      </c>
      <c r="P1510" s="4">
        <f t="shared" si="225"/>
        <v>2456639187</v>
      </c>
      <c r="Q1510" s="5">
        <f t="shared" si="217"/>
        <v>0</v>
      </c>
      <c r="R1510" s="5">
        <f t="shared" si="218"/>
        <v>1.8093928747220666E-3</v>
      </c>
      <c r="S1510" s="6" t="str">
        <f t="shared" si="219"/>
        <v>depeg</v>
      </c>
      <c r="T1510" s="7">
        <f t="shared" si="220"/>
        <v>1.9900000000000029E-2</v>
      </c>
      <c r="U1510" s="8">
        <f t="shared" si="221"/>
        <v>1.9900000000000029E-2</v>
      </c>
      <c r="V1510" s="9" t="str">
        <f t="shared" si="222"/>
        <v>depeg</v>
      </c>
      <c r="W1510" s="10">
        <f t="shared" si="226"/>
        <v>-3.0000000000000027E-2</v>
      </c>
      <c r="X1510" s="36">
        <f t="shared" si="224"/>
        <v>-3.0000000000000027E-2</v>
      </c>
    </row>
    <row r="1511" spans="2:24" x14ac:dyDescent="0.25">
      <c r="B1511" s="91" t="s">
        <v>1161</v>
      </c>
      <c r="C1511" s="3">
        <v>0.9879</v>
      </c>
      <c r="D1511" s="3">
        <v>0.99590000000000001</v>
      </c>
      <c r="E1511" s="3">
        <v>0.98419999999999996</v>
      </c>
      <c r="F1511" s="49">
        <v>0.98960000000000004</v>
      </c>
      <c r="G1511" s="3">
        <v>1</v>
      </c>
      <c r="H1511" s="44">
        <v>2008170000</v>
      </c>
      <c r="I1511" s="4">
        <v>2480279757</v>
      </c>
      <c r="J1511" s="67">
        <v>1.01</v>
      </c>
      <c r="K1511" s="67">
        <v>1.02</v>
      </c>
      <c r="L1511" s="67">
        <v>1</v>
      </c>
      <c r="M1511" s="68">
        <v>1.02</v>
      </c>
      <c r="N1511" s="44">
        <v>982750</v>
      </c>
      <c r="O1511" s="4">
        <v>0</v>
      </c>
      <c r="P1511" s="4">
        <f t="shared" si="225"/>
        <v>2480279757</v>
      </c>
      <c r="Q1511" s="5">
        <f t="shared" si="217"/>
        <v>0</v>
      </c>
      <c r="R1511" s="5">
        <f t="shared" si="218"/>
        <v>4.8937589945074371E-4</v>
      </c>
      <c r="S1511" s="6" t="str">
        <f t="shared" si="219"/>
        <v>depeg</v>
      </c>
      <c r="T1511" s="7">
        <f t="shared" si="220"/>
        <v>1.0399999999999965E-2</v>
      </c>
      <c r="U1511" s="8">
        <f t="shared" si="221"/>
        <v>1.0399999999999965E-2</v>
      </c>
      <c r="V1511" s="9" t="str">
        <f t="shared" si="222"/>
        <v>depeg</v>
      </c>
      <c r="W1511" s="10">
        <f t="shared" si="226"/>
        <v>-2.0000000000000018E-2</v>
      </c>
      <c r="X1511" s="36">
        <f t="shared" si="224"/>
        <v>-2.0000000000000018E-2</v>
      </c>
    </row>
    <row r="1512" spans="2:24" x14ac:dyDescent="0.25">
      <c r="B1512" s="91" t="s">
        <v>1162</v>
      </c>
      <c r="C1512" s="3">
        <v>0.995</v>
      </c>
      <c r="D1512" s="3">
        <v>0.99550000000000005</v>
      </c>
      <c r="E1512" s="3">
        <v>0.9849</v>
      </c>
      <c r="F1512" s="49">
        <v>0.98799999999999999</v>
      </c>
      <c r="G1512" s="3">
        <v>1</v>
      </c>
      <c r="H1512" s="44">
        <v>1961540000</v>
      </c>
      <c r="I1512" s="4">
        <v>2674069170</v>
      </c>
      <c r="J1512" s="67">
        <v>1.01</v>
      </c>
      <c r="K1512" s="67">
        <v>1.02</v>
      </c>
      <c r="L1512" s="67">
        <v>1</v>
      </c>
      <c r="M1512" s="68">
        <v>1.01</v>
      </c>
      <c r="N1512" s="44">
        <v>698507</v>
      </c>
      <c r="O1512" s="4">
        <v>0</v>
      </c>
      <c r="P1512" s="4">
        <f t="shared" si="225"/>
        <v>2674069170</v>
      </c>
      <c r="Q1512" s="5">
        <f t="shared" si="217"/>
        <v>0</v>
      </c>
      <c r="R1512" s="5">
        <f t="shared" si="218"/>
        <v>3.5610132854797761E-4</v>
      </c>
      <c r="S1512" s="6" t="str">
        <f t="shared" si="219"/>
        <v>depeg</v>
      </c>
      <c r="T1512" s="7">
        <f t="shared" si="220"/>
        <v>1.2000000000000011E-2</v>
      </c>
      <c r="U1512" s="8">
        <f t="shared" si="221"/>
        <v>1.2000000000000011E-2</v>
      </c>
      <c r="V1512" s="9" t="str">
        <f t="shared" si="222"/>
        <v>depeg</v>
      </c>
      <c r="W1512" s="10">
        <f t="shared" si="226"/>
        <v>-1.0000000000000009E-2</v>
      </c>
      <c r="X1512" s="36">
        <f t="shared" si="224"/>
        <v>-1.0000000000000009E-2</v>
      </c>
    </row>
    <row r="1513" spans="2:24" x14ac:dyDescent="0.25">
      <c r="B1513" s="91" t="s">
        <v>1163</v>
      </c>
      <c r="C1513" s="3">
        <v>0.99870000000000003</v>
      </c>
      <c r="D1513" s="3">
        <v>0.99870000000000003</v>
      </c>
      <c r="E1513" s="3">
        <v>0.98370000000000002</v>
      </c>
      <c r="F1513" s="49">
        <v>0.99409999999999998</v>
      </c>
      <c r="G1513" s="3">
        <v>1</v>
      </c>
      <c r="H1513" s="44">
        <v>2962380000</v>
      </c>
      <c r="I1513" s="4">
        <v>2690459260</v>
      </c>
      <c r="J1513" s="67">
        <v>1.01</v>
      </c>
      <c r="K1513" s="67">
        <v>1.02</v>
      </c>
      <c r="L1513" s="67">
        <v>1</v>
      </c>
      <c r="M1513" s="68">
        <v>1.01</v>
      </c>
      <c r="N1513" s="44">
        <v>1322240</v>
      </c>
      <c r="O1513" s="4">
        <v>0</v>
      </c>
      <c r="P1513" s="4">
        <f t="shared" si="225"/>
        <v>2690459260</v>
      </c>
      <c r="Q1513" s="5">
        <f t="shared" si="217"/>
        <v>0</v>
      </c>
      <c r="R1513" s="5">
        <f t="shared" si="218"/>
        <v>4.4634381814622029E-4</v>
      </c>
      <c r="S1513" s="6" t="str">
        <f t="shared" si="219"/>
        <v>depeg</v>
      </c>
      <c r="T1513" s="7">
        <f t="shared" si="220"/>
        <v>5.9000000000000163E-3</v>
      </c>
      <c r="U1513" s="8">
        <f t="shared" si="221"/>
        <v>5.9000000000000163E-3</v>
      </c>
      <c r="V1513" s="9" t="str">
        <f t="shared" si="222"/>
        <v>depeg</v>
      </c>
      <c r="W1513" s="10">
        <f t="shared" si="226"/>
        <v>-1.0000000000000009E-2</v>
      </c>
      <c r="X1513" s="36">
        <f t="shared" si="224"/>
        <v>-1.0000000000000009E-2</v>
      </c>
    </row>
    <row r="1514" spans="2:24" x14ac:dyDescent="0.25">
      <c r="B1514" s="91" t="s">
        <v>1164</v>
      </c>
      <c r="C1514" s="3">
        <v>0.9929</v>
      </c>
      <c r="D1514" s="3">
        <v>1.02</v>
      </c>
      <c r="E1514" s="3">
        <v>0.98729999999999996</v>
      </c>
      <c r="F1514" s="49">
        <v>0.99299999999999999</v>
      </c>
      <c r="G1514" s="3">
        <v>1</v>
      </c>
      <c r="H1514" s="44">
        <v>3772600000</v>
      </c>
      <c r="I1514" s="4">
        <v>2687547150</v>
      </c>
      <c r="J1514" s="67">
        <v>1.01</v>
      </c>
      <c r="K1514" s="67">
        <v>1.03</v>
      </c>
      <c r="L1514" s="67">
        <v>1</v>
      </c>
      <c r="M1514" s="68">
        <v>1.01</v>
      </c>
      <c r="N1514" s="44">
        <v>4177290</v>
      </c>
      <c r="O1514" s="4">
        <v>0</v>
      </c>
      <c r="P1514" s="4">
        <f t="shared" si="225"/>
        <v>2687547150</v>
      </c>
      <c r="Q1514" s="5">
        <f t="shared" si="217"/>
        <v>0</v>
      </c>
      <c r="R1514" s="5">
        <f t="shared" si="218"/>
        <v>1.1072708476912473E-3</v>
      </c>
      <c r="S1514" s="6" t="str">
        <f t="shared" si="219"/>
        <v>depeg</v>
      </c>
      <c r="T1514" s="7">
        <f t="shared" si="220"/>
        <v>7.0000000000000062E-3</v>
      </c>
      <c r="U1514" s="8">
        <f t="shared" si="221"/>
        <v>7.0000000000000062E-3</v>
      </c>
      <c r="V1514" s="9" t="str">
        <f t="shared" si="222"/>
        <v>depeg</v>
      </c>
      <c r="W1514" s="10">
        <f t="shared" si="226"/>
        <v>-1.0000000000000009E-2</v>
      </c>
      <c r="X1514" s="36">
        <f t="shared" si="224"/>
        <v>-1.0000000000000009E-2</v>
      </c>
    </row>
    <row r="1515" spans="2:24" x14ac:dyDescent="0.25">
      <c r="B1515" s="91" t="s">
        <v>1165</v>
      </c>
      <c r="C1515" s="3">
        <v>0.99529999999999996</v>
      </c>
      <c r="D1515" s="3">
        <v>1</v>
      </c>
      <c r="E1515" s="3">
        <v>0.99080000000000001</v>
      </c>
      <c r="F1515" s="49">
        <v>0.99350000000000005</v>
      </c>
      <c r="G1515" s="3">
        <v>1</v>
      </c>
      <c r="H1515" s="44">
        <v>2295300000</v>
      </c>
      <c r="I1515" s="4">
        <v>2688835407</v>
      </c>
      <c r="J1515" s="67">
        <v>1</v>
      </c>
      <c r="K1515" s="67">
        <v>1.02</v>
      </c>
      <c r="L1515" s="67">
        <v>1</v>
      </c>
      <c r="M1515" s="68">
        <v>1.01</v>
      </c>
      <c r="N1515" s="44">
        <v>711783</v>
      </c>
      <c r="O1515" s="4">
        <v>0</v>
      </c>
      <c r="P1515" s="4">
        <f t="shared" si="225"/>
        <v>2688835407</v>
      </c>
      <c r="Q1515" s="5">
        <f t="shared" si="217"/>
        <v>0</v>
      </c>
      <c r="R1515" s="5">
        <f t="shared" si="218"/>
        <v>3.1010456149522939E-4</v>
      </c>
      <c r="S1515" s="6" t="str">
        <f t="shared" si="219"/>
        <v>depeg</v>
      </c>
      <c r="T1515" s="7">
        <f t="shared" si="220"/>
        <v>6.4999999999999503E-3</v>
      </c>
      <c r="U1515" s="8">
        <f t="shared" si="221"/>
        <v>6.4999999999999503E-3</v>
      </c>
      <c r="V1515" s="9" t="str">
        <f t="shared" si="222"/>
        <v>depeg</v>
      </c>
      <c r="W1515" s="10">
        <f t="shared" si="226"/>
        <v>-1.0000000000000009E-2</v>
      </c>
      <c r="X1515" s="36">
        <f t="shared" si="224"/>
        <v>-1.0000000000000009E-2</v>
      </c>
    </row>
    <row r="1516" spans="2:24" x14ac:dyDescent="0.25">
      <c r="B1516" s="91" t="s">
        <v>1166</v>
      </c>
      <c r="C1516" s="3">
        <v>0.99639999999999995</v>
      </c>
      <c r="D1516" s="3">
        <v>0.99980000000000002</v>
      </c>
      <c r="E1516" s="3">
        <v>0.9919</v>
      </c>
      <c r="F1516" s="49">
        <v>0.99680000000000002</v>
      </c>
      <c r="G1516" s="3">
        <v>1</v>
      </c>
      <c r="H1516" s="44">
        <v>2183500000</v>
      </c>
      <c r="I1516" s="4">
        <v>2697704351</v>
      </c>
      <c r="J1516" s="67">
        <v>1</v>
      </c>
      <c r="K1516" s="67">
        <v>1.01</v>
      </c>
      <c r="L1516" s="67">
        <v>1</v>
      </c>
      <c r="M1516" s="68">
        <v>1.01</v>
      </c>
      <c r="N1516" s="44">
        <v>108803</v>
      </c>
      <c r="O1516" s="4">
        <v>0</v>
      </c>
      <c r="P1516" s="4">
        <f t="shared" si="225"/>
        <v>2697704351</v>
      </c>
      <c r="Q1516" s="5">
        <f t="shared" si="217"/>
        <v>0</v>
      </c>
      <c r="R1516" s="5">
        <f t="shared" si="218"/>
        <v>4.9829631325852992E-5</v>
      </c>
      <c r="S1516" s="6" t="str">
        <f t="shared" si="219"/>
        <v>depeg</v>
      </c>
      <c r="T1516" s="7">
        <f t="shared" si="220"/>
        <v>3.1999999999999806E-3</v>
      </c>
      <c r="U1516" s="8">
        <f t="shared" si="221"/>
        <v>3.1999999999999806E-3</v>
      </c>
      <c r="V1516" s="9" t="str">
        <f t="shared" si="222"/>
        <v>depeg</v>
      </c>
      <c r="W1516" s="10">
        <f t="shared" si="226"/>
        <v>-1.0000000000000009E-2</v>
      </c>
      <c r="X1516" s="36">
        <f t="shared" si="224"/>
        <v>-1.0000000000000009E-2</v>
      </c>
    </row>
    <row r="1517" spans="2:24" ht="15.75" thickBot="1" x14ac:dyDescent="0.3">
      <c r="B1517" s="92" t="s">
        <v>1167</v>
      </c>
      <c r="C1517" s="28">
        <v>0.99619999999999997</v>
      </c>
      <c r="D1517" s="28">
        <v>1</v>
      </c>
      <c r="E1517" s="28">
        <v>0.99009999999999998</v>
      </c>
      <c r="F1517" s="51">
        <v>0.99580000000000002</v>
      </c>
      <c r="G1517" s="28">
        <v>1</v>
      </c>
      <c r="H1517" s="45">
        <v>2594100000</v>
      </c>
      <c r="I1517" s="29">
        <v>2794674054</v>
      </c>
      <c r="J1517" s="69">
        <v>1</v>
      </c>
      <c r="K1517" s="69">
        <v>1.01</v>
      </c>
      <c r="L1517" s="69">
        <v>1</v>
      </c>
      <c r="M1517" s="70">
        <v>1</v>
      </c>
      <c r="N1517" s="45">
        <v>382900</v>
      </c>
      <c r="O1517" s="29">
        <v>0</v>
      </c>
      <c r="P1517" s="29">
        <f>I1517-O1517</f>
        <v>2794674054</v>
      </c>
      <c r="Q1517" s="30">
        <f t="shared" si="217"/>
        <v>0</v>
      </c>
      <c r="R1517" s="30">
        <f t="shared" si="218"/>
        <v>1.4760417871323387E-4</v>
      </c>
      <c r="S1517" s="31" t="str">
        <f t="shared" si="219"/>
        <v>depeg</v>
      </c>
      <c r="T1517" s="32">
        <f t="shared" si="220"/>
        <v>4.1999999999999815E-3</v>
      </c>
      <c r="U1517" s="33">
        <f t="shared" si="221"/>
        <v>4.1999999999999815E-3</v>
      </c>
      <c r="V1517" s="34" t="str">
        <f t="shared" si="222"/>
        <v>peg</v>
      </c>
      <c r="W1517" s="35">
        <f t="shared" si="226"/>
        <v>0</v>
      </c>
      <c r="X1517" s="37">
        <f t="shared" si="224"/>
        <v>0</v>
      </c>
    </row>
    <row r="1518" spans="2:24" x14ac:dyDescent="0.25">
      <c r="E1518" s="38"/>
      <c r="G1518" s="38"/>
      <c r="I1518" s="38"/>
      <c r="J1518" s="40"/>
      <c r="K1518" s="40"/>
      <c r="L1518" s="40"/>
      <c r="M1518" s="52"/>
      <c r="O1518" s="38"/>
      <c r="P1518" s="38"/>
    </row>
    <row r="1519" spans="2:24" x14ac:dyDescent="0.25">
      <c r="E1519" s="38"/>
      <c r="G1519" s="38"/>
      <c r="I1519" s="38"/>
      <c r="J1519" s="38"/>
      <c r="K1519" s="38"/>
      <c r="L1519" s="38"/>
    </row>
    <row r="1520" spans="2:24" x14ac:dyDescent="0.25">
      <c r="E1520" s="38"/>
      <c r="G1520" s="38"/>
      <c r="I1520" s="38"/>
      <c r="J1520" s="38"/>
      <c r="K1520" s="38"/>
      <c r="L1520" s="38"/>
    </row>
    <row r="1521" spans="5:12" x14ac:dyDescent="0.25">
      <c r="E1521" s="38"/>
      <c r="G1521" s="38"/>
      <c r="I1521" s="38"/>
      <c r="J1521" s="38"/>
      <c r="K1521" s="38"/>
      <c r="L1521" s="38"/>
    </row>
    <row r="1522" spans="5:12" x14ac:dyDescent="0.25">
      <c r="E1522" s="38"/>
      <c r="G1522" s="38"/>
      <c r="I1522" s="38"/>
      <c r="J1522" s="38"/>
      <c r="K1522" s="38"/>
      <c r="L1522" s="38"/>
    </row>
    <row r="1523" spans="5:12" x14ac:dyDescent="0.25">
      <c r="E1523" s="38"/>
      <c r="G1523" s="38"/>
      <c r="I1523" s="38"/>
      <c r="J1523" s="38"/>
      <c r="K1523" s="38"/>
      <c r="L1523" s="38"/>
    </row>
    <row r="1524" spans="5:12" x14ac:dyDescent="0.25">
      <c r="E1524" s="38"/>
      <c r="G1524" s="38"/>
      <c r="I1524" s="38"/>
      <c r="J1524" s="38"/>
      <c r="K1524" s="38"/>
      <c r="L1524" s="38"/>
    </row>
    <row r="1525" spans="5:12" x14ac:dyDescent="0.25">
      <c r="E1525" s="38"/>
      <c r="G1525" s="38"/>
      <c r="I1525" s="38"/>
      <c r="J1525" s="38"/>
      <c r="K1525" s="38"/>
      <c r="L1525" s="38"/>
    </row>
    <row r="1526" spans="5:12" x14ac:dyDescent="0.25">
      <c r="E1526" s="38"/>
      <c r="G1526" s="38"/>
      <c r="I1526" s="38"/>
      <c r="J1526" s="38"/>
      <c r="K1526" s="38"/>
      <c r="L1526" s="38"/>
    </row>
    <row r="1527" spans="5:12" x14ac:dyDescent="0.25">
      <c r="E1527" s="38"/>
      <c r="G1527" s="38"/>
      <c r="I1527" s="38"/>
      <c r="J1527" s="38"/>
      <c r="K1527" s="38"/>
      <c r="L1527" s="38"/>
    </row>
    <row r="1528" spans="5:12" x14ac:dyDescent="0.25">
      <c r="E1528" s="38"/>
      <c r="G1528" s="38"/>
      <c r="I1528" s="38"/>
      <c r="J1528" s="38"/>
      <c r="K1528" s="38"/>
      <c r="L1528" s="38"/>
    </row>
    <row r="1529" spans="5:12" x14ac:dyDescent="0.25">
      <c r="E1529" s="38"/>
      <c r="G1529" s="38"/>
      <c r="I1529" s="38"/>
      <c r="J1529" s="38"/>
      <c r="K1529" s="38"/>
      <c r="L1529" s="38"/>
    </row>
    <row r="1530" spans="5:12" x14ac:dyDescent="0.25">
      <c r="E1530" s="38"/>
      <c r="G1530" s="38"/>
      <c r="I1530" s="38"/>
      <c r="J1530" s="38"/>
      <c r="K1530" s="38"/>
      <c r="L1530" s="38"/>
    </row>
    <row r="1531" spans="5:12" x14ac:dyDescent="0.25">
      <c r="E1531" s="38"/>
      <c r="G1531" s="38"/>
      <c r="I1531" s="38"/>
      <c r="J1531" s="38"/>
      <c r="K1531" s="38"/>
      <c r="L1531" s="38"/>
    </row>
    <row r="1532" spans="5:12" x14ac:dyDescent="0.25">
      <c r="E1532" s="38"/>
      <c r="G1532" s="38"/>
      <c r="I1532" s="38"/>
      <c r="J1532" s="38"/>
      <c r="K1532" s="38"/>
      <c r="L1532" s="38"/>
    </row>
    <row r="1533" spans="5:12" x14ac:dyDescent="0.25">
      <c r="E1533" s="38"/>
      <c r="G1533" s="38"/>
      <c r="I1533" s="38"/>
      <c r="J1533" s="38"/>
      <c r="K1533" s="38"/>
      <c r="L1533" s="38"/>
    </row>
    <row r="1534" spans="5:12" x14ac:dyDescent="0.25">
      <c r="E1534" s="38"/>
      <c r="G1534" s="38"/>
      <c r="I1534" s="38"/>
      <c r="J1534" s="38"/>
      <c r="K1534" s="38"/>
      <c r="L1534" s="38"/>
    </row>
    <row r="1535" spans="5:12" x14ac:dyDescent="0.25">
      <c r="E1535" s="38"/>
      <c r="G1535" s="38"/>
      <c r="I1535" s="38"/>
      <c r="J1535" s="38"/>
      <c r="K1535" s="38"/>
      <c r="L1535" s="38"/>
    </row>
    <row r="1536" spans="5:12" x14ac:dyDescent="0.25">
      <c r="E1536" s="38"/>
      <c r="G1536" s="38"/>
      <c r="I1536" s="38"/>
      <c r="J1536" s="38"/>
      <c r="K1536" s="38"/>
      <c r="L1536" s="38"/>
    </row>
    <row r="1537" spans="5:12" x14ac:dyDescent="0.25">
      <c r="E1537" s="38"/>
      <c r="G1537" s="38"/>
      <c r="I1537" s="38"/>
      <c r="J1537" s="38"/>
      <c r="K1537" s="38"/>
      <c r="L1537" s="38"/>
    </row>
    <row r="1538" spans="5:12" x14ac:dyDescent="0.25">
      <c r="E1538" s="38"/>
      <c r="G1538" s="38"/>
      <c r="I1538" s="38"/>
      <c r="J1538" s="38"/>
      <c r="K1538" s="38"/>
      <c r="L1538" s="38"/>
    </row>
    <row r="1539" spans="5:12" x14ac:dyDescent="0.25">
      <c r="E1539" s="38"/>
      <c r="G1539" s="38"/>
      <c r="I1539" s="38"/>
      <c r="J1539" s="38"/>
      <c r="K1539" s="38"/>
      <c r="L1539" s="38"/>
    </row>
    <row r="1540" spans="5:12" x14ac:dyDescent="0.25">
      <c r="E1540" s="38"/>
      <c r="G1540" s="38"/>
      <c r="I1540" s="38"/>
      <c r="J1540" s="38"/>
      <c r="K1540" s="38"/>
      <c r="L1540" s="38"/>
    </row>
    <row r="1541" spans="5:12" x14ac:dyDescent="0.25">
      <c r="E1541" s="38"/>
      <c r="G1541" s="38"/>
      <c r="I1541" s="38"/>
      <c r="J1541" s="38"/>
      <c r="K1541" s="38"/>
      <c r="L1541" s="38"/>
    </row>
    <row r="1542" spans="5:12" x14ac:dyDescent="0.25">
      <c r="E1542" s="38"/>
      <c r="G1542" s="38"/>
      <c r="I1542" s="38"/>
      <c r="J1542" s="38"/>
      <c r="K1542" s="38"/>
      <c r="L1542" s="38"/>
    </row>
    <row r="1543" spans="5:12" x14ac:dyDescent="0.25">
      <c r="E1543" s="38"/>
      <c r="G1543" s="38"/>
      <c r="I1543" s="38"/>
      <c r="J1543" s="38"/>
      <c r="K1543" s="38"/>
      <c r="L1543" s="38"/>
    </row>
    <row r="1544" spans="5:12" x14ac:dyDescent="0.25">
      <c r="E1544" s="38"/>
      <c r="G1544" s="38"/>
      <c r="I1544" s="38"/>
      <c r="J1544" s="38"/>
      <c r="K1544" s="38"/>
      <c r="L1544" s="38"/>
    </row>
    <row r="1545" spans="5:12" x14ac:dyDescent="0.25">
      <c r="E1545" s="38"/>
      <c r="G1545" s="38"/>
      <c r="I1545" s="38"/>
      <c r="J1545" s="38"/>
      <c r="K1545" s="38"/>
      <c r="L1545" s="38"/>
    </row>
    <row r="1546" spans="5:12" x14ac:dyDescent="0.25">
      <c r="E1546" s="38"/>
      <c r="G1546" s="38"/>
      <c r="I1546" s="38"/>
      <c r="J1546" s="38"/>
      <c r="K1546" s="38"/>
      <c r="L1546" s="38"/>
    </row>
    <row r="1547" spans="5:12" x14ac:dyDescent="0.25">
      <c r="E1547" s="38"/>
      <c r="G1547" s="38"/>
      <c r="I1547" s="38"/>
      <c r="J1547" s="38"/>
      <c r="K1547" s="38"/>
      <c r="L1547" s="38"/>
    </row>
    <row r="1548" spans="5:12" x14ac:dyDescent="0.25">
      <c r="E1548" s="38"/>
      <c r="G1548" s="38"/>
      <c r="I1548" s="38"/>
      <c r="J1548" s="38"/>
      <c r="K1548" s="38"/>
      <c r="L1548" s="38"/>
    </row>
    <row r="1549" spans="5:12" x14ac:dyDescent="0.25">
      <c r="E1549" s="38"/>
      <c r="G1549" s="38"/>
      <c r="I1549" s="38"/>
      <c r="J1549" s="38"/>
      <c r="K1549" s="38"/>
      <c r="L1549" s="38"/>
    </row>
    <row r="1550" spans="5:12" x14ac:dyDescent="0.25">
      <c r="E1550" s="38"/>
      <c r="G1550" s="38"/>
      <c r="I1550" s="38"/>
      <c r="J1550" s="38"/>
      <c r="K1550" s="38"/>
      <c r="L1550" s="38"/>
    </row>
    <row r="1551" spans="5:12" x14ac:dyDescent="0.25">
      <c r="E1551" s="38"/>
      <c r="G1551" s="38"/>
      <c r="I1551" s="38"/>
      <c r="J1551" s="38"/>
      <c r="K1551" s="38"/>
      <c r="L1551" s="38"/>
    </row>
    <row r="1552" spans="5:12" x14ac:dyDescent="0.25">
      <c r="E1552" s="38"/>
      <c r="G1552" s="38"/>
      <c r="I1552" s="38"/>
      <c r="J1552" s="38"/>
      <c r="K1552" s="38"/>
      <c r="L1552" s="38"/>
    </row>
    <row r="1553" spans="5:12" x14ac:dyDescent="0.25">
      <c r="E1553" s="38"/>
      <c r="G1553" s="38"/>
      <c r="I1553" s="38"/>
      <c r="J1553" s="38"/>
      <c r="K1553" s="38"/>
      <c r="L1553" s="38"/>
    </row>
    <row r="1554" spans="5:12" x14ac:dyDescent="0.25">
      <c r="E1554" s="38"/>
      <c r="G1554" s="38"/>
      <c r="I1554" s="38"/>
      <c r="J1554" s="38"/>
      <c r="K1554" s="38"/>
      <c r="L1554" s="38"/>
    </row>
    <row r="1555" spans="5:12" x14ac:dyDescent="0.25">
      <c r="E1555" s="38"/>
      <c r="G1555" s="38"/>
      <c r="I1555" s="38"/>
      <c r="J1555" s="38"/>
      <c r="K1555" s="38"/>
      <c r="L1555" s="38"/>
    </row>
    <row r="1556" spans="5:12" x14ac:dyDescent="0.25">
      <c r="E1556" s="38"/>
      <c r="G1556" s="38"/>
      <c r="I1556" s="38"/>
      <c r="J1556" s="38"/>
      <c r="K1556" s="38"/>
      <c r="L1556" s="38"/>
    </row>
    <row r="1557" spans="5:12" x14ac:dyDescent="0.25">
      <c r="E1557" s="38"/>
      <c r="G1557" s="38"/>
      <c r="I1557" s="38"/>
      <c r="J1557" s="38"/>
      <c r="K1557" s="38"/>
      <c r="L1557" s="38"/>
    </row>
    <row r="1558" spans="5:12" x14ac:dyDescent="0.25">
      <c r="E1558" s="38"/>
      <c r="G1558" s="38"/>
      <c r="I1558" s="38"/>
      <c r="J1558" s="38"/>
      <c r="K1558" s="38"/>
      <c r="L1558" s="38"/>
    </row>
    <row r="1559" spans="5:12" x14ac:dyDescent="0.25">
      <c r="E1559" s="38"/>
      <c r="G1559" s="38"/>
      <c r="I1559" s="38"/>
      <c r="J1559" s="38"/>
      <c r="K1559" s="38"/>
      <c r="L1559" s="38"/>
    </row>
    <row r="1560" spans="5:12" x14ac:dyDescent="0.25">
      <c r="E1560" s="38"/>
      <c r="G1560" s="38"/>
      <c r="I1560" s="38"/>
      <c r="J1560" s="38"/>
      <c r="K1560" s="38"/>
      <c r="L1560" s="38"/>
    </row>
    <row r="1561" spans="5:12" x14ac:dyDescent="0.25">
      <c r="E1561" s="38"/>
      <c r="G1561" s="38"/>
      <c r="I1561" s="38"/>
      <c r="J1561" s="38"/>
      <c r="K1561" s="38"/>
      <c r="L1561" s="38"/>
    </row>
    <row r="1562" spans="5:12" x14ac:dyDescent="0.25">
      <c r="E1562" s="38"/>
      <c r="G1562" s="38"/>
      <c r="I1562" s="38"/>
      <c r="J1562" s="38"/>
      <c r="K1562" s="38"/>
      <c r="L1562" s="38"/>
    </row>
    <row r="1563" spans="5:12" x14ac:dyDescent="0.25">
      <c r="E1563" s="38"/>
      <c r="G1563" s="38"/>
      <c r="I1563" s="38"/>
      <c r="J1563" s="38"/>
      <c r="K1563" s="38"/>
      <c r="L1563" s="38"/>
    </row>
    <row r="1564" spans="5:12" x14ac:dyDescent="0.25">
      <c r="E1564" s="38"/>
      <c r="G1564" s="38"/>
      <c r="I1564" s="38"/>
      <c r="J1564" s="38"/>
      <c r="K1564" s="38"/>
      <c r="L1564" s="38"/>
    </row>
    <row r="1565" spans="5:12" x14ac:dyDescent="0.25">
      <c r="E1565" s="38"/>
      <c r="G1565" s="38"/>
      <c r="I1565" s="38"/>
      <c r="J1565" s="38"/>
      <c r="K1565" s="38"/>
      <c r="L1565" s="38"/>
    </row>
    <row r="1566" spans="5:12" x14ac:dyDescent="0.25">
      <c r="E1566" s="38"/>
      <c r="G1566" s="38"/>
      <c r="I1566" s="38"/>
      <c r="J1566" s="38"/>
      <c r="K1566" s="38"/>
      <c r="L1566" s="38"/>
    </row>
    <row r="1567" spans="5:12" x14ac:dyDescent="0.25">
      <c r="E1567" s="38"/>
      <c r="G1567" s="38"/>
      <c r="I1567" s="38"/>
      <c r="J1567" s="38"/>
      <c r="K1567" s="38"/>
      <c r="L1567" s="38"/>
    </row>
    <row r="1568" spans="5:12" x14ac:dyDescent="0.25">
      <c r="E1568" s="38"/>
      <c r="G1568" s="38"/>
      <c r="I1568" s="38"/>
      <c r="J1568" s="38"/>
      <c r="K1568" s="38"/>
      <c r="L1568" s="38"/>
    </row>
    <row r="1569" spans="5:12" x14ac:dyDescent="0.25">
      <c r="E1569" s="38"/>
      <c r="G1569" s="38"/>
      <c r="I1569" s="38"/>
      <c r="J1569" s="38"/>
      <c r="K1569" s="38"/>
      <c r="L1569" s="38"/>
    </row>
    <row r="1570" spans="5:12" x14ac:dyDescent="0.25">
      <c r="E1570" s="38"/>
      <c r="G1570" s="38"/>
      <c r="I1570" s="38"/>
      <c r="J1570" s="38"/>
      <c r="K1570" s="38"/>
      <c r="L1570" s="38"/>
    </row>
    <row r="1571" spans="5:12" x14ac:dyDescent="0.25">
      <c r="E1571" s="38"/>
      <c r="G1571" s="38"/>
      <c r="I1571" s="38"/>
      <c r="J1571" s="38"/>
      <c r="K1571" s="38"/>
      <c r="L1571" s="38"/>
    </row>
    <row r="1572" spans="5:12" x14ac:dyDescent="0.25">
      <c r="E1572" s="38"/>
      <c r="G1572" s="38"/>
      <c r="I1572" s="38"/>
      <c r="J1572" s="38"/>
      <c r="K1572" s="38"/>
      <c r="L1572" s="38"/>
    </row>
    <row r="1573" spans="5:12" x14ac:dyDescent="0.25">
      <c r="E1573" s="38"/>
      <c r="G1573" s="38"/>
      <c r="I1573" s="38"/>
      <c r="J1573" s="38"/>
      <c r="K1573" s="38"/>
      <c r="L1573" s="38"/>
    </row>
    <row r="1574" spans="5:12" x14ac:dyDescent="0.25">
      <c r="E1574" s="38"/>
      <c r="G1574" s="38"/>
      <c r="I1574" s="38"/>
      <c r="J1574" s="38"/>
      <c r="K1574" s="38"/>
      <c r="L1574" s="38"/>
    </row>
    <row r="1575" spans="5:12" x14ac:dyDescent="0.25">
      <c r="E1575" s="38"/>
      <c r="G1575" s="38"/>
      <c r="I1575" s="38"/>
      <c r="J1575" s="38"/>
      <c r="K1575" s="38"/>
      <c r="L1575" s="38"/>
    </row>
    <row r="1576" spans="5:12" x14ac:dyDescent="0.25">
      <c r="E1576" s="38"/>
      <c r="G1576" s="38"/>
      <c r="I1576" s="38"/>
      <c r="J1576" s="38"/>
      <c r="K1576" s="38"/>
      <c r="L1576" s="38"/>
    </row>
    <row r="1577" spans="5:12" x14ac:dyDescent="0.25">
      <c r="E1577" s="38"/>
      <c r="G1577" s="38"/>
      <c r="I1577" s="38"/>
      <c r="J1577" s="38"/>
      <c r="K1577" s="38"/>
      <c r="L1577" s="38"/>
    </row>
    <row r="1578" spans="5:12" x14ac:dyDescent="0.25">
      <c r="E1578" s="38"/>
      <c r="G1578" s="38"/>
      <c r="I1578" s="38"/>
      <c r="J1578" s="38"/>
      <c r="K1578" s="38"/>
      <c r="L1578" s="38"/>
    </row>
    <row r="1579" spans="5:12" x14ac:dyDescent="0.25">
      <c r="E1579" s="38"/>
      <c r="G1579" s="38"/>
      <c r="I1579" s="38"/>
      <c r="J1579" s="38"/>
      <c r="K1579" s="38"/>
      <c r="L1579" s="38"/>
    </row>
    <row r="1580" spans="5:12" x14ac:dyDescent="0.25">
      <c r="E1580" s="38"/>
      <c r="G1580" s="38"/>
      <c r="I1580" s="38"/>
      <c r="J1580" s="38"/>
      <c r="K1580" s="38"/>
      <c r="L1580" s="38"/>
    </row>
    <row r="1581" spans="5:12" x14ac:dyDescent="0.25">
      <c r="E1581" s="38"/>
      <c r="G1581" s="38"/>
      <c r="I1581" s="38"/>
      <c r="J1581" s="38"/>
      <c r="K1581" s="38"/>
      <c r="L1581" s="38"/>
    </row>
    <row r="1582" spans="5:12" x14ac:dyDescent="0.25">
      <c r="E1582" s="38"/>
      <c r="G1582" s="38"/>
      <c r="I1582" s="38"/>
      <c r="J1582" s="38"/>
      <c r="K1582" s="38"/>
      <c r="L1582" s="38"/>
    </row>
    <row r="1583" spans="5:12" x14ac:dyDescent="0.25">
      <c r="E1583" s="38"/>
      <c r="G1583" s="38"/>
      <c r="I1583" s="38"/>
      <c r="J1583" s="38"/>
      <c r="K1583" s="38"/>
      <c r="L1583" s="38"/>
    </row>
    <row r="1584" spans="5:12" x14ac:dyDescent="0.25">
      <c r="E1584" s="38"/>
      <c r="G1584" s="38"/>
      <c r="I1584" s="38"/>
      <c r="J1584" s="38"/>
      <c r="K1584" s="38"/>
      <c r="L1584" s="38"/>
    </row>
    <row r="1585" spans="5:12" x14ac:dyDescent="0.25">
      <c r="E1585" s="38"/>
      <c r="G1585" s="38"/>
      <c r="I1585" s="38"/>
      <c r="J1585" s="38"/>
      <c r="K1585" s="38"/>
      <c r="L1585" s="38"/>
    </row>
    <row r="1586" spans="5:12" x14ac:dyDescent="0.25">
      <c r="E1586" s="38"/>
      <c r="G1586" s="38"/>
      <c r="I1586" s="38"/>
      <c r="J1586" s="38"/>
      <c r="K1586" s="38"/>
      <c r="L1586" s="38"/>
    </row>
    <row r="1587" spans="5:12" x14ac:dyDescent="0.25">
      <c r="E1587" s="38"/>
      <c r="G1587" s="38"/>
      <c r="I1587" s="38"/>
      <c r="J1587" s="38"/>
      <c r="K1587" s="38"/>
      <c r="L1587" s="38"/>
    </row>
    <row r="1588" spans="5:12" x14ac:dyDescent="0.25">
      <c r="E1588" s="38"/>
      <c r="G1588" s="38"/>
      <c r="I1588" s="38"/>
      <c r="J1588" s="38"/>
      <c r="K1588" s="38"/>
      <c r="L1588" s="38"/>
    </row>
    <row r="1589" spans="5:12" x14ac:dyDescent="0.25">
      <c r="E1589" s="38"/>
      <c r="G1589" s="38"/>
      <c r="I1589" s="38"/>
      <c r="J1589" s="38"/>
      <c r="K1589" s="38"/>
      <c r="L1589" s="38"/>
    </row>
    <row r="1590" spans="5:12" x14ac:dyDescent="0.25">
      <c r="E1590" s="38"/>
      <c r="G1590" s="38"/>
      <c r="I1590" s="38"/>
      <c r="J1590" s="38"/>
      <c r="K1590" s="38"/>
      <c r="L1590" s="38"/>
    </row>
    <row r="1591" spans="5:12" x14ac:dyDescent="0.25">
      <c r="E1591" s="38"/>
      <c r="G1591" s="38"/>
      <c r="I1591" s="38"/>
      <c r="J1591" s="38"/>
      <c r="K1591" s="38"/>
      <c r="L1591" s="38"/>
    </row>
    <row r="1592" spans="5:12" x14ac:dyDescent="0.25">
      <c r="E1592" s="38"/>
      <c r="G1592" s="38"/>
      <c r="I1592" s="38"/>
      <c r="J1592" s="38"/>
      <c r="K1592" s="38"/>
      <c r="L1592" s="38"/>
    </row>
    <row r="1593" spans="5:12" x14ac:dyDescent="0.25">
      <c r="E1593" s="38"/>
      <c r="G1593" s="38"/>
      <c r="I1593" s="38"/>
      <c r="J1593" s="38"/>
      <c r="K1593" s="38"/>
      <c r="L1593" s="38"/>
    </row>
    <row r="1594" spans="5:12" x14ac:dyDescent="0.25">
      <c r="E1594" s="38"/>
      <c r="G1594" s="38"/>
      <c r="I1594" s="38"/>
      <c r="J1594" s="38"/>
      <c r="K1594" s="38"/>
      <c r="L1594" s="38"/>
    </row>
    <row r="1595" spans="5:12" x14ac:dyDescent="0.25">
      <c r="E1595" s="38"/>
      <c r="G1595" s="38"/>
      <c r="I1595" s="38"/>
      <c r="J1595" s="38"/>
      <c r="K1595" s="38"/>
      <c r="L1595" s="38"/>
    </row>
    <row r="1596" spans="5:12" x14ac:dyDescent="0.25">
      <c r="E1596" s="38"/>
      <c r="G1596" s="38"/>
      <c r="I1596" s="38"/>
      <c r="J1596" s="38"/>
      <c r="K1596" s="38"/>
      <c r="L1596" s="38"/>
    </row>
    <row r="1597" spans="5:12" x14ac:dyDescent="0.25">
      <c r="E1597" s="38"/>
      <c r="G1597" s="38"/>
      <c r="I1597" s="38"/>
      <c r="J1597" s="38"/>
      <c r="K1597" s="38"/>
      <c r="L1597" s="38"/>
    </row>
    <row r="1598" spans="5:12" x14ac:dyDescent="0.25">
      <c r="E1598" s="38"/>
      <c r="G1598" s="38"/>
      <c r="I1598" s="38"/>
      <c r="J1598" s="38"/>
      <c r="K1598" s="38"/>
      <c r="L1598" s="38"/>
    </row>
    <row r="1599" spans="5:12" x14ac:dyDescent="0.25">
      <c r="E1599" s="38"/>
      <c r="G1599" s="38"/>
      <c r="I1599" s="38"/>
      <c r="J1599" s="38"/>
      <c r="K1599" s="38"/>
      <c r="L1599" s="38"/>
    </row>
    <row r="1600" spans="5:12" x14ac:dyDescent="0.25">
      <c r="E1600" s="38"/>
      <c r="G1600" s="38"/>
      <c r="I1600" s="38"/>
      <c r="J1600" s="38"/>
      <c r="K1600" s="38"/>
      <c r="L1600" s="38"/>
    </row>
    <row r="1601" spans="5:12" x14ac:dyDescent="0.25">
      <c r="E1601" s="38"/>
      <c r="G1601" s="38"/>
      <c r="I1601" s="38"/>
      <c r="J1601" s="38"/>
      <c r="K1601" s="38"/>
      <c r="L1601" s="38"/>
    </row>
    <row r="1602" spans="5:12" x14ac:dyDescent="0.25">
      <c r="E1602" s="38"/>
      <c r="G1602" s="38"/>
      <c r="I1602" s="38"/>
      <c r="J1602" s="38"/>
      <c r="K1602" s="38"/>
      <c r="L1602" s="38"/>
    </row>
    <row r="1603" spans="5:12" x14ac:dyDescent="0.25">
      <c r="E1603" s="38"/>
      <c r="G1603" s="38"/>
      <c r="I1603" s="38"/>
      <c r="J1603" s="38"/>
      <c r="K1603" s="38"/>
      <c r="L1603" s="38"/>
    </row>
    <row r="1604" spans="5:12" x14ac:dyDescent="0.25">
      <c r="E1604" s="38"/>
      <c r="G1604" s="38"/>
      <c r="I1604" s="38"/>
      <c r="J1604" s="38"/>
      <c r="K1604" s="38"/>
      <c r="L1604" s="38"/>
    </row>
    <row r="1605" spans="5:12" x14ac:dyDescent="0.25">
      <c r="E1605" s="38"/>
      <c r="G1605" s="38"/>
      <c r="I1605" s="38"/>
      <c r="J1605" s="38"/>
      <c r="K1605" s="38"/>
      <c r="L1605" s="38"/>
    </row>
    <row r="1606" spans="5:12" x14ac:dyDescent="0.25">
      <c r="E1606" s="38"/>
      <c r="G1606" s="38"/>
      <c r="I1606" s="38"/>
      <c r="J1606" s="38"/>
      <c r="K1606" s="38"/>
      <c r="L1606" s="38"/>
    </row>
    <row r="1607" spans="5:12" x14ac:dyDescent="0.25">
      <c r="E1607" s="38"/>
      <c r="G1607" s="38"/>
      <c r="I1607" s="38"/>
      <c r="J1607" s="38"/>
      <c r="K1607" s="38"/>
      <c r="L1607" s="38"/>
    </row>
    <row r="1608" spans="5:12" x14ac:dyDescent="0.25">
      <c r="E1608" s="38"/>
      <c r="G1608" s="38"/>
      <c r="I1608" s="38"/>
      <c r="J1608" s="38"/>
      <c r="K1608" s="38"/>
      <c r="L1608" s="38"/>
    </row>
    <row r="1609" spans="5:12" x14ac:dyDescent="0.25">
      <c r="E1609" s="38"/>
      <c r="G1609" s="38"/>
      <c r="I1609" s="38"/>
      <c r="J1609" s="38"/>
      <c r="K1609" s="38"/>
      <c r="L1609" s="38"/>
    </row>
    <row r="1610" spans="5:12" x14ac:dyDescent="0.25">
      <c r="E1610" s="38"/>
      <c r="G1610" s="38"/>
      <c r="I1610" s="38"/>
      <c r="J1610" s="38"/>
      <c r="K1610" s="38"/>
      <c r="L1610" s="38"/>
    </row>
    <row r="1611" spans="5:12" x14ac:dyDescent="0.25">
      <c r="E1611" s="38"/>
      <c r="G1611" s="38"/>
      <c r="I1611" s="38"/>
      <c r="J1611" s="38"/>
      <c r="K1611" s="38"/>
      <c r="L1611" s="38"/>
    </row>
    <row r="1612" spans="5:12" x14ac:dyDescent="0.25">
      <c r="E1612" s="38"/>
      <c r="G1612" s="38"/>
      <c r="I1612" s="38"/>
      <c r="J1612" s="38"/>
      <c r="K1612" s="38"/>
      <c r="L1612" s="38"/>
    </row>
    <row r="1613" spans="5:12" x14ac:dyDescent="0.25">
      <c r="E1613" s="38"/>
      <c r="G1613" s="38"/>
      <c r="I1613" s="38"/>
      <c r="J1613" s="38"/>
      <c r="K1613" s="38"/>
      <c r="L1613" s="38"/>
    </row>
    <row r="1614" spans="5:12" x14ac:dyDescent="0.25">
      <c r="E1614" s="38"/>
      <c r="G1614" s="38"/>
      <c r="I1614" s="38"/>
      <c r="J1614" s="38"/>
      <c r="K1614" s="38"/>
      <c r="L1614" s="38"/>
    </row>
    <row r="1615" spans="5:12" x14ac:dyDescent="0.25">
      <c r="E1615" s="38"/>
      <c r="G1615" s="38"/>
      <c r="I1615" s="38"/>
      <c r="J1615" s="38"/>
      <c r="K1615" s="38"/>
      <c r="L1615" s="38"/>
    </row>
    <row r="1616" spans="5:12" x14ac:dyDescent="0.25">
      <c r="E1616" s="38"/>
      <c r="G1616" s="38"/>
      <c r="I1616" s="38"/>
      <c r="J1616" s="38"/>
      <c r="K1616" s="38"/>
      <c r="L1616" s="38"/>
    </row>
    <row r="1617" spans="5:12" x14ac:dyDescent="0.25">
      <c r="E1617" s="38"/>
      <c r="G1617" s="38"/>
      <c r="I1617" s="38"/>
      <c r="J1617" s="38"/>
      <c r="K1617" s="38"/>
      <c r="L1617" s="38"/>
    </row>
    <row r="1618" spans="5:12" x14ac:dyDescent="0.25">
      <c r="E1618" s="38"/>
      <c r="G1618" s="38"/>
      <c r="I1618" s="38"/>
      <c r="J1618" s="38"/>
      <c r="K1618" s="38"/>
      <c r="L1618" s="38"/>
    </row>
    <row r="1619" spans="5:12" x14ac:dyDescent="0.25">
      <c r="E1619" s="38"/>
      <c r="G1619" s="38"/>
      <c r="I1619" s="38"/>
      <c r="J1619" s="38"/>
      <c r="K1619" s="38"/>
      <c r="L1619" s="38"/>
    </row>
    <row r="1620" spans="5:12" x14ac:dyDescent="0.25">
      <c r="E1620" s="38"/>
      <c r="G1620" s="38"/>
      <c r="I1620" s="38"/>
      <c r="J1620" s="38"/>
      <c r="K1620" s="38"/>
      <c r="L1620" s="38"/>
    </row>
    <row r="1621" spans="5:12" x14ac:dyDescent="0.25">
      <c r="E1621" s="38"/>
      <c r="G1621" s="38"/>
      <c r="I1621" s="38"/>
      <c r="J1621" s="38"/>
      <c r="K1621" s="38"/>
      <c r="L1621" s="38"/>
    </row>
    <row r="1622" spans="5:12" x14ac:dyDescent="0.25">
      <c r="E1622" s="38"/>
      <c r="G1622" s="38"/>
      <c r="I1622" s="38"/>
      <c r="J1622" s="38"/>
      <c r="K1622" s="38"/>
      <c r="L1622" s="38"/>
    </row>
    <row r="1623" spans="5:12" x14ac:dyDescent="0.25">
      <c r="E1623" s="38"/>
      <c r="G1623" s="38"/>
      <c r="I1623" s="38"/>
      <c r="J1623" s="38"/>
      <c r="K1623" s="38"/>
      <c r="L1623" s="38"/>
    </row>
    <row r="1624" spans="5:12" x14ac:dyDescent="0.25">
      <c r="E1624" s="38"/>
      <c r="G1624" s="38"/>
      <c r="I1624" s="38"/>
      <c r="J1624" s="38"/>
      <c r="K1624" s="38"/>
      <c r="L1624" s="38"/>
    </row>
    <row r="1625" spans="5:12" x14ac:dyDescent="0.25">
      <c r="E1625" s="38"/>
      <c r="G1625" s="38"/>
      <c r="I1625" s="38"/>
      <c r="J1625" s="38"/>
      <c r="K1625" s="38"/>
      <c r="L1625" s="38"/>
    </row>
    <row r="1626" spans="5:12" x14ac:dyDescent="0.25">
      <c r="E1626" s="38"/>
      <c r="G1626" s="38"/>
      <c r="I1626" s="38"/>
      <c r="J1626" s="38"/>
      <c r="K1626" s="38"/>
      <c r="L1626" s="38"/>
    </row>
    <row r="1627" spans="5:12" x14ac:dyDescent="0.25">
      <c r="E1627" s="38"/>
      <c r="G1627" s="38"/>
      <c r="I1627" s="38"/>
      <c r="J1627" s="38"/>
      <c r="K1627" s="38"/>
      <c r="L1627" s="38"/>
    </row>
    <row r="1628" spans="5:12" x14ac:dyDescent="0.25">
      <c r="E1628" s="38"/>
      <c r="G1628" s="38"/>
      <c r="I1628" s="38"/>
      <c r="J1628" s="38"/>
      <c r="K1628" s="38"/>
      <c r="L1628" s="38"/>
    </row>
    <row r="1629" spans="5:12" x14ac:dyDescent="0.25">
      <c r="E1629" s="38"/>
      <c r="G1629" s="38"/>
      <c r="I1629" s="38"/>
      <c r="J1629" s="38"/>
      <c r="K1629" s="38"/>
      <c r="L1629" s="38"/>
    </row>
    <row r="1630" spans="5:12" x14ac:dyDescent="0.25">
      <c r="E1630" s="38"/>
      <c r="G1630" s="38"/>
      <c r="I1630" s="38"/>
      <c r="J1630" s="38"/>
      <c r="K1630" s="38"/>
      <c r="L1630" s="38"/>
    </row>
    <row r="1631" spans="5:12" x14ac:dyDescent="0.25">
      <c r="E1631" s="38"/>
      <c r="G1631" s="38"/>
      <c r="I1631" s="38"/>
      <c r="J1631" s="38"/>
      <c r="K1631" s="38"/>
      <c r="L1631" s="38"/>
    </row>
    <row r="1632" spans="5:12" x14ac:dyDescent="0.25">
      <c r="E1632" s="38"/>
      <c r="G1632" s="38"/>
      <c r="I1632" s="38"/>
      <c r="J1632" s="38"/>
      <c r="K1632" s="38"/>
      <c r="L1632" s="38"/>
    </row>
    <row r="1633" spans="5:12" x14ac:dyDescent="0.25">
      <c r="E1633" s="38"/>
      <c r="G1633" s="38"/>
      <c r="I1633" s="38"/>
      <c r="J1633" s="38"/>
      <c r="K1633" s="38"/>
      <c r="L1633" s="38"/>
    </row>
    <row r="1634" spans="5:12" x14ac:dyDescent="0.25">
      <c r="E1634" s="38"/>
      <c r="G1634" s="38"/>
      <c r="I1634" s="38"/>
      <c r="J1634" s="38"/>
      <c r="K1634" s="38"/>
      <c r="L1634" s="38"/>
    </row>
    <row r="1635" spans="5:12" x14ac:dyDescent="0.25">
      <c r="E1635" s="38"/>
      <c r="G1635" s="38"/>
      <c r="I1635" s="38"/>
      <c r="J1635" s="38"/>
      <c r="K1635" s="38"/>
      <c r="L1635" s="38"/>
    </row>
    <row r="1636" spans="5:12" x14ac:dyDescent="0.25">
      <c r="E1636" s="38"/>
      <c r="G1636" s="38"/>
      <c r="I1636" s="38"/>
      <c r="J1636" s="38"/>
      <c r="K1636" s="38"/>
      <c r="L1636" s="38"/>
    </row>
    <row r="1637" spans="5:12" x14ac:dyDescent="0.25">
      <c r="E1637" s="38"/>
      <c r="G1637" s="38"/>
      <c r="I1637" s="38"/>
      <c r="J1637" s="38"/>
      <c r="K1637" s="38"/>
      <c r="L1637" s="38"/>
    </row>
    <row r="1638" spans="5:12" x14ac:dyDescent="0.25">
      <c r="E1638" s="38"/>
      <c r="G1638" s="38"/>
      <c r="I1638" s="38"/>
      <c r="J1638" s="38"/>
      <c r="K1638" s="38"/>
      <c r="L1638" s="38"/>
    </row>
    <row r="1639" spans="5:12" x14ac:dyDescent="0.25">
      <c r="E1639" s="38"/>
      <c r="G1639" s="38"/>
      <c r="I1639" s="38"/>
      <c r="J1639" s="38"/>
      <c r="K1639" s="38"/>
      <c r="L1639" s="38"/>
    </row>
    <row r="1640" spans="5:12" x14ac:dyDescent="0.25">
      <c r="E1640" s="38"/>
      <c r="G1640" s="38"/>
      <c r="I1640" s="38"/>
      <c r="J1640" s="38"/>
      <c r="K1640" s="38"/>
      <c r="L1640" s="38"/>
    </row>
    <row r="1641" spans="5:12" x14ac:dyDescent="0.25">
      <c r="E1641" s="38"/>
      <c r="G1641" s="38"/>
      <c r="I1641" s="38"/>
      <c r="J1641" s="38"/>
      <c r="K1641" s="38"/>
      <c r="L1641" s="38"/>
    </row>
    <row r="1642" spans="5:12" x14ac:dyDescent="0.25">
      <c r="E1642" s="38"/>
      <c r="G1642" s="38"/>
      <c r="I1642" s="38"/>
      <c r="J1642" s="38"/>
      <c r="K1642" s="38"/>
      <c r="L1642" s="38"/>
    </row>
    <row r="1643" spans="5:12" x14ac:dyDescent="0.25">
      <c r="E1643" s="38"/>
      <c r="G1643" s="38"/>
      <c r="I1643" s="38"/>
      <c r="J1643" s="38"/>
      <c r="K1643" s="38"/>
      <c r="L1643" s="38"/>
    </row>
    <row r="1644" spans="5:12" x14ac:dyDescent="0.25">
      <c r="E1644" s="38"/>
      <c r="G1644" s="38"/>
      <c r="I1644" s="38"/>
      <c r="J1644" s="38"/>
      <c r="K1644" s="38"/>
      <c r="L1644" s="38"/>
    </row>
    <row r="1645" spans="5:12" x14ac:dyDescent="0.25">
      <c r="E1645" s="38"/>
      <c r="G1645" s="38"/>
      <c r="I1645" s="38"/>
      <c r="J1645" s="38"/>
      <c r="K1645" s="38"/>
      <c r="L1645" s="38"/>
    </row>
    <row r="1646" spans="5:12" x14ac:dyDescent="0.25">
      <c r="E1646" s="38"/>
      <c r="G1646" s="38"/>
      <c r="I1646" s="38"/>
      <c r="J1646" s="38"/>
      <c r="K1646" s="38"/>
      <c r="L1646" s="38"/>
    </row>
    <row r="1647" spans="5:12" x14ac:dyDescent="0.25">
      <c r="E1647" s="38"/>
      <c r="G1647" s="38"/>
      <c r="I1647" s="38"/>
      <c r="J1647" s="38"/>
      <c r="K1647" s="38"/>
      <c r="L1647" s="38"/>
    </row>
    <row r="1648" spans="5:12" x14ac:dyDescent="0.25">
      <c r="E1648" s="38"/>
      <c r="G1648" s="38"/>
      <c r="I1648" s="38"/>
      <c r="J1648" s="38"/>
      <c r="K1648" s="38"/>
      <c r="L1648" s="38"/>
    </row>
    <row r="1649" spans="5:12" x14ac:dyDescent="0.25">
      <c r="E1649" s="38"/>
      <c r="G1649" s="38"/>
      <c r="I1649" s="38"/>
      <c r="J1649" s="38"/>
      <c r="K1649" s="38"/>
      <c r="L1649" s="38"/>
    </row>
    <row r="1650" spans="5:12" x14ac:dyDescent="0.25">
      <c r="E1650" s="38"/>
      <c r="G1650" s="38"/>
      <c r="I1650" s="38"/>
      <c r="J1650" s="38"/>
      <c r="K1650" s="38"/>
      <c r="L1650" s="38"/>
    </row>
    <row r="1651" spans="5:12" x14ac:dyDescent="0.25">
      <c r="E1651" s="38"/>
      <c r="G1651" s="38"/>
      <c r="I1651" s="38"/>
      <c r="J1651" s="38"/>
      <c r="K1651" s="38"/>
      <c r="L1651" s="38"/>
    </row>
    <row r="1652" spans="5:12" x14ac:dyDescent="0.25">
      <c r="E1652" s="38"/>
      <c r="G1652" s="38"/>
      <c r="I1652" s="38"/>
      <c r="J1652" s="38"/>
      <c r="K1652" s="38"/>
      <c r="L1652" s="38"/>
    </row>
    <row r="1653" spans="5:12" x14ac:dyDescent="0.25">
      <c r="E1653" s="38"/>
      <c r="G1653" s="38"/>
      <c r="I1653" s="38"/>
      <c r="J1653" s="38"/>
      <c r="K1653" s="38"/>
      <c r="L1653" s="38"/>
    </row>
    <row r="1654" spans="5:12" x14ac:dyDescent="0.25">
      <c r="E1654" s="38"/>
      <c r="G1654" s="38"/>
      <c r="I1654" s="38"/>
      <c r="J1654" s="38"/>
      <c r="K1654" s="38"/>
      <c r="L1654" s="38"/>
    </row>
    <row r="1655" spans="5:12" x14ac:dyDescent="0.25">
      <c r="E1655" s="38"/>
      <c r="G1655" s="38"/>
      <c r="I1655" s="38"/>
      <c r="J1655" s="38"/>
      <c r="K1655" s="38"/>
      <c r="L1655" s="38"/>
    </row>
    <row r="1656" spans="5:12" x14ac:dyDescent="0.25">
      <c r="E1656" s="38"/>
      <c r="G1656" s="38"/>
      <c r="I1656" s="38"/>
      <c r="J1656" s="38"/>
      <c r="K1656" s="38"/>
      <c r="L1656" s="38"/>
    </row>
    <row r="1657" spans="5:12" x14ac:dyDescent="0.25">
      <c r="E1657" s="38"/>
      <c r="G1657" s="38"/>
      <c r="I1657" s="38"/>
      <c r="J1657" s="38"/>
      <c r="K1657" s="38"/>
      <c r="L1657" s="38"/>
    </row>
    <row r="1658" spans="5:12" x14ac:dyDescent="0.25">
      <c r="E1658" s="38"/>
      <c r="G1658" s="38"/>
      <c r="I1658" s="38"/>
      <c r="J1658" s="38"/>
      <c r="K1658" s="38"/>
      <c r="L1658" s="38"/>
    </row>
    <row r="1659" spans="5:12" x14ac:dyDescent="0.25">
      <c r="E1659" s="38"/>
      <c r="G1659" s="38"/>
      <c r="I1659" s="38"/>
      <c r="J1659" s="38"/>
      <c r="K1659" s="38"/>
      <c r="L1659" s="38"/>
    </row>
    <row r="1660" spans="5:12" x14ac:dyDescent="0.25">
      <c r="E1660" s="38"/>
      <c r="G1660" s="38"/>
      <c r="I1660" s="38"/>
      <c r="J1660" s="38"/>
      <c r="K1660" s="38"/>
      <c r="L1660" s="38"/>
    </row>
    <row r="1661" spans="5:12" x14ac:dyDescent="0.25">
      <c r="E1661" s="38"/>
      <c r="G1661" s="38"/>
      <c r="I1661" s="38"/>
      <c r="J1661" s="38"/>
      <c r="K1661" s="38"/>
      <c r="L1661" s="38"/>
    </row>
    <row r="1662" spans="5:12" x14ac:dyDescent="0.25">
      <c r="E1662" s="38"/>
      <c r="G1662" s="38"/>
      <c r="I1662" s="38"/>
      <c r="J1662" s="38"/>
      <c r="K1662" s="38"/>
      <c r="L1662" s="38"/>
    </row>
    <row r="1663" spans="5:12" x14ac:dyDescent="0.25">
      <c r="E1663" s="38"/>
      <c r="G1663" s="38"/>
      <c r="I1663" s="38"/>
      <c r="J1663" s="38"/>
      <c r="K1663" s="38"/>
      <c r="L1663" s="38"/>
    </row>
    <row r="1664" spans="5:12" x14ac:dyDescent="0.25">
      <c r="E1664" s="38"/>
      <c r="G1664" s="38"/>
      <c r="I1664" s="38"/>
      <c r="J1664" s="38"/>
      <c r="K1664" s="38"/>
      <c r="L1664" s="38"/>
    </row>
    <row r="1665" spans="5:12" x14ac:dyDescent="0.25">
      <c r="E1665" s="38"/>
      <c r="G1665" s="38"/>
      <c r="I1665" s="38"/>
      <c r="J1665" s="38"/>
      <c r="K1665" s="38"/>
      <c r="L1665" s="38"/>
    </row>
    <row r="1666" spans="5:12" x14ac:dyDescent="0.25">
      <c r="E1666" s="38"/>
      <c r="G1666" s="38"/>
      <c r="I1666" s="38"/>
      <c r="J1666" s="38"/>
      <c r="K1666" s="38"/>
      <c r="L1666" s="38"/>
    </row>
    <row r="1667" spans="5:12" x14ac:dyDescent="0.25">
      <c r="E1667" s="38"/>
      <c r="G1667" s="38"/>
      <c r="I1667" s="38"/>
      <c r="J1667" s="38"/>
      <c r="K1667" s="38"/>
      <c r="L1667" s="38"/>
    </row>
    <row r="1668" spans="5:12" x14ac:dyDescent="0.25">
      <c r="E1668" s="38"/>
      <c r="G1668" s="38"/>
      <c r="I1668" s="38"/>
      <c r="J1668" s="38"/>
      <c r="K1668" s="38"/>
      <c r="L1668" s="38"/>
    </row>
    <row r="1669" spans="5:12" x14ac:dyDescent="0.25">
      <c r="E1669" s="38"/>
      <c r="G1669" s="38"/>
      <c r="I1669" s="38"/>
      <c r="J1669" s="38"/>
      <c r="K1669" s="38"/>
      <c r="L1669" s="38"/>
    </row>
    <row r="1670" spans="5:12" x14ac:dyDescent="0.25">
      <c r="E1670" s="38"/>
      <c r="G1670" s="38"/>
      <c r="I1670" s="38"/>
      <c r="J1670" s="38"/>
      <c r="K1670" s="38"/>
      <c r="L1670" s="38"/>
    </row>
    <row r="1671" spans="5:12" x14ac:dyDescent="0.25">
      <c r="E1671" s="38"/>
      <c r="G1671" s="38"/>
      <c r="I1671" s="38"/>
      <c r="J1671" s="38"/>
      <c r="K1671" s="38"/>
      <c r="L1671" s="38"/>
    </row>
    <row r="1672" spans="5:12" x14ac:dyDescent="0.25">
      <c r="E1672" s="38"/>
      <c r="G1672" s="38"/>
      <c r="I1672" s="38"/>
      <c r="J1672" s="38"/>
      <c r="K1672" s="38"/>
      <c r="L1672" s="38"/>
    </row>
    <row r="1673" spans="5:12" x14ac:dyDescent="0.25">
      <c r="E1673" s="38"/>
      <c r="G1673" s="38"/>
      <c r="I1673" s="38"/>
      <c r="J1673" s="38"/>
      <c r="K1673" s="38"/>
      <c r="L1673" s="38"/>
    </row>
    <row r="1674" spans="5:12" x14ac:dyDescent="0.25">
      <c r="E1674" s="38"/>
      <c r="G1674" s="38"/>
      <c r="I1674" s="38"/>
      <c r="J1674" s="38"/>
      <c r="K1674" s="38"/>
      <c r="L1674" s="38"/>
    </row>
    <row r="1675" spans="5:12" x14ac:dyDescent="0.25">
      <c r="E1675" s="38"/>
      <c r="G1675" s="38"/>
      <c r="I1675" s="38"/>
      <c r="J1675" s="38"/>
      <c r="K1675" s="38"/>
      <c r="L1675" s="38"/>
    </row>
    <row r="1676" spans="5:12" x14ac:dyDescent="0.25">
      <c r="E1676" s="38"/>
      <c r="G1676" s="38"/>
      <c r="I1676" s="38"/>
      <c r="J1676" s="38"/>
      <c r="K1676" s="38"/>
      <c r="L1676" s="38"/>
    </row>
    <row r="1677" spans="5:12" x14ac:dyDescent="0.25">
      <c r="E1677" s="38"/>
      <c r="G1677" s="38"/>
      <c r="I1677" s="38"/>
      <c r="J1677" s="38"/>
      <c r="K1677" s="38"/>
      <c r="L1677" s="38"/>
    </row>
    <row r="1678" spans="5:12" x14ac:dyDescent="0.25">
      <c r="E1678" s="38"/>
      <c r="G1678" s="38"/>
      <c r="I1678" s="38"/>
      <c r="J1678" s="38"/>
      <c r="K1678" s="38"/>
      <c r="L1678" s="38"/>
    </row>
    <row r="1679" spans="5:12" x14ac:dyDescent="0.25">
      <c r="E1679" s="38"/>
      <c r="G1679" s="38"/>
      <c r="I1679" s="38"/>
      <c r="J1679" s="38"/>
      <c r="K1679" s="38"/>
      <c r="L1679" s="38"/>
    </row>
    <row r="1680" spans="5:12" x14ac:dyDescent="0.25">
      <c r="E1680" s="38"/>
      <c r="G1680" s="38"/>
      <c r="I1680" s="38"/>
      <c r="J1680" s="38"/>
      <c r="K1680" s="38"/>
      <c r="L1680" s="38"/>
    </row>
    <row r="1681" spans="5:12" x14ac:dyDescent="0.25">
      <c r="E1681" s="38"/>
      <c r="G1681" s="38"/>
      <c r="I1681" s="38"/>
      <c r="J1681" s="38"/>
      <c r="K1681" s="38"/>
      <c r="L1681" s="38"/>
    </row>
    <row r="1682" spans="5:12" x14ac:dyDescent="0.25">
      <c r="E1682" s="38"/>
      <c r="G1682" s="38"/>
      <c r="I1682" s="38"/>
      <c r="J1682" s="38"/>
      <c r="K1682" s="38"/>
      <c r="L1682" s="38"/>
    </row>
    <row r="1683" spans="5:12" x14ac:dyDescent="0.25">
      <c r="E1683" s="38"/>
      <c r="G1683" s="38"/>
      <c r="I1683" s="38"/>
      <c r="J1683" s="38"/>
      <c r="K1683" s="38"/>
      <c r="L1683" s="38"/>
    </row>
    <row r="1684" spans="5:12" x14ac:dyDescent="0.25">
      <c r="E1684" s="38"/>
      <c r="G1684" s="38"/>
      <c r="I1684" s="38"/>
      <c r="J1684" s="38"/>
      <c r="K1684" s="38"/>
      <c r="L1684" s="38"/>
    </row>
    <row r="1685" spans="5:12" x14ac:dyDescent="0.25">
      <c r="E1685" s="38"/>
      <c r="G1685" s="38"/>
      <c r="I1685" s="38"/>
      <c r="J1685" s="38"/>
      <c r="K1685" s="38"/>
      <c r="L1685" s="38"/>
    </row>
    <row r="1686" spans="5:12" x14ac:dyDescent="0.25">
      <c r="E1686" s="38"/>
      <c r="G1686" s="38"/>
      <c r="I1686" s="38"/>
      <c r="J1686" s="38"/>
      <c r="K1686" s="38"/>
      <c r="L1686" s="38"/>
    </row>
    <row r="1687" spans="5:12" x14ac:dyDescent="0.25">
      <c r="E1687" s="38"/>
      <c r="G1687" s="38"/>
      <c r="I1687" s="38"/>
      <c r="J1687" s="38"/>
      <c r="K1687" s="38"/>
      <c r="L1687" s="38"/>
    </row>
    <row r="1688" spans="5:12" x14ac:dyDescent="0.25">
      <c r="E1688" s="38"/>
      <c r="G1688" s="38"/>
      <c r="I1688" s="38"/>
      <c r="J1688" s="38"/>
      <c r="K1688" s="38"/>
      <c r="L1688" s="38"/>
    </row>
    <row r="1689" spans="5:12" x14ac:dyDescent="0.25">
      <c r="E1689" s="38"/>
      <c r="G1689" s="38"/>
      <c r="I1689" s="38"/>
      <c r="J1689" s="38"/>
      <c r="K1689" s="38"/>
      <c r="L1689" s="38"/>
    </row>
    <row r="1690" spans="5:12" x14ac:dyDescent="0.25">
      <c r="E1690" s="38"/>
      <c r="G1690" s="38"/>
      <c r="I1690" s="38"/>
      <c r="J1690" s="38"/>
      <c r="K1690" s="38"/>
      <c r="L1690" s="38"/>
    </row>
    <row r="1691" spans="5:12" x14ac:dyDescent="0.25">
      <c r="E1691" s="38"/>
      <c r="G1691" s="38"/>
      <c r="I1691" s="38"/>
      <c r="J1691" s="38"/>
      <c r="K1691" s="38"/>
      <c r="L1691" s="38"/>
    </row>
    <row r="1692" spans="5:12" x14ac:dyDescent="0.25">
      <c r="E1692" s="38"/>
      <c r="G1692" s="38"/>
      <c r="I1692" s="38"/>
      <c r="J1692" s="38"/>
      <c r="K1692" s="38"/>
      <c r="L1692" s="38"/>
    </row>
    <row r="1693" spans="5:12" x14ac:dyDescent="0.25">
      <c r="E1693" s="38"/>
      <c r="G1693" s="38"/>
      <c r="I1693" s="38"/>
      <c r="J1693" s="38"/>
      <c r="K1693" s="38"/>
      <c r="L1693" s="38"/>
    </row>
    <row r="1694" spans="5:12" x14ac:dyDescent="0.25">
      <c r="E1694" s="38"/>
      <c r="G1694" s="38"/>
      <c r="I1694" s="38"/>
      <c r="J1694" s="38"/>
      <c r="K1694" s="38"/>
      <c r="L1694" s="38"/>
    </row>
    <row r="1695" spans="5:12" x14ac:dyDescent="0.25">
      <c r="E1695" s="38"/>
      <c r="G1695" s="38"/>
      <c r="I1695" s="38"/>
      <c r="J1695" s="38"/>
      <c r="K1695" s="38"/>
      <c r="L1695" s="38"/>
    </row>
    <row r="1696" spans="5:12" x14ac:dyDescent="0.25">
      <c r="E1696" s="38"/>
      <c r="G1696" s="38"/>
      <c r="I1696" s="38"/>
      <c r="J1696" s="38"/>
      <c r="K1696" s="38"/>
      <c r="L1696" s="38"/>
    </row>
    <row r="1697" spans="5:12" x14ac:dyDescent="0.25">
      <c r="E1697" s="38"/>
      <c r="G1697" s="38"/>
      <c r="I1697" s="38"/>
      <c r="J1697" s="38"/>
      <c r="K1697" s="38"/>
      <c r="L1697" s="38"/>
    </row>
    <row r="1698" spans="5:12" x14ac:dyDescent="0.25">
      <c r="E1698" s="38"/>
      <c r="G1698" s="38"/>
      <c r="I1698" s="38"/>
      <c r="J1698" s="38"/>
      <c r="K1698" s="38"/>
      <c r="L1698" s="38"/>
    </row>
    <row r="1699" spans="5:12" x14ac:dyDescent="0.25">
      <c r="E1699" s="38"/>
      <c r="G1699" s="38"/>
      <c r="I1699" s="38"/>
      <c r="J1699" s="38"/>
      <c r="K1699" s="38"/>
      <c r="L1699" s="38"/>
    </row>
    <row r="1700" spans="5:12" x14ac:dyDescent="0.25">
      <c r="E1700" s="38"/>
      <c r="G1700" s="38"/>
      <c r="I1700" s="38"/>
      <c r="J1700" s="38"/>
      <c r="K1700" s="38"/>
      <c r="L1700" s="38"/>
    </row>
    <row r="1701" spans="5:12" x14ac:dyDescent="0.25">
      <c r="E1701" s="38"/>
      <c r="G1701" s="38"/>
      <c r="I1701" s="38"/>
      <c r="J1701" s="38"/>
      <c r="K1701" s="38"/>
      <c r="L1701" s="38"/>
    </row>
    <row r="1702" spans="5:12" x14ac:dyDescent="0.25">
      <c r="E1702" s="38"/>
      <c r="G1702" s="38"/>
      <c r="I1702" s="38"/>
      <c r="J1702" s="38"/>
      <c r="K1702" s="38"/>
      <c r="L1702" s="38"/>
    </row>
    <row r="1703" spans="5:12" x14ac:dyDescent="0.25">
      <c r="E1703" s="38"/>
      <c r="G1703" s="38"/>
      <c r="I1703" s="38"/>
      <c r="J1703" s="38"/>
      <c r="K1703" s="38"/>
      <c r="L1703" s="38"/>
    </row>
    <row r="1704" spans="5:12" x14ac:dyDescent="0.25">
      <c r="E1704" s="38"/>
      <c r="G1704" s="38"/>
      <c r="I1704" s="38"/>
      <c r="J1704" s="38"/>
      <c r="K1704" s="38"/>
      <c r="L1704" s="38"/>
    </row>
    <row r="1705" spans="5:12" x14ac:dyDescent="0.25">
      <c r="E1705" s="38"/>
      <c r="G1705" s="38"/>
      <c r="I1705" s="38"/>
      <c r="J1705" s="38"/>
      <c r="K1705" s="38"/>
      <c r="L1705" s="38"/>
    </row>
    <row r="1706" spans="5:12" x14ac:dyDescent="0.25">
      <c r="E1706" s="38"/>
      <c r="G1706" s="38"/>
      <c r="I1706" s="38"/>
      <c r="J1706" s="38"/>
      <c r="K1706" s="38"/>
      <c r="L1706" s="38"/>
    </row>
    <row r="1707" spans="5:12" x14ac:dyDescent="0.25">
      <c r="E1707" s="38"/>
      <c r="G1707" s="38"/>
      <c r="I1707" s="38"/>
      <c r="J1707" s="38"/>
      <c r="K1707" s="38"/>
      <c r="L1707" s="38"/>
    </row>
    <row r="1708" spans="5:12" x14ac:dyDescent="0.25">
      <c r="E1708" s="38"/>
      <c r="G1708" s="38"/>
      <c r="I1708" s="38"/>
      <c r="J1708" s="38"/>
      <c r="K1708" s="38"/>
      <c r="L1708" s="38"/>
    </row>
    <row r="1709" spans="5:12" x14ac:dyDescent="0.25">
      <c r="E1709" s="38"/>
      <c r="G1709" s="38"/>
      <c r="I1709" s="38"/>
      <c r="J1709" s="38"/>
      <c r="K1709" s="38"/>
      <c r="L1709" s="38"/>
    </row>
    <row r="1710" spans="5:12" x14ac:dyDescent="0.25">
      <c r="E1710" s="38"/>
      <c r="G1710" s="38"/>
      <c r="I1710" s="38"/>
      <c r="J1710" s="38"/>
      <c r="K1710" s="38"/>
      <c r="L1710" s="38"/>
    </row>
    <row r="1711" spans="5:12" x14ac:dyDescent="0.25">
      <c r="E1711" s="38"/>
      <c r="G1711" s="38"/>
      <c r="I1711" s="38"/>
      <c r="J1711" s="38"/>
      <c r="K1711" s="38"/>
      <c r="L1711" s="38"/>
    </row>
    <row r="1712" spans="5:12" x14ac:dyDescent="0.25">
      <c r="E1712" s="38"/>
      <c r="G1712" s="38"/>
      <c r="I1712" s="38"/>
      <c r="J1712" s="38"/>
      <c r="K1712" s="38"/>
      <c r="L1712" s="38"/>
    </row>
    <row r="1713" spans="5:12" x14ac:dyDescent="0.25">
      <c r="E1713" s="38"/>
      <c r="G1713" s="38"/>
      <c r="I1713" s="38"/>
      <c r="J1713" s="38"/>
      <c r="K1713" s="38"/>
      <c r="L1713" s="38"/>
    </row>
    <row r="1714" spans="5:12" x14ac:dyDescent="0.25">
      <c r="E1714" s="38"/>
      <c r="G1714" s="38"/>
      <c r="I1714" s="38"/>
      <c r="J1714" s="38"/>
      <c r="K1714" s="38"/>
      <c r="L1714" s="38"/>
    </row>
    <row r="1715" spans="5:12" x14ac:dyDescent="0.25">
      <c r="E1715" s="38"/>
      <c r="G1715" s="38"/>
      <c r="I1715" s="38"/>
      <c r="J1715" s="38"/>
      <c r="K1715" s="38"/>
      <c r="L1715" s="38"/>
    </row>
    <row r="1716" spans="5:12" x14ac:dyDescent="0.25">
      <c r="E1716" s="38"/>
      <c r="G1716" s="38"/>
      <c r="I1716" s="38"/>
      <c r="J1716" s="38"/>
      <c r="K1716" s="38"/>
      <c r="L1716" s="38"/>
    </row>
    <row r="1717" spans="5:12" x14ac:dyDescent="0.25">
      <c r="E1717" s="38"/>
      <c r="G1717" s="38"/>
      <c r="I1717" s="38"/>
      <c r="J1717" s="38"/>
      <c r="K1717" s="38"/>
      <c r="L1717" s="38"/>
    </row>
    <row r="1718" spans="5:12" x14ac:dyDescent="0.25">
      <c r="E1718" s="38"/>
      <c r="G1718" s="38"/>
      <c r="I1718" s="38"/>
      <c r="J1718" s="38"/>
      <c r="K1718" s="38"/>
      <c r="L1718" s="38"/>
    </row>
    <row r="1719" spans="5:12" x14ac:dyDescent="0.25">
      <c r="E1719" s="38"/>
      <c r="G1719" s="38"/>
      <c r="I1719" s="38"/>
      <c r="J1719" s="38"/>
      <c r="K1719" s="38"/>
      <c r="L1719" s="38"/>
    </row>
    <row r="1720" spans="5:12" x14ac:dyDescent="0.25">
      <c r="E1720" s="38"/>
      <c r="G1720" s="38"/>
      <c r="I1720" s="38"/>
      <c r="J1720" s="38"/>
      <c r="K1720" s="38"/>
      <c r="L1720" s="38"/>
    </row>
    <row r="1721" spans="5:12" x14ac:dyDescent="0.25">
      <c r="E1721" s="38"/>
      <c r="G1721" s="38"/>
      <c r="I1721" s="38"/>
      <c r="J1721" s="38"/>
      <c r="K1721" s="38"/>
      <c r="L1721" s="38"/>
    </row>
    <row r="1722" spans="5:12" x14ac:dyDescent="0.25">
      <c r="E1722" s="38"/>
      <c r="G1722" s="38"/>
      <c r="I1722" s="38"/>
      <c r="J1722" s="38"/>
      <c r="K1722" s="38"/>
      <c r="L1722" s="38"/>
    </row>
    <row r="1723" spans="5:12" x14ac:dyDescent="0.25">
      <c r="E1723" s="38"/>
      <c r="G1723" s="38"/>
      <c r="I1723" s="38"/>
      <c r="J1723" s="38"/>
      <c r="K1723" s="38"/>
      <c r="L1723" s="38"/>
    </row>
    <row r="1724" spans="5:12" x14ac:dyDescent="0.25">
      <c r="E1724" s="38"/>
      <c r="G1724" s="38"/>
      <c r="I1724" s="38"/>
      <c r="J1724" s="38"/>
      <c r="K1724" s="38"/>
      <c r="L1724" s="38"/>
    </row>
    <row r="1725" spans="5:12" x14ac:dyDescent="0.25">
      <c r="E1725" s="38"/>
      <c r="G1725" s="38"/>
      <c r="I1725" s="38"/>
      <c r="J1725" s="38"/>
      <c r="K1725" s="38"/>
      <c r="L1725" s="38"/>
    </row>
    <row r="1726" spans="5:12" x14ac:dyDescent="0.25">
      <c r="E1726" s="38"/>
      <c r="G1726" s="38"/>
      <c r="I1726" s="38"/>
      <c r="J1726" s="38"/>
      <c r="K1726" s="38"/>
      <c r="L1726" s="38"/>
    </row>
    <row r="1727" spans="5:12" x14ac:dyDescent="0.25">
      <c r="E1727" s="38"/>
      <c r="G1727" s="38"/>
      <c r="I1727" s="38"/>
      <c r="J1727" s="38"/>
      <c r="K1727" s="38"/>
      <c r="L1727" s="38"/>
    </row>
    <row r="1728" spans="5:12" x14ac:dyDescent="0.25">
      <c r="E1728" s="38"/>
      <c r="G1728" s="38"/>
      <c r="I1728" s="38"/>
      <c r="J1728" s="38"/>
      <c r="K1728" s="38"/>
      <c r="L1728" s="38"/>
    </row>
    <row r="1729" spans="5:12" x14ac:dyDescent="0.25">
      <c r="E1729" s="38"/>
      <c r="G1729" s="38"/>
      <c r="I1729" s="38"/>
      <c r="J1729" s="38"/>
      <c r="K1729" s="38"/>
      <c r="L1729" s="38"/>
    </row>
    <row r="1730" spans="5:12" x14ac:dyDescent="0.25">
      <c r="E1730" s="38"/>
      <c r="G1730" s="38"/>
      <c r="I1730" s="38"/>
      <c r="J1730" s="38"/>
      <c r="K1730" s="38"/>
      <c r="L1730" s="38"/>
    </row>
    <row r="1731" spans="5:12" x14ac:dyDescent="0.25">
      <c r="E1731" s="38"/>
      <c r="G1731" s="38"/>
      <c r="I1731" s="38"/>
      <c r="J1731" s="38"/>
      <c r="K1731" s="38"/>
      <c r="L1731" s="38"/>
    </row>
    <row r="1732" spans="5:12" x14ac:dyDescent="0.25">
      <c r="E1732" s="38"/>
      <c r="G1732" s="38"/>
      <c r="I1732" s="38"/>
      <c r="J1732" s="38"/>
      <c r="K1732" s="38"/>
      <c r="L1732" s="38"/>
    </row>
    <row r="1733" spans="5:12" x14ac:dyDescent="0.25">
      <c r="E1733" s="38"/>
      <c r="G1733" s="38"/>
      <c r="I1733" s="38"/>
      <c r="J1733" s="38"/>
      <c r="K1733" s="38"/>
      <c r="L1733" s="38"/>
    </row>
    <row r="1734" spans="5:12" x14ac:dyDescent="0.25">
      <c r="E1734" s="38"/>
      <c r="G1734" s="38"/>
      <c r="I1734" s="38"/>
      <c r="J1734" s="38"/>
      <c r="K1734" s="38"/>
      <c r="L1734" s="38"/>
    </row>
    <row r="1735" spans="5:12" x14ac:dyDescent="0.25">
      <c r="E1735" s="38"/>
      <c r="G1735" s="38"/>
      <c r="I1735" s="38"/>
      <c r="J1735" s="38"/>
      <c r="K1735" s="38"/>
      <c r="L1735" s="38"/>
    </row>
    <row r="1736" spans="5:12" x14ac:dyDescent="0.25">
      <c r="E1736" s="38"/>
      <c r="G1736" s="38"/>
      <c r="I1736" s="38"/>
      <c r="J1736" s="38"/>
      <c r="K1736" s="38"/>
      <c r="L1736" s="38"/>
    </row>
    <row r="1737" spans="5:12" x14ac:dyDescent="0.25">
      <c r="E1737" s="38"/>
      <c r="G1737" s="38"/>
      <c r="I1737" s="38"/>
      <c r="J1737" s="38"/>
      <c r="K1737" s="38"/>
      <c r="L1737" s="38"/>
    </row>
    <row r="1738" spans="5:12" x14ac:dyDescent="0.25">
      <c r="E1738" s="38"/>
      <c r="G1738" s="38"/>
      <c r="I1738" s="38"/>
      <c r="J1738" s="38"/>
      <c r="K1738" s="38"/>
      <c r="L1738" s="38"/>
    </row>
    <row r="1739" spans="5:12" x14ac:dyDescent="0.25">
      <c r="E1739" s="38"/>
      <c r="G1739" s="38"/>
      <c r="I1739" s="38"/>
      <c r="J1739" s="38"/>
      <c r="K1739" s="38"/>
      <c r="L1739" s="38"/>
    </row>
    <row r="1740" spans="5:12" x14ac:dyDescent="0.25">
      <c r="E1740" s="38"/>
      <c r="G1740" s="38"/>
      <c r="I1740" s="38"/>
      <c r="J1740" s="38"/>
      <c r="K1740" s="38"/>
      <c r="L1740" s="38"/>
    </row>
    <row r="1741" spans="5:12" x14ac:dyDescent="0.25">
      <c r="E1741" s="38"/>
      <c r="G1741" s="38"/>
      <c r="I1741" s="38"/>
      <c r="J1741" s="38"/>
      <c r="K1741" s="38"/>
      <c r="L1741" s="38"/>
    </row>
    <row r="1742" spans="5:12" x14ac:dyDescent="0.25">
      <c r="E1742" s="38"/>
      <c r="G1742" s="38"/>
      <c r="I1742" s="38"/>
      <c r="J1742" s="38"/>
      <c r="K1742" s="38"/>
      <c r="L1742" s="38"/>
    </row>
    <row r="1743" spans="5:12" x14ac:dyDescent="0.25">
      <c r="E1743" s="38"/>
      <c r="G1743" s="38"/>
      <c r="I1743" s="38"/>
      <c r="J1743" s="38"/>
      <c r="K1743" s="38"/>
      <c r="L1743" s="38"/>
    </row>
    <row r="1744" spans="5:12" x14ac:dyDescent="0.25">
      <c r="E1744" s="38"/>
      <c r="G1744" s="38"/>
      <c r="I1744" s="38"/>
      <c r="J1744" s="38"/>
      <c r="K1744" s="38"/>
      <c r="L1744" s="38"/>
    </row>
    <row r="1745" spans="5:12" x14ac:dyDescent="0.25">
      <c r="E1745" s="38"/>
      <c r="G1745" s="38"/>
      <c r="I1745" s="38"/>
      <c r="J1745" s="38"/>
      <c r="K1745" s="38"/>
      <c r="L1745" s="38"/>
    </row>
    <row r="1746" spans="5:12" x14ac:dyDescent="0.25">
      <c r="E1746" s="38"/>
      <c r="G1746" s="38"/>
      <c r="I1746" s="38"/>
      <c r="J1746" s="38"/>
      <c r="K1746" s="38"/>
      <c r="L1746" s="38"/>
    </row>
    <row r="1747" spans="5:12" x14ac:dyDescent="0.25">
      <c r="E1747" s="38"/>
      <c r="G1747" s="38"/>
      <c r="I1747" s="38"/>
      <c r="J1747" s="38"/>
      <c r="K1747" s="38"/>
      <c r="L1747" s="38"/>
    </row>
    <row r="1748" spans="5:12" x14ac:dyDescent="0.25">
      <c r="E1748" s="38"/>
      <c r="G1748" s="38"/>
      <c r="I1748" s="38"/>
      <c r="J1748" s="38"/>
      <c r="K1748" s="38"/>
      <c r="L1748" s="38"/>
    </row>
    <row r="1749" spans="5:12" x14ac:dyDescent="0.25">
      <c r="E1749" s="38"/>
      <c r="G1749" s="38"/>
      <c r="I1749" s="38"/>
      <c r="J1749" s="38"/>
      <c r="K1749" s="38"/>
      <c r="L1749" s="38"/>
    </row>
    <row r="1750" spans="5:12" x14ac:dyDescent="0.25">
      <c r="E1750" s="38"/>
      <c r="G1750" s="38"/>
      <c r="I1750" s="38"/>
      <c r="J1750" s="38"/>
      <c r="K1750" s="38"/>
      <c r="L1750" s="38"/>
    </row>
    <row r="1751" spans="5:12" x14ac:dyDescent="0.25">
      <c r="E1751" s="38"/>
      <c r="G1751" s="38"/>
      <c r="I1751" s="38"/>
      <c r="J1751" s="38"/>
      <c r="K1751" s="38"/>
      <c r="L1751" s="38"/>
    </row>
    <row r="1752" spans="5:12" x14ac:dyDescent="0.25">
      <c r="E1752" s="38"/>
      <c r="G1752" s="38"/>
      <c r="I1752" s="38"/>
      <c r="J1752" s="38"/>
      <c r="K1752" s="38"/>
      <c r="L1752" s="38"/>
    </row>
    <row r="1753" spans="5:12" x14ac:dyDescent="0.25">
      <c r="E1753" s="38"/>
      <c r="G1753" s="38"/>
      <c r="I1753" s="38"/>
      <c r="J1753" s="38"/>
      <c r="K1753" s="38"/>
      <c r="L1753" s="38"/>
    </row>
    <row r="1754" spans="5:12" x14ac:dyDescent="0.25">
      <c r="E1754" s="38"/>
      <c r="G1754" s="38"/>
      <c r="I1754" s="38"/>
      <c r="J1754" s="38"/>
      <c r="K1754" s="38"/>
      <c r="L1754" s="38"/>
    </row>
    <row r="1755" spans="5:12" x14ac:dyDescent="0.25">
      <c r="E1755" s="38"/>
      <c r="G1755" s="38"/>
      <c r="I1755" s="38"/>
      <c r="J1755" s="38"/>
      <c r="K1755" s="38"/>
      <c r="L1755" s="38"/>
    </row>
    <row r="1756" spans="5:12" x14ac:dyDescent="0.25">
      <c r="E1756" s="38"/>
      <c r="G1756" s="38"/>
      <c r="I1756" s="38"/>
      <c r="J1756" s="38"/>
      <c r="K1756" s="38"/>
      <c r="L1756" s="38"/>
    </row>
    <row r="1757" spans="5:12" x14ac:dyDescent="0.25">
      <c r="E1757" s="38"/>
      <c r="G1757" s="38"/>
      <c r="I1757" s="38"/>
      <c r="J1757" s="38"/>
      <c r="K1757" s="38"/>
      <c r="L1757" s="38"/>
    </row>
    <row r="1758" spans="5:12" x14ac:dyDescent="0.25">
      <c r="E1758" s="38"/>
      <c r="G1758" s="38"/>
      <c r="I1758" s="38"/>
      <c r="J1758" s="38"/>
      <c r="K1758" s="38"/>
      <c r="L1758" s="38"/>
    </row>
    <row r="1759" spans="5:12" x14ac:dyDescent="0.25">
      <c r="E1759" s="38"/>
      <c r="G1759" s="38"/>
      <c r="I1759" s="38"/>
      <c r="J1759" s="38"/>
      <c r="K1759" s="38"/>
      <c r="L1759" s="38"/>
    </row>
    <row r="1760" spans="5:12" x14ac:dyDescent="0.25">
      <c r="E1760" s="38"/>
      <c r="G1760" s="38"/>
      <c r="I1760" s="38"/>
      <c r="J1760" s="38"/>
      <c r="K1760" s="38"/>
      <c r="L1760" s="38"/>
    </row>
    <row r="1761" spans="5:12" x14ac:dyDescent="0.25">
      <c r="E1761" s="38"/>
      <c r="G1761" s="38"/>
      <c r="I1761" s="38"/>
      <c r="J1761" s="38"/>
      <c r="K1761" s="38"/>
      <c r="L1761" s="38"/>
    </row>
    <row r="1762" spans="5:12" x14ac:dyDescent="0.25">
      <c r="E1762" s="38"/>
      <c r="G1762" s="38"/>
      <c r="I1762" s="38"/>
      <c r="J1762" s="38"/>
      <c r="K1762" s="38"/>
      <c r="L1762" s="38"/>
    </row>
    <row r="1763" spans="5:12" x14ac:dyDescent="0.25">
      <c r="E1763" s="38"/>
      <c r="G1763" s="38"/>
      <c r="I1763" s="38"/>
      <c r="J1763" s="38"/>
      <c r="K1763" s="38"/>
      <c r="L1763" s="38"/>
    </row>
    <row r="1764" spans="5:12" x14ac:dyDescent="0.25">
      <c r="E1764" s="38"/>
      <c r="G1764" s="38"/>
      <c r="I1764" s="38"/>
      <c r="J1764" s="38"/>
      <c r="K1764" s="38"/>
      <c r="L1764" s="38"/>
    </row>
    <row r="1765" spans="5:12" x14ac:dyDescent="0.25">
      <c r="E1765" s="38"/>
      <c r="G1765" s="38"/>
      <c r="I1765" s="38"/>
      <c r="J1765" s="38"/>
      <c r="K1765" s="38"/>
      <c r="L1765" s="38"/>
    </row>
    <row r="1766" spans="5:12" x14ac:dyDescent="0.25">
      <c r="E1766" s="38"/>
      <c r="G1766" s="38"/>
      <c r="I1766" s="38"/>
      <c r="J1766" s="38"/>
      <c r="K1766" s="38"/>
      <c r="L1766" s="38"/>
    </row>
    <row r="1767" spans="5:12" x14ac:dyDescent="0.25">
      <c r="E1767" s="38"/>
      <c r="G1767" s="38"/>
      <c r="I1767" s="38"/>
      <c r="J1767" s="38"/>
      <c r="K1767" s="38"/>
      <c r="L1767" s="38"/>
    </row>
    <row r="1768" spans="5:12" x14ac:dyDescent="0.25">
      <c r="E1768" s="38"/>
      <c r="G1768" s="38"/>
      <c r="I1768" s="38"/>
      <c r="J1768" s="38"/>
      <c r="K1768" s="38"/>
      <c r="L1768" s="38"/>
    </row>
    <row r="1769" spans="5:12" x14ac:dyDescent="0.25">
      <c r="E1769" s="38"/>
      <c r="G1769" s="38"/>
      <c r="I1769" s="38"/>
      <c r="J1769" s="38"/>
      <c r="K1769" s="38"/>
      <c r="L1769" s="38"/>
    </row>
    <row r="1770" spans="5:12" x14ac:dyDescent="0.25">
      <c r="E1770" s="38"/>
      <c r="G1770" s="38"/>
      <c r="I1770" s="38"/>
      <c r="J1770" s="38"/>
      <c r="K1770" s="38"/>
      <c r="L1770" s="38"/>
    </row>
    <row r="1771" spans="5:12" x14ac:dyDescent="0.25">
      <c r="E1771" s="38"/>
      <c r="G1771" s="38"/>
      <c r="I1771" s="38"/>
      <c r="J1771" s="38"/>
      <c r="K1771" s="38"/>
      <c r="L1771" s="38"/>
    </row>
    <row r="1772" spans="5:12" x14ac:dyDescent="0.25">
      <c r="E1772" s="38"/>
      <c r="G1772" s="38"/>
      <c r="I1772" s="38"/>
      <c r="J1772" s="38"/>
      <c r="K1772" s="38"/>
      <c r="L1772" s="38"/>
    </row>
    <row r="1773" spans="5:12" x14ac:dyDescent="0.25">
      <c r="E1773" s="38"/>
      <c r="G1773" s="38"/>
      <c r="I1773" s="38"/>
      <c r="J1773" s="38"/>
      <c r="K1773" s="38"/>
      <c r="L1773" s="38"/>
    </row>
    <row r="1774" spans="5:12" x14ac:dyDescent="0.25">
      <c r="E1774" s="38"/>
      <c r="G1774" s="38"/>
      <c r="I1774" s="38"/>
      <c r="J1774" s="38"/>
      <c r="K1774" s="38"/>
      <c r="L1774" s="38"/>
    </row>
    <row r="1775" spans="5:12" x14ac:dyDescent="0.25">
      <c r="E1775" s="38"/>
      <c r="G1775" s="38"/>
      <c r="I1775" s="38"/>
      <c r="J1775" s="38"/>
      <c r="K1775" s="38"/>
      <c r="L1775" s="38"/>
    </row>
    <row r="1776" spans="5:12" x14ac:dyDescent="0.25">
      <c r="E1776" s="38"/>
      <c r="G1776" s="38"/>
      <c r="I1776" s="38"/>
      <c r="J1776" s="38"/>
      <c r="K1776" s="38"/>
      <c r="L1776" s="38"/>
    </row>
    <row r="1777" spans="5:12" x14ac:dyDescent="0.25">
      <c r="E1777" s="38"/>
      <c r="G1777" s="38"/>
      <c r="I1777" s="38"/>
      <c r="J1777" s="38"/>
      <c r="K1777" s="38"/>
      <c r="L1777" s="38"/>
    </row>
    <row r="1778" spans="5:12" x14ac:dyDescent="0.25">
      <c r="E1778" s="38"/>
      <c r="G1778" s="38"/>
      <c r="I1778" s="38"/>
      <c r="J1778" s="38"/>
      <c r="K1778" s="38"/>
      <c r="L1778" s="38"/>
    </row>
    <row r="1779" spans="5:12" x14ac:dyDescent="0.25">
      <c r="E1779" s="38"/>
      <c r="G1779" s="38"/>
      <c r="I1779" s="38"/>
      <c r="J1779" s="38"/>
      <c r="K1779" s="38"/>
      <c r="L1779" s="38"/>
    </row>
    <row r="1780" spans="5:12" x14ac:dyDescent="0.25">
      <c r="E1780" s="38"/>
      <c r="G1780" s="38"/>
      <c r="I1780" s="38"/>
      <c r="J1780" s="38"/>
      <c r="K1780" s="38"/>
      <c r="L1780" s="38"/>
    </row>
    <row r="1781" spans="5:12" x14ac:dyDescent="0.25">
      <c r="E1781" s="38"/>
      <c r="G1781" s="38"/>
      <c r="I1781" s="38"/>
      <c r="J1781" s="38"/>
      <c r="K1781" s="38"/>
      <c r="L1781" s="38"/>
    </row>
    <row r="1782" spans="5:12" x14ac:dyDescent="0.25">
      <c r="E1782" s="38"/>
      <c r="G1782" s="38"/>
      <c r="I1782" s="38"/>
      <c r="J1782" s="38"/>
      <c r="K1782" s="38"/>
      <c r="L1782" s="38"/>
    </row>
    <row r="1783" spans="5:12" x14ac:dyDescent="0.25">
      <c r="E1783" s="38"/>
      <c r="G1783" s="38"/>
      <c r="I1783" s="38"/>
      <c r="J1783" s="38"/>
      <c r="K1783" s="38"/>
      <c r="L1783" s="38"/>
    </row>
    <row r="1784" spans="5:12" x14ac:dyDescent="0.25">
      <c r="E1784" s="38"/>
      <c r="G1784" s="38"/>
      <c r="I1784" s="38"/>
      <c r="J1784" s="38"/>
      <c r="K1784" s="38"/>
      <c r="L1784" s="38"/>
    </row>
    <row r="1785" spans="5:12" x14ac:dyDescent="0.25">
      <c r="E1785" s="38"/>
      <c r="G1785" s="38"/>
      <c r="I1785" s="38"/>
      <c r="J1785" s="38"/>
      <c r="K1785" s="38"/>
      <c r="L1785" s="38"/>
    </row>
    <row r="1786" spans="5:12" x14ac:dyDescent="0.25">
      <c r="E1786" s="38"/>
      <c r="G1786" s="38"/>
      <c r="I1786" s="38"/>
      <c r="J1786" s="38"/>
      <c r="K1786" s="38"/>
      <c r="L1786" s="38"/>
    </row>
    <row r="1787" spans="5:12" x14ac:dyDescent="0.25">
      <c r="E1787" s="38"/>
      <c r="G1787" s="38"/>
      <c r="I1787" s="38"/>
      <c r="J1787" s="38"/>
      <c r="K1787" s="38"/>
      <c r="L1787" s="38"/>
    </row>
    <row r="1788" spans="5:12" x14ac:dyDescent="0.25">
      <c r="E1788" s="38"/>
      <c r="G1788" s="38"/>
      <c r="I1788" s="38"/>
      <c r="J1788" s="38"/>
      <c r="K1788" s="38"/>
      <c r="L1788" s="38"/>
    </row>
    <row r="1789" spans="5:12" x14ac:dyDescent="0.25">
      <c r="E1789" s="38"/>
      <c r="G1789" s="38"/>
      <c r="I1789" s="38"/>
      <c r="J1789" s="38"/>
      <c r="K1789" s="38"/>
      <c r="L1789" s="38"/>
    </row>
    <row r="1790" spans="5:12" x14ac:dyDescent="0.25">
      <c r="E1790" s="38"/>
      <c r="G1790" s="38"/>
      <c r="I1790" s="38"/>
      <c r="J1790" s="38"/>
      <c r="K1790" s="38"/>
      <c r="L1790" s="38"/>
    </row>
    <row r="1791" spans="5:12" x14ac:dyDescent="0.25">
      <c r="E1791" s="38"/>
      <c r="G1791" s="38"/>
      <c r="I1791" s="38"/>
      <c r="J1791" s="38"/>
      <c r="K1791" s="38"/>
      <c r="L1791" s="38"/>
    </row>
    <row r="1792" spans="5:12" x14ac:dyDescent="0.25">
      <c r="E1792" s="38"/>
      <c r="G1792" s="38"/>
      <c r="I1792" s="38"/>
      <c r="J1792" s="38"/>
      <c r="K1792" s="38"/>
      <c r="L1792" s="38"/>
    </row>
    <row r="1793" spans="5:12" x14ac:dyDescent="0.25">
      <c r="E1793" s="38"/>
      <c r="G1793" s="38"/>
      <c r="I1793" s="38"/>
      <c r="J1793" s="38"/>
      <c r="K1793" s="38"/>
      <c r="L1793" s="38"/>
    </row>
    <row r="1794" spans="5:12" x14ac:dyDescent="0.25">
      <c r="E1794" s="38"/>
      <c r="G1794" s="38"/>
      <c r="I1794" s="38"/>
      <c r="J1794" s="38"/>
      <c r="K1794" s="38"/>
      <c r="L1794" s="38"/>
    </row>
    <row r="1795" spans="5:12" x14ac:dyDescent="0.25">
      <c r="E1795" s="38"/>
      <c r="G1795" s="38"/>
      <c r="I1795" s="38"/>
      <c r="J1795" s="38"/>
      <c r="K1795" s="38"/>
      <c r="L1795" s="38"/>
    </row>
    <row r="1796" spans="5:12" x14ac:dyDescent="0.25">
      <c r="E1796" s="38"/>
      <c r="G1796" s="38"/>
      <c r="I1796" s="38"/>
      <c r="J1796" s="38"/>
      <c r="K1796" s="38"/>
      <c r="L1796" s="38"/>
    </row>
    <row r="1797" spans="5:12" x14ac:dyDescent="0.25">
      <c r="E1797" s="38"/>
      <c r="G1797" s="38"/>
      <c r="I1797" s="38"/>
      <c r="J1797" s="38"/>
      <c r="K1797" s="38"/>
      <c r="L1797" s="38"/>
    </row>
    <row r="1798" spans="5:12" x14ac:dyDescent="0.25">
      <c r="E1798" s="38"/>
      <c r="G1798" s="38"/>
      <c r="I1798" s="38"/>
      <c r="J1798" s="38"/>
      <c r="K1798" s="38"/>
      <c r="L1798" s="38"/>
    </row>
    <row r="1799" spans="5:12" x14ac:dyDescent="0.25">
      <c r="E1799" s="38"/>
      <c r="G1799" s="38"/>
      <c r="I1799" s="38"/>
      <c r="J1799" s="38"/>
      <c r="K1799" s="38"/>
      <c r="L1799" s="38"/>
    </row>
    <row r="1800" spans="5:12" x14ac:dyDescent="0.25">
      <c r="E1800" s="38"/>
      <c r="G1800" s="38"/>
      <c r="I1800" s="38"/>
      <c r="J1800" s="38"/>
      <c r="K1800" s="38"/>
      <c r="L1800" s="38"/>
    </row>
    <row r="1801" spans="5:12" x14ac:dyDescent="0.25">
      <c r="E1801" s="38"/>
      <c r="G1801" s="38"/>
      <c r="I1801" s="38"/>
      <c r="J1801" s="38"/>
      <c r="K1801" s="38"/>
      <c r="L1801" s="38"/>
    </row>
    <row r="1802" spans="5:12" x14ac:dyDescent="0.25">
      <c r="E1802" s="38"/>
      <c r="G1802" s="38"/>
      <c r="I1802" s="38"/>
      <c r="J1802" s="38"/>
      <c r="K1802" s="38"/>
      <c r="L1802" s="38"/>
    </row>
    <row r="1803" spans="5:12" x14ac:dyDescent="0.25">
      <c r="E1803" s="38"/>
      <c r="G1803" s="38"/>
      <c r="I1803" s="38"/>
      <c r="J1803" s="38"/>
      <c r="K1803" s="38"/>
      <c r="L1803" s="38"/>
    </row>
    <row r="1804" spans="5:12" x14ac:dyDescent="0.25">
      <c r="E1804" s="38"/>
      <c r="G1804" s="38"/>
      <c r="I1804" s="38"/>
      <c r="J1804" s="38"/>
      <c r="K1804" s="38"/>
      <c r="L1804" s="38"/>
    </row>
    <row r="1805" spans="5:12" x14ac:dyDescent="0.25">
      <c r="E1805" s="38"/>
      <c r="G1805" s="38"/>
      <c r="I1805" s="38"/>
      <c r="J1805" s="38"/>
      <c r="K1805" s="38"/>
      <c r="L1805" s="38"/>
    </row>
    <row r="1806" spans="5:12" x14ac:dyDescent="0.25">
      <c r="E1806" s="38"/>
      <c r="G1806" s="38"/>
      <c r="I1806" s="38"/>
      <c r="J1806" s="38"/>
      <c r="K1806" s="38"/>
      <c r="L1806" s="38"/>
    </row>
    <row r="1807" spans="5:12" x14ac:dyDescent="0.25">
      <c r="E1807" s="38"/>
      <c r="G1807" s="38"/>
      <c r="I1807" s="38"/>
      <c r="J1807" s="38"/>
      <c r="K1807" s="38"/>
      <c r="L1807" s="38"/>
    </row>
    <row r="1808" spans="5:12" x14ac:dyDescent="0.25">
      <c r="E1808" s="38"/>
      <c r="G1808" s="38"/>
      <c r="I1808" s="38"/>
      <c r="J1808" s="38"/>
      <c r="K1808" s="38"/>
      <c r="L1808" s="38"/>
    </row>
    <row r="1809" spans="5:12" x14ac:dyDescent="0.25">
      <c r="E1809" s="38"/>
      <c r="G1809" s="38"/>
      <c r="I1809" s="38"/>
      <c r="J1809" s="38"/>
      <c r="K1809" s="38"/>
      <c r="L1809" s="38"/>
    </row>
    <row r="1810" spans="5:12" x14ac:dyDescent="0.25">
      <c r="E1810" s="38"/>
      <c r="G1810" s="38"/>
      <c r="I1810" s="38"/>
      <c r="J1810" s="38"/>
      <c r="K1810" s="38"/>
      <c r="L1810" s="38"/>
    </row>
    <row r="1811" spans="5:12" x14ac:dyDescent="0.25">
      <c r="E1811" s="38"/>
      <c r="G1811" s="38"/>
      <c r="I1811" s="38"/>
      <c r="J1811" s="38"/>
      <c r="K1811" s="38"/>
      <c r="L1811" s="38"/>
    </row>
    <row r="1812" spans="5:12" x14ac:dyDescent="0.25">
      <c r="E1812" s="38"/>
      <c r="G1812" s="38"/>
      <c r="I1812" s="38"/>
      <c r="J1812" s="38"/>
      <c r="K1812" s="38"/>
      <c r="L1812" s="38"/>
    </row>
    <row r="1813" spans="5:12" x14ac:dyDescent="0.25">
      <c r="E1813" s="38"/>
      <c r="G1813" s="38"/>
      <c r="I1813" s="38"/>
      <c r="J1813" s="38"/>
      <c r="K1813" s="38"/>
      <c r="L1813" s="38"/>
    </row>
    <row r="1814" spans="5:12" x14ac:dyDescent="0.25">
      <c r="E1814" s="38"/>
      <c r="G1814" s="38"/>
      <c r="I1814" s="38"/>
      <c r="J1814" s="38"/>
      <c r="K1814" s="38"/>
      <c r="L1814" s="38"/>
    </row>
    <row r="1815" spans="5:12" x14ac:dyDescent="0.25">
      <c r="E1815" s="38"/>
      <c r="G1815" s="38"/>
      <c r="I1815" s="38"/>
      <c r="J1815" s="38"/>
      <c r="K1815" s="38"/>
      <c r="L1815" s="38"/>
    </row>
    <row r="1816" spans="5:12" x14ac:dyDescent="0.25">
      <c r="E1816" s="38"/>
      <c r="G1816" s="38"/>
      <c r="I1816" s="38"/>
      <c r="J1816" s="38"/>
      <c r="K1816" s="38"/>
      <c r="L1816" s="38"/>
    </row>
    <row r="1817" spans="5:12" x14ac:dyDescent="0.25">
      <c r="E1817" s="38"/>
      <c r="G1817" s="38"/>
      <c r="I1817" s="38"/>
      <c r="J1817" s="38"/>
      <c r="K1817" s="38"/>
      <c r="L1817" s="38"/>
    </row>
    <row r="1818" spans="5:12" x14ac:dyDescent="0.25">
      <c r="E1818" s="38"/>
      <c r="G1818" s="38"/>
      <c r="I1818" s="38"/>
      <c r="J1818" s="38"/>
      <c r="K1818" s="38"/>
      <c r="L1818" s="38"/>
    </row>
    <row r="1819" spans="5:12" x14ac:dyDescent="0.25">
      <c r="E1819" s="38"/>
      <c r="G1819" s="38"/>
      <c r="I1819" s="38"/>
      <c r="J1819" s="38"/>
      <c r="K1819" s="38"/>
      <c r="L1819" s="38"/>
    </row>
    <row r="1820" spans="5:12" x14ac:dyDescent="0.25">
      <c r="E1820" s="38"/>
      <c r="G1820" s="38"/>
      <c r="I1820" s="38"/>
      <c r="J1820" s="38"/>
      <c r="K1820" s="38"/>
      <c r="L1820" s="38"/>
    </row>
    <row r="1821" spans="5:12" x14ac:dyDescent="0.25">
      <c r="E1821" s="38"/>
      <c r="G1821" s="38"/>
      <c r="I1821" s="38"/>
      <c r="J1821" s="38"/>
      <c r="K1821" s="38"/>
      <c r="L1821" s="38"/>
    </row>
    <row r="1822" spans="5:12" x14ac:dyDescent="0.25">
      <c r="E1822" s="38"/>
      <c r="G1822" s="38"/>
      <c r="I1822" s="38"/>
      <c r="J1822" s="38"/>
      <c r="K1822" s="38"/>
      <c r="L1822" s="38"/>
    </row>
    <row r="1823" spans="5:12" x14ac:dyDescent="0.25">
      <c r="E1823" s="38"/>
      <c r="G1823" s="38"/>
      <c r="I1823" s="38"/>
      <c r="J1823" s="38"/>
      <c r="K1823" s="38"/>
      <c r="L1823" s="38"/>
    </row>
    <row r="1824" spans="5:12" x14ac:dyDescent="0.25">
      <c r="E1824" s="38"/>
      <c r="G1824" s="38"/>
      <c r="I1824" s="38"/>
      <c r="J1824" s="38"/>
      <c r="K1824" s="38"/>
      <c r="L1824" s="38"/>
    </row>
    <row r="1825" spans="5:12" x14ac:dyDescent="0.25">
      <c r="E1825" s="38"/>
      <c r="G1825" s="38"/>
      <c r="I1825" s="38"/>
      <c r="J1825" s="38"/>
      <c r="K1825" s="38"/>
      <c r="L1825" s="38"/>
    </row>
    <row r="1826" spans="5:12" x14ac:dyDescent="0.25">
      <c r="E1826" s="38"/>
      <c r="G1826" s="38"/>
      <c r="I1826" s="38"/>
      <c r="J1826" s="38"/>
      <c r="K1826" s="38"/>
      <c r="L1826" s="38"/>
    </row>
    <row r="1827" spans="5:12" x14ac:dyDescent="0.25">
      <c r="E1827" s="38"/>
      <c r="G1827" s="38"/>
      <c r="I1827" s="38"/>
      <c r="J1827" s="38"/>
      <c r="K1827" s="38"/>
      <c r="L1827" s="38"/>
    </row>
    <row r="1828" spans="5:12" x14ac:dyDescent="0.25">
      <c r="E1828" s="38"/>
      <c r="G1828" s="38"/>
      <c r="I1828" s="38"/>
      <c r="J1828" s="38"/>
      <c r="K1828" s="38"/>
      <c r="L1828" s="38"/>
    </row>
    <row r="1829" spans="5:12" x14ac:dyDescent="0.25">
      <c r="E1829" s="38"/>
      <c r="G1829" s="38"/>
      <c r="I1829" s="38"/>
      <c r="J1829" s="38"/>
      <c r="K1829" s="38"/>
      <c r="L1829" s="38"/>
    </row>
    <row r="1830" spans="5:12" x14ac:dyDescent="0.25">
      <c r="E1830" s="38"/>
      <c r="G1830" s="38"/>
      <c r="I1830" s="38"/>
      <c r="J1830" s="38"/>
      <c r="K1830" s="38"/>
      <c r="L1830" s="38"/>
    </row>
    <row r="1831" spans="5:12" x14ac:dyDescent="0.25">
      <c r="E1831" s="38"/>
      <c r="G1831" s="38"/>
      <c r="I1831" s="38"/>
      <c r="J1831" s="38"/>
      <c r="K1831" s="38"/>
      <c r="L1831" s="38"/>
    </row>
    <row r="1832" spans="5:12" x14ac:dyDescent="0.25">
      <c r="E1832" s="38"/>
      <c r="G1832" s="38"/>
      <c r="I1832" s="38"/>
      <c r="J1832" s="38"/>
      <c r="K1832" s="38"/>
      <c r="L1832" s="38"/>
    </row>
    <row r="1833" spans="5:12" x14ac:dyDescent="0.25">
      <c r="E1833" s="38"/>
      <c r="G1833" s="38"/>
      <c r="I1833" s="38"/>
      <c r="J1833" s="38"/>
      <c r="K1833" s="38"/>
      <c r="L1833" s="38"/>
    </row>
    <row r="1834" spans="5:12" x14ac:dyDescent="0.25">
      <c r="E1834" s="38"/>
      <c r="G1834" s="38"/>
      <c r="I1834" s="38"/>
      <c r="J1834" s="38"/>
      <c r="K1834" s="38"/>
      <c r="L1834" s="38"/>
    </row>
    <row r="1835" spans="5:12" x14ac:dyDescent="0.25">
      <c r="E1835" s="38"/>
      <c r="G1835" s="38"/>
      <c r="I1835" s="38"/>
      <c r="J1835" s="38"/>
      <c r="K1835" s="38"/>
      <c r="L1835" s="38"/>
    </row>
    <row r="1836" spans="5:12" x14ac:dyDescent="0.25">
      <c r="E1836" s="38"/>
      <c r="G1836" s="38"/>
      <c r="I1836" s="38"/>
      <c r="J1836" s="38"/>
      <c r="K1836" s="38"/>
      <c r="L1836" s="38"/>
    </row>
    <row r="1837" spans="5:12" x14ac:dyDescent="0.25">
      <c r="E1837" s="38"/>
      <c r="G1837" s="38"/>
      <c r="I1837" s="38"/>
      <c r="J1837" s="38"/>
      <c r="K1837" s="38"/>
      <c r="L1837" s="38"/>
    </row>
    <row r="1838" spans="5:12" x14ac:dyDescent="0.25">
      <c r="E1838" s="38"/>
      <c r="G1838" s="38"/>
      <c r="I1838" s="38"/>
      <c r="J1838" s="38"/>
      <c r="K1838" s="38"/>
      <c r="L1838" s="38"/>
    </row>
    <row r="1839" spans="5:12" x14ac:dyDescent="0.25">
      <c r="E1839" s="38"/>
      <c r="G1839" s="38"/>
      <c r="I1839" s="38"/>
      <c r="J1839" s="38"/>
      <c r="K1839" s="38"/>
      <c r="L1839" s="38"/>
    </row>
    <row r="1840" spans="5:12" x14ac:dyDescent="0.25">
      <c r="E1840" s="38"/>
      <c r="G1840" s="38"/>
      <c r="I1840" s="38"/>
      <c r="J1840" s="38"/>
      <c r="K1840" s="38"/>
      <c r="L1840" s="38"/>
    </row>
    <row r="1841" spans="5:12" x14ac:dyDescent="0.25">
      <c r="E1841" s="38"/>
      <c r="G1841" s="38"/>
      <c r="I1841" s="38"/>
      <c r="J1841" s="38"/>
      <c r="K1841" s="38"/>
      <c r="L1841" s="38"/>
    </row>
    <row r="1842" spans="5:12" x14ac:dyDescent="0.25">
      <c r="E1842" s="38"/>
      <c r="G1842" s="38"/>
      <c r="I1842" s="38"/>
      <c r="J1842" s="38"/>
      <c r="K1842" s="38"/>
      <c r="L1842" s="38"/>
    </row>
    <row r="1843" spans="5:12" x14ac:dyDescent="0.25">
      <c r="E1843" s="38"/>
      <c r="G1843" s="38"/>
      <c r="I1843" s="38"/>
      <c r="J1843" s="38"/>
      <c r="K1843" s="38"/>
      <c r="L1843" s="38"/>
    </row>
    <row r="1844" spans="5:12" x14ac:dyDescent="0.25">
      <c r="E1844" s="38"/>
      <c r="G1844" s="38"/>
      <c r="I1844" s="38"/>
      <c r="J1844" s="38"/>
      <c r="K1844" s="38"/>
      <c r="L1844" s="38"/>
    </row>
    <row r="1845" spans="5:12" x14ac:dyDescent="0.25">
      <c r="E1845" s="38"/>
      <c r="G1845" s="38"/>
      <c r="I1845" s="38"/>
      <c r="J1845" s="38"/>
      <c r="K1845" s="38"/>
      <c r="L1845" s="38"/>
    </row>
    <row r="1846" spans="5:12" x14ac:dyDescent="0.25">
      <c r="E1846" s="38"/>
      <c r="G1846" s="38"/>
      <c r="I1846" s="38"/>
      <c r="J1846" s="38"/>
      <c r="K1846" s="38"/>
      <c r="L1846" s="38"/>
    </row>
    <row r="1847" spans="5:12" x14ac:dyDescent="0.25">
      <c r="E1847" s="38"/>
      <c r="G1847" s="38"/>
      <c r="I1847" s="38"/>
      <c r="J1847" s="38"/>
      <c r="K1847" s="38"/>
      <c r="L1847" s="38"/>
    </row>
    <row r="1848" spans="5:12" x14ac:dyDescent="0.25">
      <c r="E1848" s="38"/>
      <c r="G1848" s="38"/>
      <c r="I1848" s="38"/>
      <c r="J1848" s="38"/>
      <c r="K1848" s="38"/>
      <c r="L1848" s="38"/>
    </row>
    <row r="1849" spans="5:12" x14ac:dyDescent="0.25">
      <c r="E1849" s="38"/>
      <c r="G1849" s="38"/>
      <c r="I1849" s="38"/>
      <c r="J1849" s="38"/>
      <c r="K1849" s="38"/>
      <c r="L1849" s="38"/>
    </row>
    <row r="1850" spans="5:12" x14ac:dyDescent="0.25">
      <c r="E1850" s="38"/>
      <c r="G1850" s="38"/>
      <c r="I1850" s="38"/>
      <c r="J1850" s="38"/>
      <c r="K1850" s="38"/>
      <c r="L1850" s="38"/>
    </row>
    <row r="1851" spans="5:12" x14ac:dyDescent="0.25">
      <c r="E1851" s="38"/>
      <c r="G1851" s="38"/>
      <c r="I1851" s="38"/>
      <c r="J1851" s="38"/>
      <c r="K1851" s="38"/>
      <c r="L1851" s="38"/>
    </row>
    <row r="1852" spans="5:12" x14ac:dyDescent="0.25">
      <c r="E1852" s="38"/>
      <c r="G1852" s="38"/>
      <c r="I1852" s="38"/>
      <c r="J1852" s="38"/>
      <c r="K1852" s="38"/>
      <c r="L1852" s="38"/>
    </row>
    <row r="1853" spans="5:12" x14ac:dyDescent="0.25">
      <c r="E1853" s="38"/>
      <c r="G1853" s="38"/>
      <c r="I1853" s="38"/>
      <c r="J1853" s="38"/>
      <c r="K1853" s="38"/>
      <c r="L1853" s="38"/>
    </row>
    <row r="1854" spans="5:12" x14ac:dyDescent="0.25">
      <c r="E1854" s="38"/>
      <c r="G1854" s="38"/>
      <c r="I1854" s="38"/>
      <c r="J1854" s="38"/>
      <c r="K1854" s="38"/>
      <c r="L1854" s="38"/>
    </row>
    <row r="1855" spans="5:12" x14ac:dyDescent="0.25">
      <c r="E1855" s="38"/>
      <c r="G1855" s="38"/>
      <c r="I1855" s="38"/>
      <c r="J1855" s="38"/>
      <c r="K1855" s="38"/>
      <c r="L1855" s="38"/>
    </row>
    <row r="1856" spans="5:12" x14ac:dyDescent="0.25">
      <c r="E1856" s="38"/>
      <c r="G1856" s="38"/>
      <c r="I1856" s="38"/>
      <c r="J1856" s="38"/>
      <c r="K1856" s="38"/>
      <c r="L1856" s="38"/>
    </row>
    <row r="1857" spans="5:12" x14ac:dyDescent="0.25">
      <c r="E1857" s="38"/>
      <c r="G1857" s="38"/>
      <c r="I1857" s="38"/>
      <c r="J1857" s="38"/>
      <c r="K1857" s="38"/>
      <c r="L1857" s="38"/>
    </row>
    <row r="1858" spans="5:12" x14ac:dyDescent="0.25">
      <c r="E1858" s="38"/>
      <c r="G1858" s="38"/>
      <c r="I1858" s="38"/>
      <c r="J1858" s="38"/>
      <c r="K1858" s="38"/>
      <c r="L1858" s="38"/>
    </row>
    <row r="1859" spans="5:12" x14ac:dyDescent="0.25">
      <c r="E1859" s="38"/>
      <c r="G1859" s="38"/>
      <c r="I1859" s="38"/>
      <c r="J1859" s="38"/>
      <c r="K1859" s="38"/>
      <c r="L1859" s="38"/>
    </row>
    <row r="1860" spans="5:12" x14ac:dyDescent="0.25">
      <c r="E1860" s="38"/>
      <c r="G1860" s="38"/>
      <c r="I1860" s="38"/>
      <c r="J1860" s="38"/>
      <c r="K1860" s="38"/>
      <c r="L1860" s="38"/>
    </row>
    <row r="1861" spans="5:12" x14ac:dyDescent="0.25">
      <c r="E1861" s="38"/>
      <c r="G1861" s="38"/>
      <c r="I1861" s="38"/>
      <c r="J1861" s="38"/>
      <c r="K1861" s="38"/>
      <c r="L1861" s="38"/>
    </row>
    <row r="1862" spans="5:12" x14ac:dyDescent="0.25">
      <c r="E1862" s="38"/>
      <c r="G1862" s="38"/>
      <c r="I1862" s="38"/>
      <c r="J1862" s="38"/>
      <c r="K1862" s="38"/>
      <c r="L1862" s="38"/>
    </row>
    <row r="1863" spans="5:12" x14ac:dyDescent="0.25">
      <c r="E1863" s="38"/>
      <c r="G1863" s="38"/>
      <c r="I1863" s="38"/>
      <c r="J1863" s="38"/>
      <c r="K1863" s="38"/>
      <c r="L1863" s="38"/>
    </row>
    <row r="1864" spans="5:12" x14ac:dyDescent="0.25">
      <c r="E1864" s="38"/>
      <c r="G1864" s="38"/>
      <c r="I1864" s="38"/>
      <c r="J1864" s="38"/>
      <c r="K1864" s="38"/>
      <c r="L1864" s="38"/>
    </row>
    <row r="1865" spans="5:12" x14ac:dyDescent="0.25">
      <c r="E1865" s="38"/>
      <c r="G1865" s="38"/>
      <c r="I1865" s="38"/>
      <c r="J1865" s="38"/>
      <c r="K1865" s="38"/>
      <c r="L1865" s="38"/>
    </row>
    <row r="1866" spans="5:12" x14ac:dyDescent="0.25">
      <c r="E1866" s="38"/>
      <c r="G1866" s="38"/>
      <c r="I1866" s="38"/>
      <c r="J1866" s="38"/>
      <c r="K1866" s="38"/>
      <c r="L1866" s="38"/>
    </row>
    <row r="1867" spans="5:12" x14ac:dyDescent="0.25">
      <c r="E1867" s="38"/>
      <c r="G1867" s="38"/>
      <c r="I1867" s="38"/>
      <c r="J1867" s="38"/>
      <c r="K1867" s="38"/>
      <c r="L1867" s="38"/>
    </row>
    <row r="1868" spans="5:12" x14ac:dyDescent="0.25">
      <c r="E1868" s="38"/>
      <c r="G1868" s="38"/>
      <c r="I1868" s="38"/>
      <c r="J1868" s="38"/>
      <c r="K1868" s="38"/>
      <c r="L1868" s="38"/>
    </row>
    <row r="1869" spans="5:12" x14ac:dyDescent="0.25">
      <c r="E1869" s="38"/>
      <c r="G1869" s="38"/>
      <c r="I1869" s="38"/>
      <c r="J1869" s="38"/>
      <c r="K1869" s="38"/>
      <c r="L1869" s="38"/>
    </row>
    <row r="1870" spans="5:12" x14ac:dyDescent="0.25">
      <c r="E1870" s="38"/>
      <c r="G1870" s="38"/>
      <c r="I1870" s="38"/>
      <c r="J1870" s="38"/>
      <c r="K1870" s="38"/>
      <c r="L1870" s="38"/>
    </row>
    <row r="1871" spans="5:12" x14ac:dyDescent="0.25">
      <c r="E1871" s="38"/>
      <c r="G1871" s="38"/>
      <c r="I1871" s="38"/>
      <c r="J1871" s="38"/>
      <c r="K1871" s="38"/>
      <c r="L1871" s="38"/>
    </row>
    <row r="1872" spans="5:12" x14ac:dyDescent="0.25">
      <c r="E1872" s="38"/>
      <c r="G1872" s="38"/>
      <c r="I1872" s="38"/>
      <c r="J1872" s="38"/>
      <c r="K1872" s="38"/>
      <c r="L1872" s="38"/>
    </row>
    <row r="1873" spans="5:12" x14ac:dyDescent="0.25">
      <c r="E1873" s="38"/>
      <c r="G1873" s="38"/>
      <c r="I1873" s="38"/>
      <c r="J1873" s="38"/>
      <c r="K1873" s="38"/>
      <c r="L1873" s="38"/>
    </row>
    <row r="1874" spans="5:12" x14ac:dyDescent="0.25">
      <c r="E1874" s="38"/>
      <c r="G1874" s="38"/>
      <c r="I1874" s="38"/>
      <c r="J1874" s="38"/>
      <c r="K1874" s="38"/>
      <c r="L1874" s="38"/>
    </row>
    <row r="1875" spans="5:12" x14ac:dyDescent="0.25">
      <c r="E1875" s="38"/>
      <c r="G1875" s="38"/>
      <c r="I1875" s="38"/>
      <c r="J1875" s="38"/>
      <c r="K1875" s="38"/>
      <c r="L1875" s="38"/>
    </row>
    <row r="1876" spans="5:12" x14ac:dyDescent="0.25">
      <c r="E1876" s="38"/>
      <c r="G1876" s="38"/>
      <c r="I1876" s="38"/>
      <c r="J1876" s="38"/>
      <c r="K1876" s="38"/>
      <c r="L1876" s="38"/>
    </row>
    <row r="1877" spans="5:12" x14ac:dyDescent="0.25">
      <c r="E1877" s="38"/>
      <c r="G1877" s="38"/>
      <c r="I1877" s="38"/>
      <c r="J1877" s="38"/>
      <c r="K1877" s="38"/>
      <c r="L1877" s="38"/>
    </row>
    <row r="1878" spans="5:12" x14ac:dyDescent="0.25">
      <c r="E1878" s="38"/>
      <c r="G1878" s="38"/>
      <c r="I1878" s="38"/>
      <c r="J1878" s="38"/>
      <c r="K1878" s="38"/>
      <c r="L1878" s="38"/>
    </row>
    <row r="1879" spans="5:12" x14ac:dyDescent="0.25">
      <c r="E1879" s="38"/>
      <c r="G1879" s="38"/>
      <c r="I1879" s="38"/>
      <c r="J1879" s="38"/>
      <c r="K1879" s="38"/>
      <c r="L1879" s="38"/>
    </row>
    <row r="1880" spans="5:12" x14ac:dyDescent="0.25">
      <c r="E1880" s="38"/>
      <c r="G1880" s="38"/>
      <c r="I1880" s="38"/>
      <c r="J1880" s="38"/>
      <c r="K1880" s="38"/>
      <c r="L1880" s="38"/>
    </row>
    <row r="1881" spans="5:12" x14ac:dyDescent="0.25">
      <c r="E1881" s="38"/>
      <c r="G1881" s="38"/>
      <c r="I1881" s="38"/>
      <c r="J1881" s="38"/>
      <c r="K1881" s="38"/>
      <c r="L1881" s="38"/>
    </row>
    <row r="1882" spans="5:12" x14ac:dyDescent="0.25">
      <c r="E1882" s="38"/>
      <c r="G1882" s="38"/>
      <c r="I1882" s="38"/>
      <c r="J1882" s="38"/>
      <c r="K1882" s="38"/>
      <c r="L1882" s="38"/>
    </row>
    <row r="1883" spans="5:12" x14ac:dyDescent="0.25">
      <c r="E1883" s="38"/>
      <c r="G1883" s="38"/>
      <c r="I1883" s="38"/>
      <c r="J1883" s="38"/>
      <c r="K1883" s="38"/>
      <c r="L1883" s="38"/>
    </row>
    <row r="1884" spans="5:12" x14ac:dyDescent="0.25">
      <c r="E1884" s="38"/>
      <c r="G1884" s="38"/>
      <c r="I1884" s="38"/>
      <c r="J1884" s="38"/>
      <c r="K1884" s="38"/>
      <c r="L1884" s="38"/>
    </row>
    <row r="1885" spans="5:12" x14ac:dyDescent="0.25">
      <c r="E1885" s="38"/>
      <c r="G1885" s="38"/>
      <c r="I1885" s="38"/>
      <c r="J1885" s="38"/>
      <c r="K1885" s="38"/>
      <c r="L1885" s="38"/>
    </row>
    <row r="1886" spans="5:12" x14ac:dyDescent="0.25">
      <c r="E1886" s="38"/>
      <c r="G1886" s="38"/>
      <c r="I1886" s="38"/>
      <c r="J1886" s="38"/>
      <c r="K1886" s="38"/>
      <c r="L1886" s="38"/>
    </row>
    <row r="1887" spans="5:12" x14ac:dyDescent="0.25">
      <c r="E1887" s="38"/>
      <c r="G1887" s="38"/>
      <c r="I1887" s="38"/>
      <c r="J1887" s="38"/>
      <c r="K1887" s="38"/>
      <c r="L1887" s="38"/>
    </row>
    <row r="1888" spans="5:12" x14ac:dyDescent="0.25">
      <c r="E1888" s="38"/>
      <c r="G1888" s="38"/>
      <c r="I1888" s="38"/>
      <c r="J1888" s="38"/>
      <c r="K1888" s="38"/>
      <c r="L1888" s="38"/>
    </row>
    <row r="1889" spans="5:12" x14ac:dyDescent="0.25">
      <c r="E1889" s="38"/>
      <c r="G1889" s="38"/>
      <c r="I1889" s="38"/>
      <c r="J1889" s="38"/>
      <c r="K1889" s="38"/>
      <c r="L1889" s="38"/>
    </row>
    <row r="1890" spans="5:12" x14ac:dyDescent="0.25">
      <c r="E1890" s="38"/>
      <c r="G1890" s="38"/>
      <c r="I1890" s="38"/>
      <c r="J1890" s="38"/>
      <c r="K1890" s="38"/>
      <c r="L1890" s="38"/>
    </row>
    <row r="1891" spans="5:12" x14ac:dyDescent="0.25">
      <c r="E1891" s="38"/>
      <c r="G1891" s="38"/>
      <c r="I1891" s="38"/>
      <c r="J1891" s="38"/>
      <c r="K1891" s="38"/>
      <c r="L1891" s="38"/>
    </row>
    <row r="1892" spans="5:12" x14ac:dyDescent="0.25">
      <c r="E1892" s="38"/>
      <c r="G1892" s="38"/>
      <c r="I1892" s="38"/>
      <c r="J1892" s="38"/>
      <c r="K1892" s="38"/>
      <c r="L1892" s="38"/>
    </row>
    <row r="1893" spans="5:12" x14ac:dyDescent="0.25">
      <c r="E1893" s="38"/>
      <c r="G1893" s="38"/>
      <c r="I1893" s="38"/>
      <c r="J1893" s="38"/>
      <c r="K1893" s="38"/>
      <c r="L1893" s="38"/>
    </row>
    <row r="1894" spans="5:12" x14ac:dyDescent="0.25">
      <c r="E1894" s="38"/>
      <c r="G1894" s="38"/>
      <c r="I1894" s="38"/>
      <c r="J1894" s="38"/>
      <c r="K1894" s="38"/>
      <c r="L1894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89F8-6564-455C-A837-23CD68B9C894}">
  <dimension ref="A1:I1515"/>
  <sheetViews>
    <sheetView workbookViewId="0">
      <selection activeCell="H9" sqref="H9"/>
    </sheetView>
  </sheetViews>
  <sheetFormatPr defaultRowHeight="15" x14ac:dyDescent="0.25"/>
  <cols>
    <col min="1" max="1" width="12.140625" bestFit="1" customWidth="1"/>
    <col min="2" max="2" width="15.85546875" bestFit="1" customWidth="1"/>
    <col min="3" max="3" width="14.85546875" bestFit="1" customWidth="1"/>
    <col min="4" max="4" width="17.7109375" bestFit="1" customWidth="1"/>
    <col min="5" max="5" width="25.85546875" customWidth="1"/>
    <col min="6" max="7" width="23.85546875" customWidth="1"/>
    <col min="8" max="8" width="31.28515625" customWidth="1"/>
    <col min="9" max="9" width="43.140625" bestFit="1" customWidth="1"/>
  </cols>
  <sheetData>
    <row r="1" spans="1:9" ht="15.75" thickBot="1" x14ac:dyDescent="0.3"/>
    <row r="2" spans="1:9" ht="15.75" thickBot="1" x14ac:dyDescent="0.3">
      <c r="A2" s="53" t="s">
        <v>1</v>
      </c>
      <c r="B2" s="54" t="s">
        <v>1534</v>
      </c>
      <c r="C2" s="54" t="s">
        <v>1535</v>
      </c>
      <c r="D2" s="54" t="s">
        <v>1536</v>
      </c>
      <c r="E2" s="55" t="s">
        <v>1537</v>
      </c>
      <c r="F2" s="54" t="s">
        <v>1538</v>
      </c>
      <c r="G2" s="56" t="s">
        <v>1539</v>
      </c>
      <c r="H2" s="57" t="s">
        <v>1540</v>
      </c>
      <c r="I2" s="58" t="s">
        <v>1541</v>
      </c>
    </row>
    <row r="3" spans="1:9" x14ac:dyDescent="0.25">
      <c r="A3" s="65" t="str">
        <f>'stable coins '!B6</f>
        <v>Nov 27, 2022</v>
      </c>
      <c r="B3" s="59">
        <f>'stable coins '!H6</f>
        <v>27588594951</v>
      </c>
      <c r="C3" s="59">
        <f>'stable coins '!N6</f>
        <v>2289589937</v>
      </c>
      <c r="D3" s="59">
        <f>B3-C3</f>
        <v>25299005014</v>
      </c>
      <c r="E3" s="59">
        <f>'stable coins '!I6</f>
        <v>65336770716</v>
      </c>
      <c r="F3" s="59">
        <f>'stable coins '!O6</f>
        <v>44238097614</v>
      </c>
      <c r="G3" s="59">
        <f>E3-F3</f>
        <v>21098673102</v>
      </c>
      <c r="H3" s="60">
        <f>C3/B3</f>
        <v>8.2990450984058162E-2</v>
      </c>
      <c r="I3" s="61">
        <f>F3/E3</f>
        <v>0.67707811587888522</v>
      </c>
    </row>
    <row r="4" spans="1:9" x14ac:dyDescent="0.25">
      <c r="A4" s="65" t="str">
        <f>'stable coins '!B7</f>
        <v>Nov 26, 2022</v>
      </c>
      <c r="B4" s="59">
        <f>'stable coins '!H7</f>
        <v>25190862393</v>
      </c>
      <c r="C4" s="59">
        <f>'stable coins '!N7</f>
        <v>2436483647</v>
      </c>
      <c r="D4" s="59">
        <f t="shared" ref="D4:D67" si="0">B4-C4</f>
        <v>22754378746</v>
      </c>
      <c r="E4" s="59">
        <f>'stable coins '!I7</f>
        <v>65334834067</v>
      </c>
      <c r="F4" s="59">
        <f>'stable coins '!O7</f>
        <v>44056847002</v>
      </c>
      <c r="G4" s="59">
        <f t="shared" ref="G4:G67" si="1">E4-F4</f>
        <v>21277987065</v>
      </c>
      <c r="H4" s="60">
        <f t="shared" ref="H4:H67" si="2">C4/B4</f>
        <v>9.6720930351199344E-2</v>
      </c>
      <c r="I4" s="61">
        <f t="shared" ref="I4:I67" si="3">F4/E4</f>
        <v>0.67432400542749205</v>
      </c>
    </row>
    <row r="5" spans="1:9" x14ac:dyDescent="0.25">
      <c r="A5" s="65" t="str">
        <f>'stable coins '!B8</f>
        <v>Nov 25, 2022</v>
      </c>
      <c r="B5" s="59">
        <f>'stable coins '!H8</f>
        <v>25728613650</v>
      </c>
      <c r="C5" s="59">
        <f>'stable coins '!N8</f>
        <v>2547890810</v>
      </c>
      <c r="D5" s="59">
        <f t="shared" si="0"/>
        <v>23180722840</v>
      </c>
      <c r="E5" s="59">
        <f>'stable coins '!I8</f>
        <v>65335066420</v>
      </c>
      <c r="F5" s="59">
        <f>'stable coins '!O8</f>
        <v>43883957510</v>
      </c>
      <c r="G5" s="59">
        <f t="shared" si="1"/>
        <v>21451108910</v>
      </c>
      <c r="H5" s="60">
        <f t="shared" si="2"/>
        <v>9.9029463641543705E-2</v>
      </c>
      <c r="I5" s="61">
        <f t="shared" si="3"/>
        <v>0.67167540976994389</v>
      </c>
    </row>
    <row r="6" spans="1:9" x14ac:dyDescent="0.25">
      <c r="A6" s="65" t="str">
        <f>'stable coins '!B9</f>
        <v>Nov 24, 2022</v>
      </c>
      <c r="B6" s="59">
        <f>'stable coins '!H9</f>
        <v>36841695607</v>
      </c>
      <c r="C6" s="59">
        <f>'stable coins '!N9</f>
        <v>3455771499</v>
      </c>
      <c r="D6" s="59">
        <f t="shared" si="0"/>
        <v>33385924108</v>
      </c>
      <c r="E6" s="59">
        <f>'stable coins '!I9</f>
        <v>65324717866</v>
      </c>
      <c r="F6" s="59">
        <f>'stable coins '!O9</f>
        <v>44032562708</v>
      </c>
      <c r="G6" s="59">
        <f t="shared" si="1"/>
        <v>21292155158</v>
      </c>
      <c r="H6" s="60">
        <f t="shared" si="2"/>
        <v>9.380055510646465E-2</v>
      </c>
      <c r="I6" s="61">
        <f t="shared" si="3"/>
        <v>0.67405668400012986</v>
      </c>
    </row>
    <row r="7" spans="1:9" x14ac:dyDescent="0.25">
      <c r="A7" s="65" t="str">
        <f>'stable coins '!B10</f>
        <v>Nov 23, 2022</v>
      </c>
      <c r="B7" s="59">
        <f>'stable coins '!H10</f>
        <v>45720458651</v>
      </c>
      <c r="C7" s="59">
        <f>'stable coins '!N10</f>
        <v>4043753926</v>
      </c>
      <c r="D7" s="59">
        <f t="shared" si="0"/>
        <v>41676704725</v>
      </c>
      <c r="E7" s="59">
        <f>'stable coins '!I10</f>
        <v>65455873609</v>
      </c>
      <c r="F7" s="59">
        <f>'stable coins '!O10</f>
        <v>43965435108</v>
      </c>
      <c r="G7" s="59">
        <f t="shared" si="1"/>
        <v>21490438501</v>
      </c>
      <c r="H7" s="60">
        <f t="shared" si="2"/>
        <v>8.8445174114882924E-2</v>
      </c>
      <c r="I7" s="61">
        <f t="shared" si="3"/>
        <v>0.6716805182469503</v>
      </c>
    </row>
    <row r="8" spans="1:9" x14ac:dyDescent="0.25">
      <c r="A8" s="65" t="str">
        <f>'stable coins '!B11</f>
        <v>Nov 22, 2022</v>
      </c>
      <c r="B8" s="59">
        <f>'stable coins '!H11</f>
        <v>44056204568</v>
      </c>
      <c r="C8" s="59">
        <f>'stable coins '!N11</f>
        <v>4058680571</v>
      </c>
      <c r="D8" s="59">
        <f t="shared" si="0"/>
        <v>39997523997</v>
      </c>
      <c r="E8" s="59">
        <f>'stable coins '!I11</f>
        <v>65451433603</v>
      </c>
      <c r="F8" s="59">
        <f>'stable coins '!O11</f>
        <v>44095238058</v>
      </c>
      <c r="G8" s="59">
        <f t="shared" si="1"/>
        <v>21356195545</v>
      </c>
      <c r="H8" s="60">
        <f t="shared" si="2"/>
        <v>9.2125061856735663E-2</v>
      </c>
      <c r="I8" s="61">
        <f t="shared" si="3"/>
        <v>0.67370927771364919</v>
      </c>
    </row>
    <row r="9" spans="1:9" x14ac:dyDescent="0.25">
      <c r="A9" s="65" t="str">
        <f>'stable coins '!B12</f>
        <v>Nov 21, 2022</v>
      </c>
      <c r="B9" s="59">
        <f>'stable coins '!H12</f>
        <v>54558293762</v>
      </c>
      <c r="C9" s="59">
        <f>'stable coins '!N12</f>
        <v>6600804024</v>
      </c>
      <c r="D9" s="59">
        <f t="shared" si="0"/>
        <v>47957489738</v>
      </c>
      <c r="E9" s="59">
        <f>'stable coins '!I12</f>
        <v>65824944069</v>
      </c>
      <c r="F9" s="59">
        <f>'stable coins '!O12</f>
        <v>44322091652</v>
      </c>
      <c r="G9" s="59">
        <f t="shared" si="1"/>
        <v>21502852417</v>
      </c>
      <c r="H9" s="60">
        <f t="shared" si="2"/>
        <v>0.12098626201168845</v>
      </c>
      <c r="I9" s="61">
        <f t="shared" si="3"/>
        <v>0.67333276585149904</v>
      </c>
    </row>
    <row r="10" spans="1:9" x14ac:dyDescent="0.25">
      <c r="A10" s="65" t="str">
        <f>'stable coins '!B13</f>
        <v>Nov 20, 2022</v>
      </c>
      <c r="B10" s="59">
        <f>'stable coins '!H13</f>
        <v>33834889406</v>
      </c>
      <c r="C10" s="59">
        <f>'stable coins '!N13</f>
        <v>2631891750</v>
      </c>
      <c r="D10" s="59">
        <f t="shared" si="0"/>
        <v>31202997656</v>
      </c>
      <c r="E10" s="59">
        <f>'stable coins '!I13</f>
        <v>65817845549</v>
      </c>
      <c r="F10" s="59">
        <f>'stable coins '!O13</f>
        <v>44459023734</v>
      </c>
      <c r="G10" s="59">
        <f t="shared" si="1"/>
        <v>21358821815</v>
      </c>
      <c r="H10" s="60">
        <f t="shared" si="2"/>
        <v>7.7786326369173292E-2</v>
      </c>
      <c r="I10" s="61">
        <f t="shared" si="3"/>
        <v>0.67548585589756494</v>
      </c>
    </row>
    <row r="11" spans="1:9" x14ac:dyDescent="0.25">
      <c r="A11" s="65" t="str">
        <f>'stable coins '!B14</f>
        <v>Nov 19, 2022</v>
      </c>
      <c r="B11" s="59">
        <f>'stable coins '!H14</f>
        <v>23288439137</v>
      </c>
      <c r="C11" s="59">
        <f>'stable coins '!N14</f>
        <v>2142545663</v>
      </c>
      <c r="D11" s="59">
        <f t="shared" si="0"/>
        <v>21145893474</v>
      </c>
      <c r="E11" s="59">
        <f>'stable coins '!I14</f>
        <v>65885732666</v>
      </c>
      <c r="F11" s="59">
        <f>'stable coins '!O14</f>
        <v>44407654908</v>
      </c>
      <c r="G11" s="59">
        <f t="shared" si="1"/>
        <v>21478077758</v>
      </c>
      <c r="H11" s="60">
        <f t="shared" si="2"/>
        <v>9.200039772506631E-2</v>
      </c>
      <c r="I11" s="61">
        <f t="shared" si="3"/>
        <v>0.67401018568191995</v>
      </c>
    </row>
    <row r="12" spans="1:9" x14ac:dyDescent="0.25">
      <c r="A12" s="65" t="str">
        <f>'stable coins '!B15</f>
        <v>Nov 18, 2022</v>
      </c>
      <c r="B12" s="59">
        <f>'stable coins '!H15</f>
        <v>34879098921</v>
      </c>
      <c r="C12" s="59">
        <f>'stable coins '!N15</f>
        <v>2638924708</v>
      </c>
      <c r="D12" s="59">
        <f t="shared" si="0"/>
        <v>32240174213</v>
      </c>
      <c r="E12" s="59">
        <f>'stable coins '!I15</f>
        <v>65889509668</v>
      </c>
      <c r="F12" s="59">
        <f>'stable coins '!O15</f>
        <v>44004117363</v>
      </c>
      <c r="G12" s="59">
        <f t="shared" si="1"/>
        <v>21885392305</v>
      </c>
      <c r="H12" s="60">
        <f t="shared" si="2"/>
        <v>7.5659199624883572E-2</v>
      </c>
      <c r="I12" s="61">
        <f t="shared" si="3"/>
        <v>0.66784709105782136</v>
      </c>
    </row>
    <row r="13" spans="1:9" x14ac:dyDescent="0.25">
      <c r="A13" s="65" t="str">
        <f>'stable coins '!B16</f>
        <v>Nov 17, 2022</v>
      </c>
      <c r="B13" s="59">
        <f>'stable coins '!H16</f>
        <v>37744442250</v>
      </c>
      <c r="C13" s="59">
        <f>'stable coins '!N16</f>
        <v>2882973153</v>
      </c>
      <c r="D13" s="59">
        <f t="shared" si="0"/>
        <v>34861469097</v>
      </c>
      <c r="E13" s="59">
        <f>'stable coins '!I16</f>
        <v>65905244432</v>
      </c>
      <c r="F13" s="59">
        <f>'stable coins '!O16</f>
        <v>44107545211</v>
      </c>
      <c r="G13" s="59">
        <f t="shared" si="1"/>
        <v>21797699221</v>
      </c>
      <c r="H13" s="60">
        <f t="shared" si="2"/>
        <v>7.6381395011870926E-2</v>
      </c>
      <c r="I13" s="61">
        <f t="shared" si="3"/>
        <v>0.66925698540591072</v>
      </c>
    </row>
    <row r="14" spans="1:9" x14ac:dyDescent="0.25">
      <c r="A14" s="65" t="str">
        <f>'stable coins '!B17</f>
        <v>Nov 16, 2022</v>
      </c>
      <c r="B14" s="59">
        <f>'stable coins '!H17</f>
        <v>45661177296</v>
      </c>
      <c r="C14" s="59">
        <f>'stable coins '!N17</f>
        <v>3988959847</v>
      </c>
      <c r="D14" s="59">
        <f t="shared" si="0"/>
        <v>41672217449</v>
      </c>
      <c r="E14" s="59">
        <f>'stable coins '!I17</f>
        <v>66007639797</v>
      </c>
      <c r="F14" s="59">
        <f>'stable coins '!O17</f>
        <v>44417678196</v>
      </c>
      <c r="G14" s="59">
        <f t="shared" si="1"/>
        <v>21589961601</v>
      </c>
      <c r="H14" s="60">
        <f t="shared" si="2"/>
        <v>8.7359986825163174E-2</v>
      </c>
      <c r="I14" s="61">
        <f t="shared" si="3"/>
        <v>0.6729172309842042</v>
      </c>
    </row>
    <row r="15" spans="1:9" x14ac:dyDescent="0.25">
      <c r="A15" s="65" t="str">
        <f>'stable coins '!B18</f>
        <v>Nov 15, 2022</v>
      </c>
      <c r="B15" s="59">
        <f>'stable coins '!H18</f>
        <v>47859299075</v>
      </c>
      <c r="C15" s="59">
        <f>'stable coins '!N18</f>
        <v>3132740778</v>
      </c>
      <c r="D15" s="59">
        <f t="shared" si="0"/>
        <v>44726558297</v>
      </c>
      <c r="E15" s="59">
        <f>'stable coins '!I18</f>
        <v>66001094931</v>
      </c>
      <c r="F15" s="59">
        <f>'stable coins '!O18</f>
        <v>44454062720</v>
      </c>
      <c r="G15" s="59">
        <f t="shared" si="1"/>
        <v>21547032211</v>
      </c>
      <c r="H15" s="60">
        <f t="shared" si="2"/>
        <v>6.545730586423136E-2</v>
      </c>
      <c r="I15" s="61">
        <f t="shared" si="3"/>
        <v>0.67353523099084844</v>
      </c>
    </row>
    <row r="16" spans="1:9" x14ac:dyDescent="0.25">
      <c r="A16" s="65" t="str">
        <f>'stable coins '!B19</f>
        <v>Nov 14, 2022</v>
      </c>
      <c r="B16" s="59">
        <f>'stable coins '!H19</f>
        <v>65634612428</v>
      </c>
      <c r="C16" s="59">
        <f>'stable coins '!N19</f>
        <v>4017714642</v>
      </c>
      <c r="D16" s="59">
        <f t="shared" si="0"/>
        <v>61616897786</v>
      </c>
      <c r="E16" s="59">
        <f>'stable coins '!I19</f>
        <v>66316877821</v>
      </c>
      <c r="F16" s="59">
        <f>'stable coins '!O19</f>
        <v>44288579896</v>
      </c>
      <c r="G16" s="59">
        <f t="shared" si="1"/>
        <v>22028297925</v>
      </c>
      <c r="H16" s="60">
        <f t="shared" si="2"/>
        <v>6.121335212282028E-2</v>
      </c>
      <c r="I16" s="61">
        <f t="shared" si="3"/>
        <v>0.66783270490420332</v>
      </c>
    </row>
    <row r="17" spans="1:9" x14ac:dyDescent="0.25">
      <c r="A17" s="65" t="str">
        <f>'stable coins '!B20</f>
        <v>Nov 13, 2022</v>
      </c>
      <c r="B17" s="59">
        <f>'stable coins '!H20</f>
        <v>40189889540</v>
      </c>
      <c r="C17" s="59">
        <f>'stable coins '!N20</f>
        <v>2374782585</v>
      </c>
      <c r="D17" s="59">
        <f t="shared" si="0"/>
        <v>37815106955</v>
      </c>
      <c r="E17" s="59">
        <f>'stable coins '!I20</f>
        <v>66350624518</v>
      </c>
      <c r="F17" s="59">
        <f>'stable coins '!O20</f>
        <v>44075987661</v>
      </c>
      <c r="G17" s="59">
        <f t="shared" si="1"/>
        <v>22274636857</v>
      </c>
      <c r="H17" s="60">
        <f t="shared" si="2"/>
        <v>5.9089054789176212E-2</v>
      </c>
      <c r="I17" s="61">
        <f t="shared" si="3"/>
        <v>0.66428896459057141</v>
      </c>
    </row>
    <row r="18" spans="1:9" x14ac:dyDescent="0.25">
      <c r="A18" s="65" t="str">
        <f>'stable coins '!B21</f>
        <v>Nov 12, 2022</v>
      </c>
      <c r="B18" s="59">
        <f>'stable coins '!H21</f>
        <v>40298138489</v>
      </c>
      <c r="C18" s="59">
        <f>'stable coins '!N21</f>
        <v>2456430569</v>
      </c>
      <c r="D18" s="59">
        <f t="shared" si="0"/>
        <v>37841707920</v>
      </c>
      <c r="E18" s="59">
        <f>'stable coins '!I21</f>
        <v>67326601827</v>
      </c>
      <c r="F18" s="59">
        <f>'stable coins '!O21</f>
        <v>44157589321</v>
      </c>
      <c r="G18" s="59">
        <f t="shared" si="1"/>
        <v>23169012506</v>
      </c>
      <c r="H18" s="60">
        <f t="shared" si="2"/>
        <v>6.0956427793073385E-2</v>
      </c>
      <c r="I18" s="61">
        <f t="shared" si="3"/>
        <v>0.65587135133399044</v>
      </c>
    </row>
    <row r="19" spans="1:9" x14ac:dyDescent="0.25">
      <c r="A19" s="65" t="str">
        <f>'stable coins '!B22</f>
        <v>Nov 11, 2022</v>
      </c>
      <c r="B19" s="59">
        <f>'stable coins '!H22</f>
        <v>74933538836</v>
      </c>
      <c r="C19" s="59">
        <f>'stable coins '!N22</f>
        <v>4591678573</v>
      </c>
      <c r="D19" s="59">
        <f t="shared" si="0"/>
        <v>70341860263</v>
      </c>
      <c r="E19" s="59">
        <f>'stable coins '!I22</f>
        <v>68150169644</v>
      </c>
      <c r="F19" s="59">
        <f>'stable coins '!O22</f>
        <v>43825134484</v>
      </c>
      <c r="G19" s="59">
        <f t="shared" si="1"/>
        <v>24325035160</v>
      </c>
      <c r="H19" s="60">
        <f t="shared" si="2"/>
        <v>6.1276681234145043E-2</v>
      </c>
      <c r="I19" s="61">
        <f t="shared" si="3"/>
        <v>0.64306713707290675</v>
      </c>
    </row>
    <row r="20" spans="1:9" x14ac:dyDescent="0.25">
      <c r="A20" s="65" t="str">
        <f>'stable coins '!B23</f>
        <v>Nov 10, 2022</v>
      </c>
      <c r="B20" s="59">
        <f>'stable coins '!H23</f>
        <v>114807119109</v>
      </c>
      <c r="C20" s="59">
        <f>'stable coins '!N23</f>
        <v>9392844548</v>
      </c>
      <c r="D20" s="59">
        <f t="shared" si="0"/>
        <v>105414274561</v>
      </c>
      <c r="E20" s="59">
        <f>'stable coins '!I23</f>
        <v>68348821733</v>
      </c>
      <c r="F20" s="59">
        <f>'stable coins '!O23</f>
        <v>43584112291</v>
      </c>
      <c r="G20" s="59">
        <f t="shared" si="1"/>
        <v>24764709442</v>
      </c>
      <c r="H20" s="60">
        <f t="shared" si="2"/>
        <v>8.1814129828327628E-2</v>
      </c>
      <c r="I20" s="61">
        <f t="shared" si="3"/>
        <v>0.63767174306615493</v>
      </c>
    </row>
    <row r="21" spans="1:9" x14ac:dyDescent="0.25">
      <c r="A21" s="65" t="str">
        <f>'stable coins '!B24</f>
        <v>Nov 09, 2022</v>
      </c>
      <c r="B21" s="59">
        <f>'stable coins '!H24</f>
        <v>143975136007</v>
      </c>
      <c r="C21" s="59">
        <f>'stable coins '!N24</f>
        <v>10733960295</v>
      </c>
      <c r="D21" s="59">
        <f t="shared" si="0"/>
        <v>133241175712</v>
      </c>
      <c r="E21" s="59">
        <f>'stable coins '!I24</f>
        <v>69765124874</v>
      </c>
      <c r="F21" s="59">
        <f>'stable coins '!O24</f>
        <v>42938513019</v>
      </c>
      <c r="G21" s="59">
        <f t="shared" si="1"/>
        <v>26826611855</v>
      </c>
      <c r="H21" s="60">
        <f t="shared" si="2"/>
        <v>7.455426397012134E-2</v>
      </c>
      <c r="I21" s="61">
        <f t="shared" si="3"/>
        <v>0.61547245986514798</v>
      </c>
    </row>
    <row r="22" spans="1:9" x14ac:dyDescent="0.25">
      <c r="A22" s="65" t="str">
        <f>'stable coins '!B25</f>
        <v>Nov 08, 2022</v>
      </c>
      <c r="B22" s="59">
        <f>'stable coins '!H25</f>
        <v>162734866334</v>
      </c>
      <c r="C22" s="59">
        <f>'stable coins '!N25</f>
        <v>9481272661</v>
      </c>
      <c r="D22" s="59">
        <f t="shared" si="0"/>
        <v>153253593673</v>
      </c>
      <c r="E22" s="59">
        <f>'stable coins '!I25</f>
        <v>69526710682</v>
      </c>
      <c r="F22" s="59">
        <f>'stable coins '!O25</f>
        <v>42805884318</v>
      </c>
      <c r="G22" s="59">
        <f t="shared" si="1"/>
        <v>26720826364</v>
      </c>
      <c r="H22" s="60">
        <f t="shared" si="2"/>
        <v>5.8262085283804291E-2</v>
      </c>
      <c r="I22" s="61">
        <f t="shared" si="3"/>
        <v>0.61567538429632851</v>
      </c>
    </row>
    <row r="23" spans="1:9" x14ac:dyDescent="0.25">
      <c r="A23" s="65" t="str">
        <f>'stable coins '!B26</f>
        <v>Nov 07, 2022</v>
      </c>
      <c r="B23" s="59">
        <f>'stable coins '!H26</f>
        <v>72598608064</v>
      </c>
      <c r="C23" s="59">
        <f>'stable coins '!N26</f>
        <v>3478168774</v>
      </c>
      <c r="D23" s="59">
        <f t="shared" si="0"/>
        <v>69120439290</v>
      </c>
      <c r="E23" s="59">
        <f>'stable coins '!I26</f>
        <v>69503191642</v>
      </c>
      <c r="F23" s="59">
        <f>'stable coins '!O26</f>
        <v>43278043799</v>
      </c>
      <c r="G23" s="59">
        <f t="shared" si="1"/>
        <v>26225147843</v>
      </c>
      <c r="H23" s="60">
        <f t="shared" si="2"/>
        <v>4.7909579353557122E-2</v>
      </c>
      <c r="I23" s="61">
        <f t="shared" si="3"/>
        <v>0.62267707103176484</v>
      </c>
    </row>
    <row r="24" spans="1:9" x14ac:dyDescent="0.25">
      <c r="A24" s="65" t="str">
        <f>'stable coins '!B27</f>
        <v>Nov 06, 2022</v>
      </c>
      <c r="B24" s="59">
        <f>'stable coins '!H27</f>
        <v>51095877870</v>
      </c>
      <c r="C24" s="59">
        <f>'stable coins '!N27</f>
        <v>2414704424</v>
      </c>
      <c r="D24" s="59">
        <f t="shared" si="0"/>
        <v>48681173446</v>
      </c>
      <c r="E24" s="59">
        <f>'stable coins '!I27</f>
        <v>69366918016</v>
      </c>
      <c r="F24" s="59">
        <f>'stable coins '!O27</f>
        <v>42187827668</v>
      </c>
      <c r="G24" s="59">
        <f t="shared" si="1"/>
        <v>27179090348</v>
      </c>
      <c r="H24" s="60">
        <f t="shared" si="2"/>
        <v>4.7258301934719263E-2</v>
      </c>
      <c r="I24" s="61">
        <f t="shared" si="3"/>
        <v>0.60818368286549884</v>
      </c>
    </row>
    <row r="25" spans="1:9" x14ac:dyDescent="0.25">
      <c r="A25" s="65" t="str">
        <f>'stable coins '!B28</f>
        <v>Nov 05, 2022</v>
      </c>
      <c r="B25" s="59">
        <f>'stable coins '!H28</f>
        <v>57121137337</v>
      </c>
      <c r="C25" s="59">
        <f>'stable coins '!N28</f>
        <v>2820629269</v>
      </c>
      <c r="D25" s="59">
        <f t="shared" si="0"/>
        <v>54300508068</v>
      </c>
      <c r="E25" s="59">
        <f>'stable coins '!I28</f>
        <v>69368920101</v>
      </c>
      <c r="F25" s="59">
        <f>'stable coins '!O28</f>
        <v>42000361913</v>
      </c>
      <c r="G25" s="59">
        <f t="shared" si="1"/>
        <v>27368558188</v>
      </c>
      <c r="H25" s="60">
        <f t="shared" si="2"/>
        <v>4.9379781294602271E-2</v>
      </c>
      <c r="I25" s="61">
        <f t="shared" si="3"/>
        <v>0.60546368390697403</v>
      </c>
    </row>
    <row r="26" spans="1:9" x14ac:dyDescent="0.25">
      <c r="A26" s="65" t="str">
        <f>'stable coins '!B29</f>
        <v>Nov 04, 2022</v>
      </c>
      <c r="B26" s="59">
        <f>'stable coins '!H29</f>
        <v>88078834184</v>
      </c>
      <c r="C26" s="59">
        <f>'stable coins '!N29</f>
        <v>4189794922</v>
      </c>
      <c r="D26" s="59">
        <f t="shared" si="0"/>
        <v>83889039262</v>
      </c>
      <c r="E26" s="59">
        <f>'stable coins '!I29</f>
        <v>69355955190</v>
      </c>
      <c r="F26" s="59">
        <f>'stable coins '!O29</f>
        <v>42186095523</v>
      </c>
      <c r="G26" s="59">
        <f t="shared" si="1"/>
        <v>27169859667</v>
      </c>
      <c r="H26" s="60">
        <f t="shared" si="2"/>
        <v>4.7568691852203228E-2</v>
      </c>
      <c r="I26" s="61">
        <f t="shared" si="3"/>
        <v>0.60825484138213626</v>
      </c>
    </row>
    <row r="27" spans="1:9" x14ac:dyDescent="0.25">
      <c r="A27" s="65" t="str">
        <f>'stable coins '!B30</f>
        <v>Nov 03, 2022</v>
      </c>
      <c r="B27" s="59">
        <f>'stable coins '!H30</f>
        <v>61590549857</v>
      </c>
      <c r="C27" s="59">
        <f>'stable coins '!N30</f>
        <v>3480226568</v>
      </c>
      <c r="D27" s="59">
        <f t="shared" si="0"/>
        <v>58110323289</v>
      </c>
      <c r="E27" s="59">
        <f>'stable coins '!I30</f>
        <v>69351145665</v>
      </c>
      <c r="F27" s="59">
        <f>'stable coins '!O30</f>
        <v>42121440316</v>
      </c>
      <c r="G27" s="59">
        <f t="shared" si="1"/>
        <v>27229705349</v>
      </c>
      <c r="H27" s="60">
        <f t="shared" si="2"/>
        <v>5.6505853188197494E-2</v>
      </c>
      <c r="I27" s="61">
        <f t="shared" si="3"/>
        <v>0.60736473654620193</v>
      </c>
    </row>
    <row r="28" spans="1:9" x14ac:dyDescent="0.25">
      <c r="A28" s="65" t="str">
        <f>'stable coins '!B31</f>
        <v>Nov 02, 2022</v>
      </c>
      <c r="B28" s="59">
        <f>'stable coins '!H31</f>
        <v>76399032768</v>
      </c>
      <c r="C28" s="59">
        <f>'stable coins '!N31</f>
        <v>6343248164</v>
      </c>
      <c r="D28" s="59">
        <f t="shared" si="0"/>
        <v>70055784604</v>
      </c>
      <c r="E28" s="59">
        <f>'stable coins '!I31</f>
        <v>69419674992</v>
      </c>
      <c r="F28" s="59">
        <f>'stable coins '!O31</f>
        <v>42535914246</v>
      </c>
      <c r="G28" s="59">
        <f t="shared" si="1"/>
        <v>26883760746</v>
      </c>
      <c r="H28" s="60">
        <f t="shared" si="2"/>
        <v>8.3027859570715554E-2</v>
      </c>
      <c r="I28" s="61">
        <f t="shared" si="3"/>
        <v>0.61273571578809449</v>
      </c>
    </row>
    <row r="29" spans="1:9" x14ac:dyDescent="0.25">
      <c r="A29" s="65" t="str">
        <f>'stable coins '!B32</f>
        <v>Nov 01, 2022</v>
      </c>
      <c r="B29" s="59">
        <f>'stable coins '!H32</f>
        <v>56795449219</v>
      </c>
      <c r="C29" s="59">
        <f>'stable coins '!N32</f>
        <v>3559235451</v>
      </c>
      <c r="D29" s="59">
        <f t="shared" si="0"/>
        <v>53236213768</v>
      </c>
      <c r="E29" s="59">
        <f>'stable coins '!I32</f>
        <v>69414628719</v>
      </c>
      <c r="F29" s="59">
        <f>'stable coins '!O32</f>
        <v>43049181261</v>
      </c>
      <c r="G29" s="59">
        <f t="shared" si="1"/>
        <v>26365447458</v>
      </c>
      <c r="H29" s="60">
        <f t="shared" si="2"/>
        <v>6.2667616859157005E-2</v>
      </c>
      <c r="I29" s="61">
        <f t="shared" si="3"/>
        <v>0.62017447986747909</v>
      </c>
    </row>
    <row r="30" spans="1:9" x14ac:dyDescent="0.25">
      <c r="A30" s="65" t="str">
        <f>'stable coins '!B33</f>
        <v>Oct 31, 2022</v>
      </c>
      <c r="B30" s="59">
        <f>'stable coins '!H33</f>
        <v>67168423338</v>
      </c>
      <c r="C30" s="59">
        <f>'stable coins '!N33</f>
        <v>5307443271</v>
      </c>
      <c r="D30" s="59">
        <f t="shared" si="0"/>
        <v>61860980067</v>
      </c>
      <c r="E30" s="59">
        <f>'stable coins '!I33</f>
        <v>69416268972</v>
      </c>
      <c r="F30" s="59">
        <f>'stable coins '!O33</f>
        <v>43537884267</v>
      </c>
      <c r="G30" s="59">
        <f t="shared" si="1"/>
        <v>25878384705</v>
      </c>
      <c r="H30" s="60">
        <f t="shared" si="2"/>
        <v>7.9016939913748974E-2</v>
      </c>
      <c r="I30" s="61">
        <f t="shared" si="3"/>
        <v>0.62720000529791653</v>
      </c>
    </row>
    <row r="31" spans="1:9" x14ac:dyDescent="0.25">
      <c r="A31" s="65" t="str">
        <f>'stable coins '!B34</f>
        <v>Oct 30, 2022</v>
      </c>
      <c r="B31" s="59">
        <f>'stable coins '!H34</f>
        <v>52873524542</v>
      </c>
      <c r="C31" s="59">
        <f>'stable coins '!N34</f>
        <v>3672657264</v>
      </c>
      <c r="D31" s="59">
        <f t="shared" si="0"/>
        <v>49200867278</v>
      </c>
      <c r="E31" s="59">
        <f>'stable coins '!I34</f>
        <v>69115463004</v>
      </c>
      <c r="F31" s="59">
        <f>'stable coins '!O34</f>
        <v>43701223014</v>
      </c>
      <c r="G31" s="59">
        <f t="shared" si="1"/>
        <v>25414239990</v>
      </c>
      <c r="H31" s="60">
        <f t="shared" si="2"/>
        <v>6.9461177324818407E-2</v>
      </c>
      <c r="I31" s="61">
        <f t="shared" si="3"/>
        <v>0.63229299370346148</v>
      </c>
    </row>
    <row r="32" spans="1:9" x14ac:dyDescent="0.25">
      <c r="A32" s="65" t="str">
        <f>'stable coins '!B35</f>
        <v>Oct 29, 2022</v>
      </c>
      <c r="B32" s="59">
        <f>'stable coins '!H35</f>
        <v>67603092351</v>
      </c>
      <c r="C32" s="59">
        <f>'stable coins '!N35</f>
        <v>4594883158</v>
      </c>
      <c r="D32" s="59">
        <f t="shared" si="0"/>
        <v>63008209193</v>
      </c>
      <c r="E32" s="59">
        <f>'stable coins '!I35</f>
        <v>68992652340</v>
      </c>
      <c r="F32" s="59">
        <f>'stable coins '!O35</f>
        <v>43731445119</v>
      </c>
      <c r="G32" s="59">
        <f t="shared" si="1"/>
        <v>25261207221</v>
      </c>
      <c r="H32" s="60">
        <f t="shared" si="2"/>
        <v>6.7968535139532438E-2</v>
      </c>
      <c r="I32" s="61">
        <f t="shared" si="3"/>
        <v>0.63385655770253291</v>
      </c>
    </row>
    <row r="33" spans="1:9" x14ac:dyDescent="0.25">
      <c r="A33" s="65" t="str">
        <f>'stable coins '!B36</f>
        <v>Oct 28, 2022</v>
      </c>
      <c r="B33" s="59">
        <f>'stable coins '!H36</f>
        <v>61718295435</v>
      </c>
      <c r="C33" s="59">
        <f>'stable coins '!N36</f>
        <v>4000469292</v>
      </c>
      <c r="D33" s="59">
        <f t="shared" si="0"/>
        <v>57717826143</v>
      </c>
      <c r="E33" s="59">
        <f>'stable coins '!I36</f>
        <v>68897317112</v>
      </c>
      <c r="F33" s="59">
        <f>'stable coins '!O36</f>
        <v>43766758333</v>
      </c>
      <c r="G33" s="59">
        <f t="shared" si="1"/>
        <v>25130558779</v>
      </c>
      <c r="H33" s="60">
        <f t="shared" si="2"/>
        <v>6.4818207693587121E-2</v>
      </c>
      <c r="I33" s="61">
        <f t="shared" si="3"/>
        <v>0.63524619197947041</v>
      </c>
    </row>
    <row r="34" spans="1:9" x14ac:dyDescent="0.25">
      <c r="A34" s="65" t="str">
        <f>'stable coins '!B37</f>
        <v>Oct 27, 2022</v>
      </c>
      <c r="B34" s="59">
        <f>'stable coins '!H37</f>
        <v>68447928073</v>
      </c>
      <c r="C34" s="59">
        <f>'stable coins '!N37</f>
        <v>4234666654</v>
      </c>
      <c r="D34" s="59">
        <f t="shared" si="0"/>
        <v>64213261419</v>
      </c>
      <c r="E34" s="59">
        <f>'stable coins '!I37</f>
        <v>68893643673</v>
      </c>
      <c r="F34" s="59">
        <f>'stable coins '!O37</f>
        <v>43890658315</v>
      </c>
      <c r="G34" s="59">
        <f t="shared" si="1"/>
        <v>25002985358</v>
      </c>
      <c r="H34" s="60">
        <f t="shared" si="2"/>
        <v>6.186698083079608E-2</v>
      </c>
      <c r="I34" s="61">
        <f t="shared" si="3"/>
        <v>0.63707848757897989</v>
      </c>
    </row>
    <row r="35" spans="1:9" x14ac:dyDescent="0.25">
      <c r="A35" s="65" t="str">
        <f>'stable coins '!B38</f>
        <v>Oct 26, 2022</v>
      </c>
      <c r="B35" s="59">
        <f>'stable coins '!H38</f>
        <v>78294376043</v>
      </c>
      <c r="C35" s="59">
        <f>'stable coins '!N38</f>
        <v>4575654708</v>
      </c>
      <c r="D35" s="59">
        <f t="shared" si="0"/>
        <v>73718721335</v>
      </c>
      <c r="E35" s="59">
        <f>'stable coins '!I38</f>
        <v>68527526268</v>
      </c>
      <c r="F35" s="59">
        <f>'stable coins '!O38</f>
        <v>43924087051</v>
      </c>
      <c r="G35" s="59">
        <f t="shared" si="1"/>
        <v>24603439217</v>
      </c>
      <c r="H35" s="60">
        <f t="shared" si="2"/>
        <v>5.8441677924440036E-2</v>
      </c>
      <c r="I35" s="61">
        <f t="shared" si="3"/>
        <v>0.64096997868010064</v>
      </c>
    </row>
    <row r="36" spans="1:9" x14ac:dyDescent="0.25">
      <c r="A36" s="65" t="str">
        <f>'stable coins '!B39</f>
        <v>Oct 25, 2022</v>
      </c>
      <c r="B36" s="59">
        <f>'stable coins '!H39</f>
        <v>64740988487</v>
      </c>
      <c r="C36" s="59">
        <f>'stable coins '!N39</f>
        <v>4523233356</v>
      </c>
      <c r="D36" s="59">
        <f t="shared" si="0"/>
        <v>60217755131</v>
      </c>
      <c r="E36" s="59">
        <f>'stable coins '!I39</f>
        <v>68487349188</v>
      </c>
      <c r="F36" s="59">
        <f>'stable coins '!O39</f>
        <v>43835589555</v>
      </c>
      <c r="G36" s="59">
        <f t="shared" si="1"/>
        <v>24651759633</v>
      </c>
      <c r="H36" s="60">
        <f t="shared" si="2"/>
        <v>6.9866609418672468E-2</v>
      </c>
      <c r="I36" s="61">
        <f t="shared" si="3"/>
        <v>0.64005382124908761</v>
      </c>
    </row>
    <row r="37" spans="1:9" x14ac:dyDescent="0.25">
      <c r="A37" s="65" t="str">
        <f>'stable coins '!B40</f>
        <v>Oct 24, 2022</v>
      </c>
      <c r="B37" s="59">
        <f>'stable coins '!H40</f>
        <v>40494105063</v>
      </c>
      <c r="C37" s="59">
        <f>'stable coins '!N40</f>
        <v>3031244247</v>
      </c>
      <c r="D37" s="59">
        <f t="shared" si="0"/>
        <v>37462860816</v>
      </c>
      <c r="E37" s="59">
        <f>'stable coins '!I40</f>
        <v>68456986510</v>
      </c>
      <c r="F37" s="59">
        <f>'stable coins '!O40</f>
        <v>43853276613</v>
      </c>
      <c r="G37" s="59">
        <f t="shared" si="1"/>
        <v>24603709897</v>
      </c>
      <c r="H37" s="60">
        <f t="shared" si="2"/>
        <v>7.4856432616155974E-2</v>
      </c>
      <c r="I37" s="61">
        <f t="shared" si="3"/>
        <v>0.6405960713242036</v>
      </c>
    </row>
    <row r="38" spans="1:9" x14ac:dyDescent="0.25">
      <c r="A38" s="65" t="str">
        <f>'stable coins '!B41</f>
        <v>Oct 23, 2022</v>
      </c>
      <c r="B38" s="59">
        <f>'stable coins '!H41</f>
        <v>31629519444</v>
      </c>
      <c r="C38" s="59">
        <f>'stable coins '!N41</f>
        <v>2276952462</v>
      </c>
      <c r="D38" s="59">
        <f t="shared" si="0"/>
        <v>29352566982</v>
      </c>
      <c r="E38" s="59">
        <f>'stable coins '!I41</f>
        <v>68458351755</v>
      </c>
      <c r="F38" s="59">
        <f>'stable coins '!O41</f>
        <v>43948066114</v>
      </c>
      <c r="G38" s="59">
        <f t="shared" si="1"/>
        <v>24510285641</v>
      </c>
      <c r="H38" s="60">
        <f t="shared" si="2"/>
        <v>7.1988209180077478E-2</v>
      </c>
      <c r="I38" s="61">
        <f t="shared" si="3"/>
        <v>0.64196792629892907</v>
      </c>
    </row>
    <row r="39" spans="1:9" x14ac:dyDescent="0.25">
      <c r="A39" s="65" t="str">
        <f>'stable coins '!B42</f>
        <v>Oct 22, 2022</v>
      </c>
      <c r="B39" s="59">
        <f>'stable coins '!H42</f>
        <v>24133042918</v>
      </c>
      <c r="C39" s="59">
        <f>'stable coins '!N42</f>
        <v>1929650726</v>
      </c>
      <c r="D39" s="59">
        <f t="shared" si="0"/>
        <v>22203392192</v>
      </c>
      <c r="E39" s="59">
        <f>'stable coins '!I42</f>
        <v>68458949891</v>
      </c>
      <c r="F39" s="59">
        <f>'stable coins '!O42</f>
        <v>43928990213</v>
      </c>
      <c r="G39" s="59">
        <f t="shared" si="1"/>
        <v>24529959678</v>
      </c>
      <c r="H39" s="60">
        <f t="shared" si="2"/>
        <v>7.9958865218805061E-2</v>
      </c>
      <c r="I39" s="61">
        <f t="shared" si="3"/>
        <v>0.64168367003793547</v>
      </c>
    </row>
    <row r="40" spans="1:9" x14ac:dyDescent="0.25">
      <c r="A40" s="65" t="str">
        <f>'stable coins '!B43</f>
        <v>Oct 21, 2022</v>
      </c>
      <c r="B40" s="59">
        <f>'stable coins '!H43</f>
        <v>41430999058</v>
      </c>
      <c r="C40" s="59">
        <f>'stable coins '!N43</f>
        <v>3250082894</v>
      </c>
      <c r="D40" s="59">
        <f t="shared" si="0"/>
        <v>38180916164</v>
      </c>
      <c r="E40" s="59">
        <f>'stable coins '!I43</f>
        <v>68461070858</v>
      </c>
      <c r="F40" s="59">
        <f>'stable coins '!O43</f>
        <v>43884301898</v>
      </c>
      <c r="G40" s="59">
        <f t="shared" si="1"/>
        <v>24576768960</v>
      </c>
      <c r="H40" s="60">
        <f t="shared" si="2"/>
        <v>7.8445679995554796E-2</v>
      </c>
      <c r="I40" s="61">
        <f t="shared" si="3"/>
        <v>0.64101103514760338</v>
      </c>
    </row>
    <row r="41" spans="1:9" x14ac:dyDescent="0.25">
      <c r="A41" s="65" t="str">
        <f>'stable coins '!B44</f>
        <v>Oct 20, 2022</v>
      </c>
      <c r="B41" s="59">
        <f>'stable coins '!H44</f>
        <v>32981854458</v>
      </c>
      <c r="C41" s="59">
        <f>'stable coins '!N44</f>
        <v>2679829482</v>
      </c>
      <c r="D41" s="59">
        <f t="shared" si="0"/>
        <v>30302024976</v>
      </c>
      <c r="E41" s="59">
        <f>'stable coins '!I44</f>
        <v>68452145181</v>
      </c>
      <c r="F41" s="59">
        <f>'stable coins '!O44</f>
        <v>43959091193</v>
      </c>
      <c r="G41" s="59">
        <f t="shared" si="1"/>
        <v>24493053988</v>
      </c>
      <c r="H41" s="60">
        <f t="shared" si="2"/>
        <v>8.1251631420924758E-2</v>
      </c>
      <c r="I41" s="61">
        <f t="shared" si="3"/>
        <v>0.64218719627798537</v>
      </c>
    </row>
    <row r="42" spans="1:9" x14ac:dyDescent="0.25">
      <c r="A42" s="65" t="str">
        <f>'stable coins '!B45</f>
        <v>Oct 19, 2022</v>
      </c>
      <c r="B42" s="59">
        <f>'stable coins '!H45</f>
        <v>32767030077</v>
      </c>
      <c r="C42" s="59">
        <f>'stable coins '!N45</f>
        <v>2645576295</v>
      </c>
      <c r="D42" s="59">
        <f t="shared" si="0"/>
        <v>30121453782</v>
      </c>
      <c r="E42" s="59">
        <f>'stable coins '!I45</f>
        <v>68456657001</v>
      </c>
      <c r="F42" s="59">
        <f>'stable coins '!O45</f>
        <v>44378254288</v>
      </c>
      <c r="G42" s="59">
        <f t="shared" si="1"/>
        <v>24078402713</v>
      </c>
      <c r="H42" s="60">
        <f t="shared" si="2"/>
        <v>8.0738971117708849E-2</v>
      </c>
      <c r="I42" s="61">
        <f t="shared" si="3"/>
        <v>0.64826791479682877</v>
      </c>
    </row>
    <row r="43" spans="1:9" x14ac:dyDescent="0.25">
      <c r="A43" s="65" t="str">
        <f>'stable coins '!B46</f>
        <v>Oct 18, 2022</v>
      </c>
      <c r="B43" s="59">
        <f>'stable coins '!H46</f>
        <v>39012357142</v>
      </c>
      <c r="C43" s="59">
        <f>'stable coins '!N46</f>
        <v>2885568216</v>
      </c>
      <c r="D43" s="59">
        <f t="shared" si="0"/>
        <v>36126788926</v>
      </c>
      <c r="E43" s="59">
        <f>'stable coins '!I46</f>
        <v>68449787611</v>
      </c>
      <c r="F43" s="59">
        <f>'stable coins '!O46</f>
        <v>44654828931</v>
      </c>
      <c r="G43" s="59">
        <f t="shared" si="1"/>
        <v>23794958680</v>
      </c>
      <c r="H43" s="60">
        <f t="shared" si="2"/>
        <v>7.3965492664206364E-2</v>
      </c>
      <c r="I43" s="61">
        <f t="shared" si="3"/>
        <v>0.65237352064221588</v>
      </c>
    </row>
    <row r="44" spans="1:9" x14ac:dyDescent="0.25">
      <c r="A44" s="65" t="str">
        <f>'stable coins '!B47</f>
        <v>Oct 17, 2022</v>
      </c>
      <c r="B44" s="59">
        <f>'stable coins '!H47</f>
        <v>36706571573</v>
      </c>
      <c r="C44" s="59">
        <f>'stable coins '!N47</f>
        <v>2980936199</v>
      </c>
      <c r="D44" s="59">
        <f t="shared" si="0"/>
        <v>33725635374</v>
      </c>
      <c r="E44" s="59">
        <f>'stable coins '!I47</f>
        <v>68437281969</v>
      </c>
      <c r="F44" s="59">
        <f>'stable coins '!O47</f>
        <v>44824966350</v>
      </c>
      <c r="G44" s="59">
        <f t="shared" si="1"/>
        <v>23612315619</v>
      </c>
      <c r="H44" s="60">
        <f t="shared" si="2"/>
        <v>8.1209877993418125E-2</v>
      </c>
      <c r="I44" s="61">
        <f t="shared" si="3"/>
        <v>0.65497876391853704</v>
      </c>
    </row>
    <row r="45" spans="1:9" x14ac:dyDescent="0.25">
      <c r="A45" s="65" t="str">
        <f>'stable coins '!B48</f>
        <v>Oct 16, 2022</v>
      </c>
      <c r="B45" s="59">
        <f>'stable coins '!H48</f>
        <v>27428821905</v>
      </c>
      <c r="C45" s="59">
        <f>'stable coins '!N48</f>
        <v>2511992440</v>
      </c>
      <c r="D45" s="59">
        <f t="shared" si="0"/>
        <v>24916829465</v>
      </c>
      <c r="E45" s="59">
        <f>'stable coins '!I48</f>
        <v>68436428831</v>
      </c>
      <c r="F45" s="59">
        <f>'stable coins '!O48</f>
        <v>45001378931</v>
      </c>
      <c r="G45" s="59">
        <f t="shared" si="1"/>
        <v>23435049900</v>
      </c>
      <c r="H45" s="60">
        <f t="shared" si="2"/>
        <v>9.1582221383780568E-2</v>
      </c>
      <c r="I45" s="61">
        <f t="shared" si="3"/>
        <v>0.6575646873995783</v>
      </c>
    </row>
    <row r="46" spans="1:9" x14ac:dyDescent="0.25">
      <c r="A46" s="65" t="str">
        <f>'stable coins '!B49</f>
        <v>Oct 15, 2022</v>
      </c>
      <c r="B46" s="59">
        <f>'stable coins '!H49</f>
        <v>25527432092</v>
      </c>
      <c r="C46" s="59">
        <f>'stable coins '!N49</f>
        <v>2551998130</v>
      </c>
      <c r="D46" s="59">
        <f t="shared" si="0"/>
        <v>22975433962</v>
      </c>
      <c r="E46" s="59">
        <f>'stable coins '!I49</f>
        <v>68438518111</v>
      </c>
      <c r="F46" s="59">
        <f>'stable coins '!O49</f>
        <v>45005916750</v>
      </c>
      <c r="G46" s="59">
        <f t="shared" si="1"/>
        <v>23432601361</v>
      </c>
      <c r="H46" s="60">
        <f t="shared" si="2"/>
        <v>9.9970812606715989E-2</v>
      </c>
      <c r="I46" s="61">
        <f t="shared" si="3"/>
        <v>0.65761091841593045</v>
      </c>
    </row>
    <row r="47" spans="1:9" x14ac:dyDescent="0.25">
      <c r="A47" s="65" t="str">
        <f>'stable coins '!B50</f>
        <v>Oct 14, 2022</v>
      </c>
      <c r="B47" s="59">
        <f>'stable coins '!H50</f>
        <v>48926387475</v>
      </c>
      <c r="C47" s="59">
        <f>'stable coins '!N50</f>
        <v>4058420604</v>
      </c>
      <c r="D47" s="59">
        <f t="shared" si="0"/>
        <v>44867966871</v>
      </c>
      <c r="E47" s="59">
        <f>'stable coins '!I50</f>
        <v>68427521157</v>
      </c>
      <c r="F47" s="59">
        <f>'stable coins '!O50</f>
        <v>45017271781</v>
      </c>
      <c r="G47" s="59">
        <f t="shared" si="1"/>
        <v>23410249376</v>
      </c>
      <c r="H47" s="60">
        <f t="shared" si="2"/>
        <v>8.2949525060965076E-2</v>
      </c>
      <c r="I47" s="61">
        <f t="shared" si="3"/>
        <v>0.65788254520739453</v>
      </c>
    </row>
    <row r="48" spans="1:9" x14ac:dyDescent="0.25">
      <c r="A48" s="65" t="str">
        <f>'stable coins '!B51</f>
        <v>Oct 13, 2022</v>
      </c>
      <c r="B48" s="59">
        <f>'stable coins '!H51</f>
        <v>60450860335</v>
      </c>
      <c r="C48" s="59">
        <f>'stable coins '!N51</f>
        <v>4863475901</v>
      </c>
      <c r="D48" s="59">
        <f t="shared" si="0"/>
        <v>55587384434</v>
      </c>
      <c r="E48" s="59">
        <f>'stable coins '!I51</f>
        <v>68427231800</v>
      </c>
      <c r="F48" s="59">
        <f>'stable coins '!O51</f>
        <v>45816499986</v>
      </c>
      <c r="G48" s="59">
        <f t="shared" si="1"/>
        <v>22610731814</v>
      </c>
      <c r="H48" s="60">
        <f t="shared" si="2"/>
        <v>8.0453377736034171E-2</v>
      </c>
      <c r="I48" s="61">
        <f t="shared" si="3"/>
        <v>0.66956529996585368</v>
      </c>
    </row>
    <row r="49" spans="1:9" x14ac:dyDescent="0.25">
      <c r="A49" s="65" t="str">
        <f>'stable coins '!B52</f>
        <v>Oct 12, 2022</v>
      </c>
      <c r="B49" s="59">
        <f>'stable coins '!H52</f>
        <v>33048616462</v>
      </c>
      <c r="C49" s="59">
        <f>'stable coins '!N52</f>
        <v>2920458912</v>
      </c>
      <c r="D49" s="59">
        <f t="shared" si="0"/>
        <v>30128157550</v>
      </c>
      <c r="E49" s="59">
        <f>'stable coins '!I52</f>
        <v>68421321796</v>
      </c>
      <c r="F49" s="59">
        <f>'stable coins '!O52</f>
        <v>45869723381</v>
      </c>
      <c r="G49" s="59">
        <f t="shared" si="1"/>
        <v>22551598415</v>
      </c>
      <c r="H49" s="60">
        <f t="shared" si="2"/>
        <v>8.8368568026380337E-2</v>
      </c>
      <c r="I49" s="61">
        <f t="shared" si="3"/>
        <v>0.67040101209622649</v>
      </c>
    </row>
    <row r="50" spans="1:9" x14ac:dyDescent="0.25">
      <c r="A50" s="65" t="str">
        <f>'stable coins '!B53</f>
        <v>Oct 11, 2022</v>
      </c>
      <c r="B50" s="59">
        <f>'stable coins '!H53</f>
        <v>38468219592</v>
      </c>
      <c r="C50" s="59">
        <f>'stable coins '!N53</f>
        <v>3635935332</v>
      </c>
      <c r="D50" s="59">
        <f t="shared" si="0"/>
        <v>34832284260</v>
      </c>
      <c r="E50" s="59">
        <f>'stable coins '!I53</f>
        <v>68415115914</v>
      </c>
      <c r="F50" s="59">
        <f>'stable coins '!O53</f>
        <v>46032675764</v>
      </c>
      <c r="G50" s="59">
        <f t="shared" si="1"/>
        <v>22382440150</v>
      </c>
      <c r="H50" s="60">
        <f t="shared" si="2"/>
        <v>9.451789998506048E-2</v>
      </c>
      <c r="I50" s="61">
        <f t="shared" si="3"/>
        <v>0.67284364206682856</v>
      </c>
    </row>
    <row r="51" spans="1:9" x14ac:dyDescent="0.25">
      <c r="A51" s="65" t="str">
        <f>'stable coins '!B54</f>
        <v>Oct 10, 2022</v>
      </c>
      <c r="B51" s="59">
        <f>'stable coins '!H54</f>
        <v>37843287016</v>
      </c>
      <c r="C51" s="59">
        <f>'stable coins '!N54</f>
        <v>3234465931</v>
      </c>
      <c r="D51" s="59">
        <f t="shared" si="0"/>
        <v>34608821085</v>
      </c>
      <c r="E51" s="59">
        <f>'stable coins '!I54</f>
        <v>68373109844</v>
      </c>
      <c r="F51" s="59">
        <f>'stable coins '!O54</f>
        <v>46058989926</v>
      </c>
      <c r="G51" s="59">
        <f t="shared" si="1"/>
        <v>22314119918</v>
      </c>
      <c r="H51" s="60">
        <f t="shared" si="2"/>
        <v>8.5470005013900618E-2</v>
      </c>
      <c r="I51" s="61">
        <f t="shared" si="3"/>
        <v>0.67364187516244523</v>
      </c>
    </row>
    <row r="52" spans="1:9" x14ac:dyDescent="0.25">
      <c r="A52" s="65" t="str">
        <f>'stable coins '!B55</f>
        <v>Oct 09, 2022</v>
      </c>
      <c r="B52" s="59">
        <f>'stable coins '!H55</f>
        <v>22977760897</v>
      </c>
      <c r="C52" s="59">
        <f>'stable coins '!N55</f>
        <v>2260430910</v>
      </c>
      <c r="D52" s="59">
        <f t="shared" si="0"/>
        <v>20717329987</v>
      </c>
      <c r="E52" s="59">
        <f>'stable coins '!I55</f>
        <v>68382659680</v>
      </c>
      <c r="F52" s="59">
        <f>'stable coins '!O55</f>
        <v>46061806383</v>
      </c>
      <c r="G52" s="59">
        <f t="shared" si="1"/>
        <v>22320853297</v>
      </c>
      <c r="H52" s="60">
        <f t="shared" si="2"/>
        <v>9.837472502793447E-2</v>
      </c>
      <c r="I52" s="61">
        <f t="shared" si="3"/>
        <v>0.6735889858415639</v>
      </c>
    </row>
    <row r="53" spans="1:9" x14ac:dyDescent="0.25">
      <c r="A53" s="65" t="str">
        <f>'stable coins '!B56</f>
        <v>Oct 08, 2022</v>
      </c>
      <c r="B53" s="59">
        <f>'stable coins '!H56</f>
        <v>23441883205</v>
      </c>
      <c r="C53" s="59">
        <f>'stable coins '!N56</f>
        <v>2735745388</v>
      </c>
      <c r="D53" s="59">
        <f t="shared" si="0"/>
        <v>20706137817</v>
      </c>
      <c r="E53" s="59">
        <f>'stable coins '!I56</f>
        <v>68338729369</v>
      </c>
      <c r="F53" s="59">
        <f>'stable coins '!O56</f>
        <v>46068954346</v>
      </c>
      <c r="G53" s="59">
        <f t="shared" si="1"/>
        <v>22269775023</v>
      </c>
      <c r="H53" s="60">
        <f t="shared" si="2"/>
        <v>0.11670331108110304</v>
      </c>
      <c r="I53" s="61">
        <f t="shared" si="3"/>
        <v>0.67412658636433365</v>
      </c>
    </row>
    <row r="54" spans="1:9" x14ac:dyDescent="0.25">
      <c r="A54" s="65" t="str">
        <f>'stable coins '!B57</f>
        <v>Oct 07, 2022</v>
      </c>
      <c r="B54" s="59">
        <f>'stable coins '!H57</f>
        <v>38019451874</v>
      </c>
      <c r="C54" s="59">
        <f>'stable coins '!N57</f>
        <v>3663387742</v>
      </c>
      <c r="D54" s="59">
        <f t="shared" si="0"/>
        <v>34356064132</v>
      </c>
      <c r="E54" s="59">
        <f>'stable coins '!I57</f>
        <v>68341409502</v>
      </c>
      <c r="F54" s="59">
        <f>'stable coins '!O57</f>
        <v>46123970674</v>
      </c>
      <c r="G54" s="59">
        <f t="shared" si="1"/>
        <v>22217438828</v>
      </c>
      <c r="H54" s="60">
        <f t="shared" si="2"/>
        <v>9.6355616965252619E-2</v>
      </c>
      <c r="I54" s="61">
        <f t="shared" si="3"/>
        <v>0.67490517111225501</v>
      </c>
    </row>
    <row r="55" spans="1:9" x14ac:dyDescent="0.25">
      <c r="A55" s="65" t="str">
        <f>'stable coins '!B58</f>
        <v>Oct 06, 2022</v>
      </c>
      <c r="B55" s="59">
        <f>'stable coins '!H58</f>
        <v>43958843047</v>
      </c>
      <c r="C55" s="59">
        <f>'stable coins '!N58</f>
        <v>4064924187</v>
      </c>
      <c r="D55" s="59">
        <f t="shared" si="0"/>
        <v>39893918860</v>
      </c>
      <c r="E55" s="59">
        <f>'stable coins '!I58</f>
        <v>68222297902</v>
      </c>
      <c r="F55" s="59">
        <f>'stable coins '!O58</f>
        <v>46255489868</v>
      </c>
      <c r="G55" s="59">
        <f t="shared" si="1"/>
        <v>21966808034</v>
      </c>
      <c r="H55" s="60">
        <f t="shared" si="2"/>
        <v>9.2471136755211153E-2</v>
      </c>
      <c r="I55" s="61">
        <f t="shared" si="3"/>
        <v>0.67801131434249118</v>
      </c>
    </row>
    <row r="56" spans="1:9" x14ac:dyDescent="0.25">
      <c r="A56" s="65" t="str">
        <f>'stable coins '!B59</f>
        <v>Oct 05, 2022</v>
      </c>
      <c r="B56" s="59">
        <f>'stable coins '!H59</f>
        <v>41883470473</v>
      </c>
      <c r="C56" s="59">
        <f>'stable coins '!N59</f>
        <v>3648372214</v>
      </c>
      <c r="D56" s="59">
        <f t="shared" si="0"/>
        <v>38235098259</v>
      </c>
      <c r="E56" s="59">
        <f>'stable coins '!I59</f>
        <v>68069989507</v>
      </c>
      <c r="F56" s="59">
        <f>'stable coins '!O59</f>
        <v>46425082108</v>
      </c>
      <c r="G56" s="59">
        <f t="shared" si="1"/>
        <v>21644907399</v>
      </c>
      <c r="H56" s="60">
        <f t="shared" si="2"/>
        <v>8.7107686464327441E-2</v>
      </c>
      <c r="I56" s="61">
        <f t="shared" si="3"/>
        <v>0.68201982171931819</v>
      </c>
    </row>
    <row r="57" spans="1:9" x14ac:dyDescent="0.25">
      <c r="A57" s="65" t="str">
        <f>'stable coins '!B60</f>
        <v>Oct 04, 2022</v>
      </c>
      <c r="B57" s="59">
        <f>'stable coins '!H60</f>
        <v>44505643606</v>
      </c>
      <c r="C57" s="59">
        <f>'stable coins '!N60</f>
        <v>3702781171</v>
      </c>
      <c r="D57" s="59">
        <f t="shared" si="0"/>
        <v>40802862435</v>
      </c>
      <c r="E57" s="59">
        <f>'stable coins '!I60</f>
        <v>67966646706</v>
      </c>
      <c r="F57" s="59">
        <f>'stable coins '!O60</f>
        <v>46786928283</v>
      </c>
      <c r="G57" s="59">
        <f t="shared" si="1"/>
        <v>21179718423</v>
      </c>
      <c r="H57" s="60">
        <f t="shared" si="2"/>
        <v>8.3198014251406355E-2</v>
      </c>
      <c r="I57" s="61">
        <f t="shared" si="3"/>
        <v>0.68838070657485761</v>
      </c>
    </row>
    <row r="58" spans="1:9" x14ac:dyDescent="0.25">
      <c r="A58" s="65" t="str">
        <f>'stable coins '!B61</f>
        <v>Oct 03, 2022</v>
      </c>
      <c r="B58" s="59">
        <f>'stable coins '!H61</f>
        <v>40191505534</v>
      </c>
      <c r="C58" s="59">
        <f>'stable coins '!N61</f>
        <v>4449830981</v>
      </c>
      <c r="D58" s="59">
        <f t="shared" si="0"/>
        <v>35741674553</v>
      </c>
      <c r="E58" s="59">
        <f>'stable coins '!I61</f>
        <v>67955464989</v>
      </c>
      <c r="F58" s="59">
        <f>'stable coins '!O61</f>
        <v>47192138930</v>
      </c>
      <c r="G58" s="59">
        <f t="shared" si="1"/>
        <v>20763326059</v>
      </c>
      <c r="H58" s="60">
        <f t="shared" si="2"/>
        <v>0.11071570775659713</v>
      </c>
      <c r="I58" s="61">
        <f t="shared" si="3"/>
        <v>0.69445686138177443</v>
      </c>
    </row>
    <row r="59" spans="1:9" x14ac:dyDescent="0.25">
      <c r="A59" s="65" t="str">
        <f>'stable coins '!B62</f>
        <v>Oct 02, 2022</v>
      </c>
      <c r="B59" s="59">
        <f>'stable coins '!H62</f>
        <v>30109417396</v>
      </c>
      <c r="C59" s="59">
        <f>'stable coins '!N62</f>
        <v>2933405193</v>
      </c>
      <c r="D59" s="59">
        <f t="shared" si="0"/>
        <v>27176012203</v>
      </c>
      <c r="E59" s="59">
        <f>'stable coins '!I62</f>
        <v>67953496945</v>
      </c>
      <c r="F59" s="59">
        <f>'stable coins '!O62</f>
        <v>47325233841</v>
      </c>
      <c r="G59" s="59">
        <f t="shared" si="1"/>
        <v>20628263104</v>
      </c>
      <c r="H59" s="60">
        <f t="shared" si="2"/>
        <v>9.7424840687541814E-2</v>
      </c>
      <c r="I59" s="61">
        <f t="shared" si="3"/>
        <v>0.69643559152377332</v>
      </c>
    </row>
    <row r="60" spans="1:9" x14ac:dyDescent="0.25">
      <c r="A60" s="65" t="str">
        <f>'stable coins '!B63</f>
        <v>Oct 01, 2022</v>
      </c>
      <c r="B60" s="59">
        <f>'stable coins '!H63</f>
        <v>27312920843</v>
      </c>
      <c r="C60" s="59">
        <f>'stable coins '!N63</f>
        <v>3108134491</v>
      </c>
      <c r="D60" s="59">
        <f t="shared" si="0"/>
        <v>24204786352</v>
      </c>
      <c r="E60" s="59">
        <f>'stable coins '!I63</f>
        <v>67952350803</v>
      </c>
      <c r="F60" s="59">
        <f>'stable coins '!O63</f>
        <v>47256359716</v>
      </c>
      <c r="G60" s="59">
        <f t="shared" si="1"/>
        <v>20695991087</v>
      </c>
      <c r="H60" s="60">
        <f t="shared" si="2"/>
        <v>0.11379722106127586</v>
      </c>
      <c r="I60" s="61">
        <f t="shared" si="3"/>
        <v>0.69543377318910504</v>
      </c>
    </row>
    <row r="61" spans="1:9" x14ac:dyDescent="0.25">
      <c r="A61" s="65" t="str">
        <f>'stable coins '!B64</f>
        <v>Sep 30, 2022</v>
      </c>
      <c r="B61" s="59">
        <f>'stable coins '!H64</f>
        <v>55223655589</v>
      </c>
      <c r="C61" s="59">
        <f>'stable coins '!N64</f>
        <v>4870470845</v>
      </c>
      <c r="D61" s="59">
        <f t="shared" si="0"/>
        <v>50353184744</v>
      </c>
      <c r="E61" s="59">
        <f>'stable coins '!I64</f>
        <v>67959536956</v>
      </c>
      <c r="F61" s="59">
        <f>'stable coins '!O64</f>
        <v>47377375041</v>
      </c>
      <c r="G61" s="59">
        <f t="shared" si="1"/>
        <v>20582161915</v>
      </c>
      <c r="H61" s="60">
        <f t="shared" si="2"/>
        <v>8.8195371947998119E-2</v>
      </c>
      <c r="I61" s="61">
        <f t="shared" si="3"/>
        <v>0.69714093360692264</v>
      </c>
    </row>
    <row r="62" spans="1:9" x14ac:dyDescent="0.25">
      <c r="A62" s="65" t="str">
        <f>'stable coins '!B65</f>
        <v>Sep 29, 2022</v>
      </c>
      <c r="B62" s="59">
        <f>'stable coins '!H65</f>
        <v>52649004466</v>
      </c>
      <c r="C62" s="59">
        <f>'stable coins '!N65</f>
        <v>4102135594</v>
      </c>
      <c r="D62" s="59">
        <f t="shared" si="0"/>
        <v>48546868872</v>
      </c>
      <c r="E62" s="59">
        <f>'stable coins '!I65</f>
        <v>67961601505</v>
      </c>
      <c r="F62" s="59">
        <f>'stable coins '!O65</f>
        <v>48584261459</v>
      </c>
      <c r="G62" s="59">
        <f t="shared" si="1"/>
        <v>19377340046</v>
      </c>
      <c r="H62" s="60">
        <f t="shared" si="2"/>
        <v>7.7914779882478163E-2</v>
      </c>
      <c r="I62" s="61">
        <f t="shared" si="3"/>
        <v>0.71487811327438489</v>
      </c>
    </row>
    <row r="63" spans="1:9" x14ac:dyDescent="0.25">
      <c r="A63" s="65" t="str">
        <f>'stable coins '!B66</f>
        <v>Sep 28, 2022</v>
      </c>
      <c r="B63" s="59">
        <f>'stable coins '!H66</f>
        <v>65738293663</v>
      </c>
      <c r="C63" s="59">
        <f>'stable coins '!N66</f>
        <v>4650658918</v>
      </c>
      <c r="D63" s="59">
        <f t="shared" si="0"/>
        <v>61087634745</v>
      </c>
      <c r="E63" s="59">
        <f>'stable coins '!I66</f>
        <v>67954608843</v>
      </c>
      <c r="F63" s="59">
        <f>'stable coins '!O66</f>
        <v>48878962550</v>
      </c>
      <c r="G63" s="59">
        <f t="shared" si="1"/>
        <v>19075646293</v>
      </c>
      <c r="H63" s="60">
        <f t="shared" si="2"/>
        <v>7.0745050698168138E-2</v>
      </c>
      <c r="I63" s="61">
        <f t="shared" si="3"/>
        <v>0.71928841004630428</v>
      </c>
    </row>
    <row r="64" spans="1:9" x14ac:dyDescent="0.25">
      <c r="A64" s="65" t="str">
        <f>'stable coins '!B67</f>
        <v>Sep 27, 2022</v>
      </c>
      <c r="B64" s="59">
        <f>'stable coins '!H67</f>
        <v>71681603882</v>
      </c>
      <c r="C64" s="59">
        <f>'stable coins '!N67</f>
        <v>4795683665</v>
      </c>
      <c r="D64" s="59">
        <f t="shared" si="0"/>
        <v>66885920217</v>
      </c>
      <c r="E64" s="59">
        <f>'stable coins '!I67</f>
        <v>67954830952</v>
      </c>
      <c r="F64" s="59">
        <f>'stable coins '!O67</f>
        <v>49212281314</v>
      </c>
      <c r="G64" s="59">
        <f t="shared" si="1"/>
        <v>18742549638</v>
      </c>
      <c r="H64" s="60">
        <f t="shared" si="2"/>
        <v>6.6902572002915883E-2</v>
      </c>
      <c r="I64" s="61">
        <f t="shared" si="3"/>
        <v>0.72419106374881825</v>
      </c>
    </row>
    <row r="65" spans="1:9" x14ac:dyDescent="0.25">
      <c r="A65" s="65" t="str">
        <f>'stable coins '!B68</f>
        <v>Sep 26, 2022</v>
      </c>
      <c r="B65" s="59">
        <f>'stable coins '!H68</f>
        <v>57810071895</v>
      </c>
      <c r="C65" s="59">
        <f>'stable coins '!N68</f>
        <v>3999499289</v>
      </c>
      <c r="D65" s="59">
        <f t="shared" si="0"/>
        <v>53810572606</v>
      </c>
      <c r="E65" s="59">
        <f>'stable coins '!I68</f>
        <v>67955303188</v>
      </c>
      <c r="F65" s="59">
        <f>'stable coins '!O68</f>
        <v>49369158093</v>
      </c>
      <c r="G65" s="59">
        <f t="shared" si="1"/>
        <v>18586145095</v>
      </c>
      <c r="H65" s="60">
        <f t="shared" si="2"/>
        <v>6.9183433922453172E-2</v>
      </c>
      <c r="I65" s="61">
        <f t="shared" si="3"/>
        <v>0.72649456005543855</v>
      </c>
    </row>
    <row r="66" spans="1:9" x14ac:dyDescent="0.25">
      <c r="A66" s="65" t="str">
        <f>'stable coins '!B69</f>
        <v>Sep 25, 2022</v>
      </c>
      <c r="B66" s="59">
        <f>'stable coins '!H69</f>
        <v>35041309688</v>
      </c>
      <c r="C66" s="59">
        <f>'stable coins '!N69</f>
        <v>3878358168</v>
      </c>
      <c r="D66" s="59">
        <f t="shared" si="0"/>
        <v>31162951520</v>
      </c>
      <c r="E66" s="59">
        <f>'stable coins '!I69</f>
        <v>67958406853</v>
      </c>
      <c r="F66" s="59">
        <f>'stable coins '!O69</f>
        <v>49589400501</v>
      </c>
      <c r="G66" s="59">
        <f t="shared" si="1"/>
        <v>18369006352</v>
      </c>
      <c r="H66" s="60">
        <f t="shared" si="2"/>
        <v>0.11067960080636356</v>
      </c>
      <c r="I66" s="61">
        <f t="shared" si="3"/>
        <v>0.7297022222470021</v>
      </c>
    </row>
    <row r="67" spans="1:9" x14ac:dyDescent="0.25">
      <c r="A67" s="65" t="str">
        <f>'stable coins '!B70</f>
        <v>Sep 24, 2022</v>
      </c>
      <c r="B67" s="59">
        <f>'stable coins '!H70</f>
        <v>39015165939</v>
      </c>
      <c r="C67" s="59">
        <f>'stable coins '!N70</f>
        <v>3875334932</v>
      </c>
      <c r="D67" s="59">
        <f t="shared" si="0"/>
        <v>35139831007</v>
      </c>
      <c r="E67" s="59">
        <f>'stable coins '!I70</f>
        <v>67958076847</v>
      </c>
      <c r="F67" s="59">
        <f>'stable coins '!O70</f>
        <v>49713335644</v>
      </c>
      <c r="G67" s="59">
        <f t="shared" si="1"/>
        <v>18244741203</v>
      </c>
      <c r="H67" s="60">
        <f t="shared" si="2"/>
        <v>9.932893629259619E-2</v>
      </c>
      <c r="I67" s="61">
        <f t="shared" si="3"/>
        <v>0.73152946567225563</v>
      </c>
    </row>
    <row r="68" spans="1:9" x14ac:dyDescent="0.25">
      <c r="A68" s="65" t="str">
        <f>'stable coins '!B71</f>
        <v>Sep 23, 2022</v>
      </c>
      <c r="B68" s="59">
        <f>'stable coins '!H71</f>
        <v>58265731392</v>
      </c>
      <c r="C68" s="59">
        <f>'stable coins '!N71</f>
        <v>5282910708</v>
      </c>
      <c r="D68" s="59">
        <f t="shared" ref="D68:D131" si="4">B68-C68</f>
        <v>52982820684</v>
      </c>
      <c r="E68" s="59">
        <f>'stable coins '!I71</f>
        <v>67953444672</v>
      </c>
      <c r="F68" s="59">
        <f>'stable coins '!O71</f>
        <v>49740906431</v>
      </c>
      <c r="G68" s="59">
        <f t="shared" ref="G68:G131" si="5">E68-F68</f>
        <v>18212538241</v>
      </c>
      <c r="H68" s="60">
        <f t="shared" ref="H68:H131" si="6">C68/B68</f>
        <v>9.0669259301966884E-2</v>
      </c>
      <c r="I68" s="61">
        <f t="shared" ref="I68:I131" si="7">F68/E68</f>
        <v>0.73198506228920546</v>
      </c>
    </row>
    <row r="69" spans="1:9" x14ac:dyDescent="0.25">
      <c r="A69" s="65" t="str">
        <f>'stable coins '!B72</f>
        <v>Sep 22, 2022</v>
      </c>
      <c r="B69" s="59">
        <f>'stable coins '!H72</f>
        <v>54330130153</v>
      </c>
      <c r="C69" s="59">
        <f>'stable coins '!N72</f>
        <v>5233558179</v>
      </c>
      <c r="D69" s="59">
        <f t="shared" si="4"/>
        <v>49096571974</v>
      </c>
      <c r="E69" s="59">
        <f>'stable coins '!I72</f>
        <v>67968530325</v>
      </c>
      <c r="F69" s="59">
        <f>'stable coins '!O72</f>
        <v>49906300346</v>
      </c>
      <c r="G69" s="59">
        <f t="shared" si="5"/>
        <v>18062229979</v>
      </c>
      <c r="H69" s="60">
        <f t="shared" si="6"/>
        <v>9.632883566193727E-2</v>
      </c>
      <c r="I69" s="61">
        <f t="shared" si="7"/>
        <v>0.73425598740132825</v>
      </c>
    </row>
    <row r="70" spans="1:9" x14ac:dyDescent="0.25">
      <c r="A70" s="65" t="str">
        <f>'stable coins '!B73</f>
        <v>Sep 21, 2022</v>
      </c>
      <c r="B70" s="59">
        <f>'stable coins '!H73</f>
        <v>63560607050</v>
      </c>
      <c r="C70" s="59">
        <f>'stable coins '!N73</f>
        <v>5956755763</v>
      </c>
      <c r="D70" s="59">
        <f t="shared" si="4"/>
        <v>57603851287</v>
      </c>
      <c r="E70" s="59">
        <f>'stable coins '!I73</f>
        <v>67968428582</v>
      </c>
      <c r="F70" s="59">
        <f>'stable coins '!O73</f>
        <v>50010199691</v>
      </c>
      <c r="G70" s="59">
        <f t="shared" si="5"/>
        <v>17958228891</v>
      </c>
      <c r="H70" s="60">
        <f t="shared" si="6"/>
        <v>9.3717729258219848E-2</v>
      </c>
      <c r="I70" s="61">
        <f t="shared" si="7"/>
        <v>0.73578572779074292</v>
      </c>
    </row>
    <row r="71" spans="1:9" x14ac:dyDescent="0.25">
      <c r="A71" s="65" t="str">
        <f>'stable coins '!B74</f>
        <v>Sep 20, 2022</v>
      </c>
      <c r="B71" s="59">
        <f>'stable coins '!H74</f>
        <v>50515394641</v>
      </c>
      <c r="C71" s="59">
        <f>'stable coins '!N74</f>
        <v>4922676526</v>
      </c>
      <c r="D71" s="59">
        <f t="shared" si="4"/>
        <v>45592718115</v>
      </c>
      <c r="E71" s="59">
        <f>'stable coins '!I74</f>
        <v>67927770088</v>
      </c>
      <c r="F71" s="59">
        <f>'stable coins '!O74</f>
        <v>50213230569</v>
      </c>
      <c r="G71" s="59">
        <f t="shared" si="5"/>
        <v>17714539519</v>
      </c>
      <c r="H71" s="60">
        <f t="shared" si="6"/>
        <v>9.7449036298423566E-2</v>
      </c>
      <c r="I71" s="61">
        <f t="shared" si="7"/>
        <v>0.73921505893611805</v>
      </c>
    </row>
    <row r="72" spans="1:9" x14ac:dyDescent="0.25">
      <c r="A72" s="65" t="str">
        <f>'stable coins '!B75</f>
        <v>Sep 19, 2022</v>
      </c>
      <c r="B72" s="59">
        <f>'stable coins '!H75</f>
        <v>56769197831</v>
      </c>
      <c r="C72" s="59">
        <f>'stable coins '!N75</f>
        <v>5448220572</v>
      </c>
      <c r="D72" s="59">
        <f t="shared" si="4"/>
        <v>51320977259</v>
      </c>
      <c r="E72" s="59">
        <f>'stable coins '!I75</f>
        <v>67930765403</v>
      </c>
      <c r="F72" s="59">
        <f>'stable coins '!O75</f>
        <v>50015034270</v>
      </c>
      <c r="G72" s="59">
        <f t="shared" si="5"/>
        <v>17915731133</v>
      </c>
      <c r="H72" s="60">
        <f t="shared" si="6"/>
        <v>9.5971420773271629E-2</v>
      </c>
      <c r="I72" s="61">
        <f t="shared" si="7"/>
        <v>0.73626484220051502</v>
      </c>
    </row>
    <row r="73" spans="1:9" x14ac:dyDescent="0.25">
      <c r="A73" s="65" t="str">
        <f>'stable coins '!B76</f>
        <v>Sep 18, 2022</v>
      </c>
      <c r="B73" s="59">
        <f>'stable coins '!H76</f>
        <v>46056427438</v>
      </c>
      <c r="C73" s="59">
        <f>'stable coins '!N76</f>
        <v>4028540366</v>
      </c>
      <c r="D73" s="59">
        <f t="shared" si="4"/>
        <v>42027887072</v>
      </c>
      <c r="E73" s="59">
        <f>'stable coins '!I76</f>
        <v>67925116253</v>
      </c>
      <c r="F73" s="59">
        <f>'stable coins '!O76</f>
        <v>50190456315</v>
      </c>
      <c r="G73" s="59">
        <f t="shared" si="5"/>
        <v>17734659938</v>
      </c>
      <c r="H73" s="60">
        <f t="shared" si="6"/>
        <v>8.7469666886844821E-2</v>
      </c>
      <c r="I73" s="61">
        <f t="shared" si="7"/>
        <v>0.73890865535004913</v>
      </c>
    </row>
    <row r="74" spans="1:9" x14ac:dyDescent="0.25">
      <c r="A74" s="65" t="str">
        <f>'stable coins '!B77</f>
        <v>Sep 17, 2022</v>
      </c>
      <c r="B74" s="59">
        <f>'stable coins '!H77</f>
        <v>34904822689</v>
      </c>
      <c r="C74" s="59">
        <f>'stable coins '!N77</f>
        <v>3630797018</v>
      </c>
      <c r="D74" s="59">
        <f t="shared" si="4"/>
        <v>31274025671</v>
      </c>
      <c r="E74" s="59">
        <f>'stable coins '!I77</f>
        <v>67930189531</v>
      </c>
      <c r="F74" s="59">
        <f>'stable coins '!O77</f>
        <v>50212373449</v>
      </c>
      <c r="G74" s="59">
        <f t="shared" si="5"/>
        <v>17717816082</v>
      </c>
      <c r="H74" s="60">
        <f t="shared" si="6"/>
        <v>0.104019924419906</v>
      </c>
      <c r="I74" s="61">
        <f t="shared" si="7"/>
        <v>0.73917611294291385</v>
      </c>
    </row>
    <row r="75" spans="1:9" x14ac:dyDescent="0.25">
      <c r="A75" s="65" t="str">
        <f>'stable coins '!B78</f>
        <v>Sep 16, 2022</v>
      </c>
      <c r="B75" s="59">
        <f>'stable coins '!H78</f>
        <v>46290851147</v>
      </c>
      <c r="C75" s="59">
        <f>'stable coins '!N78</f>
        <v>5765020468</v>
      </c>
      <c r="D75" s="59">
        <f t="shared" si="4"/>
        <v>40525830679</v>
      </c>
      <c r="E75" s="59">
        <f>'stable coins '!I78</f>
        <v>67922151760</v>
      </c>
      <c r="F75" s="59">
        <f>'stable coins '!O78</f>
        <v>50237341233</v>
      </c>
      <c r="G75" s="59">
        <f t="shared" si="5"/>
        <v>17684810527</v>
      </c>
      <c r="H75" s="60">
        <f t="shared" si="6"/>
        <v>0.12453908980184343</v>
      </c>
      <c r="I75" s="61">
        <f t="shared" si="7"/>
        <v>0.73963117968511194</v>
      </c>
    </row>
    <row r="76" spans="1:9" x14ac:dyDescent="0.25">
      <c r="A76" s="65" t="str">
        <f>'stable coins '!B79</f>
        <v>Sep 15, 2022</v>
      </c>
      <c r="B76" s="59">
        <f>'stable coins '!H79</f>
        <v>60606622307</v>
      </c>
      <c r="C76" s="59">
        <f>'stable coins '!N79</f>
        <v>7140693834</v>
      </c>
      <c r="D76" s="59">
        <f t="shared" si="4"/>
        <v>53465928473</v>
      </c>
      <c r="E76" s="59">
        <f>'stable coins '!I79</f>
        <v>67883668012</v>
      </c>
      <c r="F76" s="59">
        <f>'stable coins '!O79</f>
        <v>50365831402</v>
      </c>
      <c r="G76" s="59">
        <f t="shared" si="5"/>
        <v>17517836610</v>
      </c>
      <c r="H76" s="60">
        <f t="shared" si="6"/>
        <v>0.11782035629422064</v>
      </c>
      <c r="I76" s="61">
        <f t="shared" si="7"/>
        <v>0.74194328145463029</v>
      </c>
    </row>
    <row r="77" spans="1:9" x14ac:dyDescent="0.25">
      <c r="A77" s="65" t="str">
        <f>'stable coins '!B80</f>
        <v>Sep 14, 2022</v>
      </c>
      <c r="B77" s="59">
        <f>'stable coins '!H80</f>
        <v>55170613417</v>
      </c>
      <c r="C77" s="59">
        <f>'stable coins '!N80</f>
        <v>5785823308</v>
      </c>
      <c r="D77" s="59">
        <f t="shared" si="4"/>
        <v>49384790109</v>
      </c>
      <c r="E77" s="59">
        <f>'stable coins '!I80</f>
        <v>67892953530</v>
      </c>
      <c r="F77" s="59">
        <f>'stable coins '!O80</f>
        <v>50834222719</v>
      </c>
      <c r="G77" s="59">
        <f t="shared" si="5"/>
        <v>17058730811</v>
      </c>
      <c r="H77" s="60">
        <f t="shared" si="6"/>
        <v>0.10487146960409154</v>
      </c>
      <c r="I77" s="61">
        <f t="shared" si="7"/>
        <v>0.74874077611806622</v>
      </c>
    </row>
    <row r="78" spans="1:9" x14ac:dyDescent="0.25">
      <c r="A78" s="65" t="str">
        <f>'stable coins '!B81</f>
        <v>Sep 13, 2022</v>
      </c>
      <c r="B78" s="59">
        <f>'stable coins '!H81</f>
        <v>71413926112</v>
      </c>
      <c r="C78" s="59">
        <f>'stable coins '!N81</f>
        <v>7447771857</v>
      </c>
      <c r="D78" s="59">
        <f t="shared" si="4"/>
        <v>63966154255</v>
      </c>
      <c r="E78" s="59">
        <f>'stable coins '!I81</f>
        <v>67885003164</v>
      </c>
      <c r="F78" s="59">
        <f>'stable coins '!O81</f>
        <v>51370240179</v>
      </c>
      <c r="G78" s="59">
        <f t="shared" si="5"/>
        <v>16514762985</v>
      </c>
      <c r="H78" s="60">
        <f t="shared" si="6"/>
        <v>0.10429018907768071</v>
      </c>
      <c r="I78" s="61">
        <f t="shared" si="7"/>
        <v>0.75672442785186578</v>
      </c>
    </row>
    <row r="79" spans="1:9" x14ac:dyDescent="0.25">
      <c r="A79" s="65" t="str">
        <f>'stable coins '!B82</f>
        <v>Sep 12, 2022</v>
      </c>
      <c r="B79" s="59">
        <f>'stable coins '!H82</f>
        <v>66834639114</v>
      </c>
      <c r="C79" s="59">
        <f>'stable coins '!N82</f>
        <v>6603561164</v>
      </c>
      <c r="D79" s="59">
        <f t="shared" si="4"/>
        <v>60231077950</v>
      </c>
      <c r="E79" s="59">
        <f>'stable coins '!I82</f>
        <v>67737997535</v>
      </c>
      <c r="F79" s="59">
        <f>'stable coins '!O82</f>
        <v>51430360844</v>
      </c>
      <c r="G79" s="59">
        <f t="shared" si="5"/>
        <v>16307636691</v>
      </c>
      <c r="H79" s="60">
        <f t="shared" si="6"/>
        <v>9.8804471027909499E-2</v>
      </c>
      <c r="I79" s="61">
        <f t="shared" si="7"/>
        <v>0.75925422533233433</v>
      </c>
    </row>
    <row r="80" spans="1:9" x14ac:dyDescent="0.25">
      <c r="A80" s="65" t="str">
        <f>'stable coins '!B83</f>
        <v>Sep 11, 2022</v>
      </c>
      <c r="B80" s="59">
        <f>'stable coins '!H83</f>
        <v>47160062304</v>
      </c>
      <c r="C80" s="59">
        <f>'stable coins '!N83</f>
        <v>5285353049</v>
      </c>
      <c r="D80" s="59">
        <f t="shared" si="4"/>
        <v>41874709255</v>
      </c>
      <c r="E80" s="59">
        <f>'stable coins '!I83</f>
        <v>67670904333</v>
      </c>
      <c r="F80" s="59">
        <f>'stable coins '!O83</f>
        <v>51601695544</v>
      </c>
      <c r="G80" s="59">
        <f t="shared" si="5"/>
        <v>16069208789</v>
      </c>
      <c r="H80" s="60">
        <f t="shared" si="6"/>
        <v>0.11207264771895158</v>
      </c>
      <c r="I80" s="61">
        <f t="shared" si="7"/>
        <v>0.76253887919207575</v>
      </c>
    </row>
    <row r="81" spans="1:9" x14ac:dyDescent="0.25">
      <c r="A81" s="65" t="str">
        <f>'stable coins '!B84</f>
        <v>Sep 10, 2022</v>
      </c>
      <c r="B81" s="59">
        <f>'stable coins '!H84</f>
        <v>53524443076</v>
      </c>
      <c r="C81" s="59">
        <f>'stable coins '!N84</f>
        <v>6034410916</v>
      </c>
      <c r="D81" s="59">
        <f t="shared" si="4"/>
        <v>47490032160</v>
      </c>
      <c r="E81" s="59">
        <f>'stable coins '!I84</f>
        <v>67565211593</v>
      </c>
      <c r="F81" s="59">
        <f>'stable coins '!O84</f>
        <v>51677959747</v>
      </c>
      <c r="G81" s="59">
        <f t="shared" si="5"/>
        <v>15887251846</v>
      </c>
      <c r="H81" s="60">
        <f t="shared" si="6"/>
        <v>0.11274121820252604</v>
      </c>
      <c r="I81" s="61">
        <f t="shared" si="7"/>
        <v>0.76486047373459309</v>
      </c>
    </row>
    <row r="82" spans="1:9" x14ac:dyDescent="0.25">
      <c r="A82" s="65" t="str">
        <f>'stable coins '!B85</f>
        <v>Sep 09, 2022</v>
      </c>
      <c r="B82" s="59">
        <f>'stable coins '!H85</f>
        <v>70683518131</v>
      </c>
      <c r="C82" s="59">
        <f>'stable coins '!N85</f>
        <v>7486756055</v>
      </c>
      <c r="D82" s="59">
        <f t="shared" si="4"/>
        <v>63196762076</v>
      </c>
      <c r="E82" s="59">
        <f>'stable coins '!I85</f>
        <v>67562079309</v>
      </c>
      <c r="F82" s="59">
        <f>'stable coins '!O85</f>
        <v>51724537123</v>
      </c>
      <c r="G82" s="59">
        <f t="shared" si="5"/>
        <v>15837542186</v>
      </c>
      <c r="H82" s="60">
        <f t="shared" si="6"/>
        <v>0.1059194031786103</v>
      </c>
      <c r="I82" s="61">
        <f t="shared" si="7"/>
        <v>0.76558533502845783</v>
      </c>
    </row>
    <row r="83" spans="1:9" x14ac:dyDescent="0.25">
      <c r="A83" s="65" t="str">
        <f>'stable coins '!B86</f>
        <v>Sep 08, 2022</v>
      </c>
      <c r="B83" s="59">
        <f>'stable coins '!H86</f>
        <v>49640976411</v>
      </c>
      <c r="C83" s="59">
        <f>'stable coins '!N86</f>
        <v>5599051311</v>
      </c>
      <c r="D83" s="59">
        <f t="shared" si="4"/>
        <v>44041925100</v>
      </c>
      <c r="E83" s="59">
        <f>'stable coins '!I86</f>
        <v>67552613240</v>
      </c>
      <c r="F83" s="59">
        <f>'stable coins '!O86</f>
        <v>51678540041</v>
      </c>
      <c r="G83" s="59">
        <f t="shared" si="5"/>
        <v>15874073199</v>
      </c>
      <c r="H83" s="60">
        <f t="shared" si="6"/>
        <v>0.11279091822535747</v>
      </c>
      <c r="I83" s="61">
        <f t="shared" si="7"/>
        <v>0.7650117080948029</v>
      </c>
    </row>
    <row r="84" spans="1:9" x14ac:dyDescent="0.25">
      <c r="A84" s="65" t="str">
        <f>'stable coins '!B87</f>
        <v>Sep 07, 2022</v>
      </c>
      <c r="B84" s="59">
        <f>'stable coins '!H87</f>
        <v>52755357561</v>
      </c>
      <c r="C84" s="59">
        <f>'stable coins '!N87</f>
        <v>5925798240</v>
      </c>
      <c r="D84" s="59">
        <f t="shared" si="4"/>
        <v>46829559321</v>
      </c>
      <c r="E84" s="59">
        <f>'stable coins '!I87</f>
        <v>67553051343</v>
      </c>
      <c r="F84" s="59">
        <f>'stable coins '!O87</f>
        <v>51689106057</v>
      </c>
      <c r="G84" s="59">
        <f t="shared" si="5"/>
        <v>15863945286</v>
      </c>
      <c r="H84" s="60">
        <f t="shared" si="6"/>
        <v>0.11232599898783956</v>
      </c>
      <c r="I84" s="61">
        <f t="shared" si="7"/>
        <v>0.76516315739090801</v>
      </c>
    </row>
    <row r="85" spans="1:9" x14ac:dyDescent="0.25">
      <c r="A85" s="65" t="str">
        <f>'stable coins '!B88</f>
        <v>Sep 06, 2022</v>
      </c>
      <c r="B85" s="59">
        <f>'stable coins '!H88</f>
        <v>64015343588</v>
      </c>
      <c r="C85" s="59">
        <f>'stable coins '!N88</f>
        <v>7323352432</v>
      </c>
      <c r="D85" s="59">
        <f t="shared" si="4"/>
        <v>56691991156</v>
      </c>
      <c r="E85" s="59">
        <f>'stable coins '!I88</f>
        <v>67549022274</v>
      </c>
      <c r="F85" s="59">
        <f>'stable coins '!O88</f>
        <v>51591236187</v>
      </c>
      <c r="G85" s="59">
        <f t="shared" si="5"/>
        <v>15957786087</v>
      </c>
      <c r="H85" s="60">
        <f t="shared" si="6"/>
        <v>0.11439995509721515</v>
      </c>
      <c r="I85" s="61">
        <f t="shared" si="7"/>
        <v>0.76375992501756396</v>
      </c>
    </row>
    <row r="86" spans="1:9" x14ac:dyDescent="0.25">
      <c r="A86" s="65" t="str">
        <f>'stable coins '!B89</f>
        <v>Sep 05, 2022</v>
      </c>
      <c r="B86" s="59">
        <f>'stable coins '!H89</f>
        <v>39598045837</v>
      </c>
      <c r="C86" s="59">
        <f>'stable coins '!N89</f>
        <v>6182567826</v>
      </c>
      <c r="D86" s="59">
        <f t="shared" si="4"/>
        <v>33415478011</v>
      </c>
      <c r="E86" s="59">
        <f>'stable coins '!I89</f>
        <v>67552969301</v>
      </c>
      <c r="F86" s="59">
        <f>'stable coins '!O89</f>
        <v>51856082837</v>
      </c>
      <c r="G86" s="59">
        <f t="shared" si="5"/>
        <v>15696886464</v>
      </c>
      <c r="H86" s="60">
        <f t="shared" si="6"/>
        <v>0.15613315494026409</v>
      </c>
      <c r="I86" s="61">
        <f t="shared" si="7"/>
        <v>0.76763587705436898</v>
      </c>
    </row>
    <row r="87" spans="1:9" x14ac:dyDescent="0.25">
      <c r="A87" s="65" t="str">
        <f>'stable coins '!B90</f>
        <v>Sep 04, 2022</v>
      </c>
      <c r="B87" s="59">
        <f>'stable coins '!H90</f>
        <v>31495577330</v>
      </c>
      <c r="C87" s="59">
        <f>'stable coins '!N90</f>
        <v>6332291606</v>
      </c>
      <c r="D87" s="59">
        <f t="shared" si="4"/>
        <v>25163285724</v>
      </c>
      <c r="E87" s="59">
        <f>'stable coins '!I90</f>
        <v>67554552923</v>
      </c>
      <c r="F87" s="59">
        <f>'stable coins '!O90</f>
        <v>51881772221</v>
      </c>
      <c r="G87" s="59">
        <f t="shared" si="5"/>
        <v>15672780702</v>
      </c>
      <c r="H87" s="60">
        <f t="shared" si="6"/>
        <v>0.20105335868755134</v>
      </c>
      <c r="I87" s="61">
        <f t="shared" si="7"/>
        <v>0.76799815817204586</v>
      </c>
    </row>
    <row r="88" spans="1:9" x14ac:dyDescent="0.25">
      <c r="A88" s="65" t="str">
        <f>'stable coins '!B91</f>
        <v>Sep 03, 2022</v>
      </c>
      <c r="B88" s="59">
        <f>'stable coins '!H91</f>
        <v>30873646175</v>
      </c>
      <c r="C88" s="59">
        <f>'stable coins '!N91</f>
        <v>5057166378</v>
      </c>
      <c r="D88" s="59">
        <f t="shared" si="4"/>
        <v>25816479797</v>
      </c>
      <c r="E88" s="59">
        <f>'stable coins '!I91</f>
        <v>67555369462</v>
      </c>
      <c r="F88" s="59">
        <f>'stable coins '!O91</f>
        <v>51862761777</v>
      </c>
      <c r="G88" s="59">
        <f t="shared" si="5"/>
        <v>15692607685</v>
      </c>
      <c r="H88" s="60">
        <f t="shared" si="6"/>
        <v>0.16380204493290629</v>
      </c>
      <c r="I88" s="61">
        <f t="shared" si="7"/>
        <v>0.76770747003571471</v>
      </c>
    </row>
    <row r="89" spans="1:9" x14ac:dyDescent="0.25">
      <c r="A89" s="65" t="str">
        <f>'stable coins '!B92</f>
        <v>Sep 02, 2022</v>
      </c>
      <c r="B89" s="59">
        <f>'stable coins '!H92</f>
        <v>44468235183</v>
      </c>
      <c r="C89" s="59">
        <f>'stable coins '!N92</f>
        <v>4800544392</v>
      </c>
      <c r="D89" s="59">
        <f t="shared" si="4"/>
        <v>39667690791</v>
      </c>
      <c r="E89" s="59">
        <f>'stable coins '!I92</f>
        <v>67556398533</v>
      </c>
      <c r="F89" s="59">
        <f>'stable coins '!O92</f>
        <v>51758902179</v>
      </c>
      <c r="G89" s="59">
        <f t="shared" si="5"/>
        <v>15797496354</v>
      </c>
      <c r="H89" s="60">
        <f t="shared" si="6"/>
        <v>0.10795446170157942</v>
      </c>
      <c r="I89" s="61">
        <f t="shared" si="7"/>
        <v>0.76615839954400133</v>
      </c>
    </row>
    <row r="90" spans="1:9" x14ac:dyDescent="0.25">
      <c r="A90" s="65" t="str">
        <f>'stable coins '!B93</f>
        <v>Sep 01, 2022</v>
      </c>
      <c r="B90" s="59">
        <f>'stable coins '!H93</f>
        <v>44702355872</v>
      </c>
      <c r="C90" s="59">
        <f>'stable coins '!N93</f>
        <v>5070758690</v>
      </c>
      <c r="D90" s="59">
        <f t="shared" si="4"/>
        <v>39631597182</v>
      </c>
      <c r="E90" s="59">
        <f>'stable coins '!I93</f>
        <v>67551112129</v>
      </c>
      <c r="F90" s="59">
        <f>'stable coins '!O93</f>
        <v>52026303625</v>
      </c>
      <c r="G90" s="59">
        <f t="shared" si="5"/>
        <v>15524808504</v>
      </c>
      <c r="H90" s="60">
        <f t="shared" si="6"/>
        <v>0.11343381329877844</v>
      </c>
      <c r="I90" s="61">
        <f t="shared" si="7"/>
        <v>0.7701768629011938</v>
      </c>
    </row>
    <row r="91" spans="1:9" x14ac:dyDescent="0.25">
      <c r="A91" s="65" t="str">
        <f>'stable coins '!B94</f>
        <v>Aug 31, 2022</v>
      </c>
      <c r="B91" s="59">
        <f>'stable coins '!H94</f>
        <v>48405934722</v>
      </c>
      <c r="C91" s="59">
        <f>'stable coins '!N94</f>
        <v>5586800452</v>
      </c>
      <c r="D91" s="59">
        <f t="shared" si="4"/>
        <v>42819134270</v>
      </c>
      <c r="E91" s="59">
        <f>'stable coins '!I94</f>
        <v>67550878447</v>
      </c>
      <c r="F91" s="59">
        <f>'stable coins '!O94</f>
        <v>52361614842</v>
      </c>
      <c r="G91" s="59">
        <f t="shared" si="5"/>
        <v>15189263605</v>
      </c>
      <c r="H91" s="60">
        <f t="shared" si="6"/>
        <v>0.11541560934801774</v>
      </c>
      <c r="I91" s="61">
        <f t="shared" si="7"/>
        <v>0.7751433592841076</v>
      </c>
    </row>
    <row r="92" spans="1:9" x14ac:dyDescent="0.25">
      <c r="A92" s="65" t="str">
        <f>'stable coins '!B95</f>
        <v>Aug 30, 2022</v>
      </c>
      <c r="B92" s="59">
        <f>'stable coins '!H95</f>
        <v>50170084207</v>
      </c>
      <c r="C92" s="59">
        <f>'stable coins '!N95</f>
        <v>6564730413</v>
      </c>
      <c r="D92" s="59">
        <f t="shared" si="4"/>
        <v>43605353794</v>
      </c>
      <c r="E92" s="59">
        <f>'stable coins '!I95</f>
        <v>67555218504</v>
      </c>
      <c r="F92" s="59">
        <f>'stable coins '!O95</f>
        <v>52389264490</v>
      </c>
      <c r="G92" s="59">
        <f t="shared" si="5"/>
        <v>15165954014</v>
      </c>
      <c r="H92" s="60">
        <f t="shared" si="6"/>
        <v>0.13084949959250922</v>
      </c>
      <c r="I92" s="61">
        <f t="shared" si="7"/>
        <v>0.7755028501150949</v>
      </c>
    </row>
    <row r="93" spans="1:9" x14ac:dyDescent="0.25">
      <c r="A93" s="65" t="str">
        <f>'stable coins '!B96</f>
        <v>Aug 29, 2022</v>
      </c>
      <c r="B93" s="59">
        <f>'stable coins '!H96</f>
        <v>45837060552</v>
      </c>
      <c r="C93" s="59">
        <f>'stable coins '!N96</f>
        <v>8146241733</v>
      </c>
      <c r="D93" s="59">
        <f t="shared" si="4"/>
        <v>37690818819</v>
      </c>
      <c r="E93" s="59">
        <f>'stable coins '!I96</f>
        <v>67551842856</v>
      </c>
      <c r="F93" s="59">
        <f>'stable coins '!O96</f>
        <v>52286365353</v>
      </c>
      <c r="G93" s="59">
        <f t="shared" si="5"/>
        <v>15265477503</v>
      </c>
      <c r="H93" s="60">
        <f t="shared" si="6"/>
        <v>0.177721730732678</v>
      </c>
      <c r="I93" s="61">
        <f t="shared" si="7"/>
        <v>0.77401834120882007</v>
      </c>
    </row>
    <row r="94" spans="1:9" x14ac:dyDescent="0.25">
      <c r="A94" s="65" t="str">
        <f>'stable coins '!B97</f>
        <v>Aug 28, 2022</v>
      </c>
      <c r="B94" s="59">
        <f>'stable coins '!H97</f>
        <v>34337927087</v>
      </c>
      <c r="C94" s="59">
        <f>'stable coins '!N97</f>
        <v>6479740107</v>
      </c>
      <c r="D94" s="59">
        <f t="shared" si="4"/>
        <v>27858186980</v>
      </c>
      <c r="E94" s="59">
        <f>'stable coins '!I97</f>
        <v>67551567244</v>
      </c>
      <c r="F94" s="59">
        <f>'stable coins '!O97</f>
        <v>52200895875</v>
      </c>
      <c r="G94" s="59">
        <f t="shared" si="5"/>
        <v>15350671369</v>
      </c>
      <c r="H94" s="60">
        <f t="shared" si="6"/>
        <v>0.18870504589815981</v>
      </c>
      <c r="I94" s="61">
        <f t="shared" si="7"/>
        <v>0.77275625133089032</v>
      </c>
    </row>
    <row r="95" spans="1:9" x14ac:dyDescent="0.25">
      <c r="A95" s="65" t="str">
        <f>'stable coins '!B98</f>
        <v>Aug 27, 2022</v>
      </c>
      <c r="B95" s="59">
        <f>'stable coins '!H98</f>
        <v>43316381517</v>
      </c>
      <c r="C95" s="59">
        <f>'stable coins '!N98</f>
        <v>12367955268</v>
      </c>
      <c r="D95" s="59">
        <f t="shared" si="4"/>
        <v>30948426249</v>
      </c>
      <c r="E95" s="59">
        <f>'stable coins '!I98</f>
        <v>67550972481</v>
      </c>
      <c r="F95" s="59">
        <f>'stable coins '!O98</f>
        <v>52247371781</v>
      </c>
      <c r="G95" s="59">
        <f t="shared" si="5"/>
        <v>15303600700</v>
      </c>
      <c r="H95" s="60">
        <f t="shared" si="6"/>
        <v>0.28552604891860733</v>
      </c>
      <c r="I95" s="61">
        <f t="shared" si="7"/>
        <v>0.77345106757264781</v>
      </c>
    </row>
    <row r="96" spans="1:9" x14ac:dyDescent="0.25">
      <c r="A96" s="65" t="str">
        <f>'stable coins '!B99</f>
        <v>Aug 26, 2022</v>
      </c>
      <c r="B96" s="59">
        <f>'stable coins '!H99</f>
        <v>62406193046</v>
      </c>
      <c r="C96" s="59">
        <f>'stable coins '!N99</f>
        <v>9023777773</v>
      </c>
      <c r="D96" s="59">
        <f t="shared" si="4"/>
        <v>53382415273</v>
      </c>
      <c r="E96" s="59">
        <f>'stable coins '!I99</f>
        <v>67552565041</v>
      </c>
      <c r="F96" s="59">
        <f>'stable coins '!O99</f>
        <v>52231683584</v>
      </c>
      <c r="G96" s="59">
        <f t="shared" si="5"/>
        <v>15320881457</v>
      </c>
      <c r="H96" s="60">
        <f t="shared" si="6"/>
        <v>0.14459747234298551</v>
      </c>
      <c r="I96" s="61">
        <f t="shared" si="7"/>
        <v>0.77320059648806494</v>
      </c>
    </row>
    <row r="97" spans="1:9" x14ac:dyDescent="0.25">
      <c r="A97" s="65" t="str">
        <f>'stable coins '!B100</f>
        <v>Aug 25, 2022</v>
      </c>
      <c r="B97" s="59">
        <f>'stable coins '!H100</f>
        <v>45854093190</v>
      </c>
      <c r="C97" s="59">
        <f>'stable coins '!N100</f>
        <v>7247298408</v>
      </c>
      <c r="D97" s="59">
        <f t="shared" si="4"/>
        <v>38606794782</v>
      </c>
      <c r="E97" s="59">
        <f>'stable coins '!I100</f>
        <v>67554946894</v>
      </c>
      <c r="F97" s="59">
        <f>'stable coins '!O100</f>
        <v>52124656172</v>
      </c>
      <c r="G97" s="59">
        <f t="shared" si="5"/>
        <v>15430290722</v>
      </c>
      <c r="H97" s="60">
        <f t="shared" si="6"/>
        <v>0.15805128623894613</v>
      </c>
      <c r="I97" s="61">
        <f t="shared" si="7"/>
        <v>0.77158903335070983</v>
      </c>
    </row>
    <row r="98" spans="1:9" x14ac:dyDescent="0.25">
      <c r="A98" s="65" t="str">
        <f>'stable coins '!B101</f>
        <v>Aug 24, 2022</v>
      </c>
      <c r="B98" s="59">
        <f>'stable coins '!H101</f>
        <v>48708536003</v>
      </c>
      <c r="C98" s="59">
        <f>'stable coins '!N101</f>
        <v>7342467396</v>
      </c>
      <c r="D98" s="59">
        <f t="shared" si="4"/>
        <v>41366068607</v>
      </c>
      <c r="E98" s="59">
        <f>'stable coins '!I101</f>
        <v>67552197028</v>
      </c>
      <c r="F98" s="59">
        <f>'stable coins '!O101</f>
        <v>52274401410</v>
      </c>
      <c r="G98" s="59">
        <f t="shared" si="5"/>
        <v>15277795618</v>
      </c>
      <c r="H98" s="60">
        <f t="shared" si="6"/>
        <v>0.1507429292382709</v>
      </c>
      <c r="I98" s="61">
        <f t="shared" si="7"/>
        <v>0.77383717643310046</v>
      </c>
    </row>
    <row r="99" spans="1:9" x14ac:dyDescent="0.25">
      <c r="A99" s="65" t="str">
        <f>'stable coins '!B102</f>
        <v>Aug 23, 2022</v>
      </c>
      <c r="B99" s="59">
        <f>'stable coins '!H102</f>
        <v>52978066914</v>
      </c>
      <c r="C99" s="59">
        <f>'stable coins '!N102</f>
        <v>5446317941</v>
      </c>
      <c r="D99" s="59">
        <f t="shared" si="4"/>
        <v>47531748973</v>
      </c>
      <c r="E99" s="59">
        <f>'stable coins '!I102</f>
        <v>67549037360</v>
      </c>
      <c r="F99" s="59">
        <f>'stable coins '!O102</f>
        <v>52296995169</v>
      </c>
      <c r="G99" s="59">
        <f t="shared" si="5"/>
        <v>15252042191</v>
      </c>
      <c r="H99" s="60">
        <f t="shared" si="6"/>
        <v>0.10280325912685867</v>
      </c>
      <c r="I99" s="61">
        <f t="shared" si="7"/>
        <v>0.7742078527379328</v>
      </c>
    </row>
    <row r="100" spans="1:9" x14ac:dyDescent="0.25">
      <c r="A100" s="65" t="str">
        <f>'stable coins '!B103</f>
        <v>Aug 22, 2022</v>
      </c>
      <c r="B100" s="59">
        <f>'stable coins '!H103</f>
        <v>51710064329</v>
      </c>
      <c r="C100" s="59">
        <f>'stable coins '!N103</f>
        <v>5446317941</v>
      </c>
      <c r="D100" s="59">
        <f t="shared" si="4"/>
        <v>46263746388</v>
      </c>
      <c r="E100" s="59">
        <f>'stable coins '!I103</f>
        <v>67548459256</v>
      </c>
      <c r="F100" s="59">
        <f>'stable coins '!O103</f>
        <v>52249298137</v>
      </c>
      <c r="G100" s="59">
        <f t="shared" si="5"/>
        <v>15299161119</v>
      </c>
      <c r="H100" s="60">
        <f t="shared" si="6"/>
        <v>0.10532413779933358</v>
      </c>
      <c r="I100" s="61">
        <f t="shared" si="7"/>
        <v>0.77350836292182268</v>
      </c>
    </row>
    <row r="101" spans="1:9" x14ac:dyDescent="0.25">
      <c r="A101" s="65" t="str">
        <f>'stable coins '!B104</f>
        <v>Aug 21, 2022</v>
      </c>
      <c r="B101" s="59">
        <f>'stable coins '!H104</f>
        <v>45699064002</v>
      </c>
      <c r="C101" s="59">
        <f>'stable coins '!N104</f>
        <v>5446317941</v>
      </c>
      <c r="D101" s="59">
        <f t="shared" si="4"/>
        <v>40252746061</v>
      </c>
      <c r="E101" s="59">
        <f>'stable coins '!I104</f>
        <v>67549185033</v>
      </c>
      <c r="F101" s="59">
        <f>'stable coins '!O104</f>
        <v>52546676704</v>
      </c>
      <c r="G101" s="59">
        <f t="shared" si="5"/>
        <v>15002508329</v>
      </c>
      <c r="H101" s="60">
        <f t="shared" si="6"/>
        <v>0.11917788821148818</v>
      </c>
      <c r="I101" s="61">
        <f t="shared" si="7"/>
        <v>0.7779024525363144</v>
      </c>
    </row>
    <row r="102" spans="1:9" x14ac:dyDescent="0.25">
      <c r="A102" s="65" t="str">
        <f>'stable coins '!B105</f>
        <v>Aug 20, 2022</v>
      </c>
      <c r="B102" s="59">
        <f>'stable coins '!H105</f>
        <v>64302127382</v>
      </c>
      <c r="C102" s="59">
        <f>'stable coins '!N105</f>
        <v>7104084896</v>
      </c>
      <c r="D102" s="59">
        <f t="shared" si="4"/>
        <v>57198042486</v>
      </c>
      <c r="E102" s="59">
        <f>'stable coins '!I105</f>
        <v>67547786550</v>
      </c>
      <c r="F102" s="59">
        <f>'stable coins '!O105</f>
        <v>52436961015</v>
      </c>
      <c r="G102" s="59">
        <f t="shared" si="5"/>
        <v>15110825535</v>
      </c>
      <c r="H102" s="60">
        <f t="shared" si="6"/>
        <v>0.11047978014470228</v>
      </c>
      <c r="I102" s="61">
        <f t="shared" si="7"/>
        <v>0.7762942902086849</v>
      </c>
    </row>
    <row r="103" spans="1:9" x14ac:dyDescent="0.25">
      <c r="A103" s="65" t="str">
        <f>'stable coins '!B106</f>
        <v>Aug 19, 2022</v>
      </c>
      <c r="B103" s="59">
        <f>'stable coins '!H106</f>
        <v>64302127382</v>
      </c>
      <c r="C103" s="59">
        <f>'stable coins '!N106</f>
        <v>7104084896</v>
      </c>
      <c r="D103" s="59">
        <f t="shared" si="4"/>
        <v>57198042486</v>
      </c>
      <c r="E103" s="59">
        <f>'stable coins '!I106</f>
        <v>67553636976</v>
      </c>
      <c r="F103" s="59">
        <f>'stable coins '!O106</f>
        <v>52458216236</v>
      </c>
      <c r="G103" s="59">
        <f t="shared" si="5"/>
        <v>15095420740</v>
      </c>
      <c r="H103" s="60">
        <f t="shared" si="6"/>
        <v>0.11047978014470228</v>
      </c>
      <c r="I103" s="61">
        <f t="shared" si="7"/>
        <v>0.77654170203503625</v>
      </c>
    </row>
    <row r="104" spans="1:9" x14ac:dyDescent="0.25">
      <c r="A104" s="65" t="str">
        <f>'stable coins '!B107</f>
        <v>Aug 18, 2022</v>
      </c>
      <c r="B104" s="59">
        <f>'stable coins '!H107</f>
        <v>43149679443</v>
      </c>
      <c r="C104" s="59">
        <f>'stable coins '!N107</f>
        <v>5259309739</v>
      </c>
      <c r="D104" s="59">
        <f t="shared" si="4"/>
        <v>37890369704</v>
      </c>
      <c r="E104" s="59">
        <f>'stable coins '!I107</f>
        <v>67549411288</v>
      </c>
      <c r="F104" s="59">
        <f>'stable coins '!O107</f>
        <v>52851395624</v>
      </c>
      <c r="G104" s="59">
        <f t="shared" si="5"/>
        <v>14698015664</v>
      </c>
      <c r="H104" s="60">
        <f t="shared" si="6"/>
        <v>0.12188525631916824</v>
      </c>
      <c r="I104" s="61">
        <f t="shared" si="7"/>
        <v>0.78241089916632522</v>
      </c>
    </row>
    <row r="105" spans="1:9" x14ac:dyDescent="0.25">
      <c r="A105" s="65" t="str">
        <f>'stable coins '!B108</f>
        <v>Aug 17, 2022</v>
      </c>
      <c r="B105" s="59">
        <f>'stable coins '!H108</f>
        <v>53355167557</v>
      </c>
      <c r="C105" s="59">
        <f>'stable coins '!N108</f>
        <v>6429626031</v>
      </c>
      <c r="D105" s="59">
        <f t="shared" si="4"/>
        <v>46925541526</v>
      </c>
      <c r="E105" s="59">
        <f>'stable coins '!I108</f>
        <v>67570901709</v>
      </c>
      <c r="F105" s="59">
        <f>'stable coins '!O108</f>
        <v>53175025562</v>
      </c>
      <c r="G105" s="59">
        <f t="shared" si="5"/>
        <v>14395876147</v>
      </c>
      <c r="H105" s="60">
        <f t="shared" si="6"/>
        <v>0.1205061538628128</v>
      </c>
      <c r="I105" s="61">
        <f t="shared" si="7"/>
        <v>0.78695154596283023</v>
      </c>
    </row>
    <row r="106" spans="1:9" x14ac:dyDescent="0.25">
      <c r="A106" s="65" t="str">
        <f>'stable coins '!B109</f>
        <v>Aug 16, 2022</v>
      </c>
      <c r="B106" s="59">
        <f>'stable coins '!H109</f>
        <v>46945222159</v>
      </c>
      <c r="C106" s="59">
        <f>'stable coins '!N109</f>
        <v>6162980451</v>
      </c>
      <c r="D106" s="59">
        <f t="shared" si="4"/>
        <v>40782241708</v>
      </c>
      <c r="E106" s="59">
        <f>'stable coins '!I109</f>
        <v>67573718502</v>
      </c>
      <c r="F106" s="59">
        <f>'stable coins '!O109</f>
        <v>53466912635</v>
      </c>
      <c r="G106" s="59">
        <f t="shared" si="5"/>
        <v>14106805867</v>
      </c>
      <c r="H106" s="60">
        <f t="shared" si="6"/>
        <v>0.13128024892770643</v>
      </c>
      <c r="I106" s="61">
        <f t="shared" si="7"/>
        <v>0.79123827754746878</v>
      </c>
    </row>
    <row r="107" spans="1:9" x14ac:dyDescent="0.25">
      <c r="A107" s="65" t="str">
        <f>'stable coins '!B110</f>
        <v>Aug 15, 2022</v>
      </c>
      <c r="B107" s="59">
        <f>'stable coins '!H110</f>
        <v>57703388667</v>
      </c>
      <c r="C107" s="59">
        <f>'stable coins '!N110</f>
        <v>7302904711</v>
      </c>
      <c r="D107" s="59">
        <f t="shared" si="4"/>
        <v>50400483956</v>
      </c>
      <c r="E107" s="59">
        <f>'stable coins '!I110</f>
        <v>67426669679</v>
      </c>
      <c r="F107" s="59">
        <f>'stable coins '!O110</f>
        <v>53486877330</v>
      </c>
      <c r="G107" s="59">
        <f t="shared" si="5"/>
        <v>13939792349</v>
      </c>
      <c r="H107" s="60">
        <f t="shared" si="6"/>
        <v>0.12655937336963469</v>
      </c>
      <c r="I107" s="61">
        <f t="shared" si="7"/>
        <v>0.79325996055620795</v>
      </c>
    </row>
    <row r="108" spans="1:9" x14ac:dyDescent="0.25">
      <c r="A108" s="65" t="str">
        <f>'stable coins '!B111</f>
        <v>Aug 14, 2022</v>
      </c>
      <c r="B108" s="59">
        <f>'stable coins '!H111</f>
        <v>43866838979</v>
      </c>
      <c r="C108" s="59">
        <f>'stable coins '!N111</f>
        <v>4448890165</v>
      </c>
      <c r="D108" s="59">
        <f t="shared" si="4"/>
        <v>39417948814</v>
      </c>
      <c r="E108" s="59">
        <f>'stable coins '!I111</f>
        <v>67303183169</v>
      </c>
      <c r="F108" s="59">
        <f>'stable coins '!O111</f>
        <v>53593155481</v>
      </c>
      <c r="G108" s="59">
        <f t="shared" si="5"/>
        <v>13710027688</v>
      </c>
      <c r="H108" s="60">
        <f t="shared" si="6"/>
        <v>0.10141807042740826</v>
      </c>
      <c r="I108" s="61">
        <f t="shared" si="7"/>
        <v>0.79629451323908751</v>
      </c>
    </row>
    <row r="109" spans="1:9" x14ac:dyDescent="0.25">
      <c r="A109" s="65" t="str">
        <f>'stable coins '!B112</f>
        <v>Aug 13, 2022</v>
      </c>
      <c r="B109" s="59">
        <f>'stable coins '!H112</f>
        <v>41593883061</v>
      </c>
      <c r="C109" s="59">
        <f>'stable coins '!N112</f>
        <v>5445129024</v>
      </c>
      <c r="D109" s="59">
        <f t="shared" si="4"/>
        <v>36148754037</v>
      </c>
      <c r="E109" s="59">
        <f>'stable coins '!I112</f>
        <v>67063136721</v>
      </c>
      <c r="F109" s="59">
        <f>'stable coins '!O112</f>
        <v>53812175801</v>
      </c>
      <c r="G109" s="59">
        <f t="shared" si="5"/>
        <v>13250960920</v>
      </c>
      <c r="H109" s="60">
        <f t="shared" si="6"/>
        <v>0.13091177411866986</v>
      </c>
      <c r="I109" s="61">
        <f t="shared" si="7"/>
        <v>0.80241066004521344</v>
      </c>
    </row>
    <row r="110" spans="1:9" x14ac:dyDescent="0.25">
      <c r="A110" s="65" t="str">
        <f>'stable coins '!B113</f>
        <v>Aug 12, 2022</v>
      </c>
      <c r="B110" s="59">
        <f>'stable coins '!H113</f>
        <v>46783370955</v>
      </c>
      <c r="C110" s="59">
        <f>'stable coins '!N113</f>
        <v>6575377525</v>
      </c>
      <c r="D110" s="59">
        <f t="shared" si="4"/>
        <v>40207993430</v>
      </c>
      <c r="E110" s="59">
        <f>'stable coins '!I113</f>
        <v>66922412525</v>
      </c>
      <c r="F110" s="59">
        <f>'stable coins '!O113</f>
        <v>53828415473</v>
      </c>
      <c r="G110" s="59">
        <f t="shared" si="5"/>
        <v>13093997052</v>
      </c>
      <c r="H110" s="60">
        <f t="shared" si="6"/>
        <v>0.14054946000630705</v>
      </c>
      <c r="I110" s="61">
        <f t="shared" si="7"/>
        <v>0.80434063032159042</v>
      </c>
    </row>
    <row r="111" spans="1:9" x14ac:dyDescent="0.25">
      <c r="A111" s="65" t="str">
        <f>'stable coins '!B114</f>
        <v>Aug 11, 2022</v>
      </c>
      <c r="B111" s="59">
        <f>'stable coins '!H114</f>
        <v>64445391375</v>
      </c>
      <c r="C111" s="59">
        <f>'stable coins '!N114</f>
        <v>8324806426</v>
      </c>
      <c r="D111" s="59">
        <f t="shared" si="4"/>
        <v>56120584949</v>
      </c>
      <c r="E111" s="59">
        <f>'stable coins '!I114</f>
        <v>66785051256</v>
      </c>
      <c r="F111" s="59">
        <f>'stable coins '!O114</f>
        <v>53885216633</v>
      </c>
      <c r="G111" s="59">
        <f t="shared" si="5"/>
        <v>12899834623</v>
      </c>
      <c r="H111" s="60">
        <f t="shared" si="6"/>
        <v>0.12917613266647648</v>
      </c>
      <c r="I111" s="61">
        <f t="shared" si="7"/>
        <v>0.80684547843569898</v>
      </c>
    </row>
    <row r="112" spans="1:9" x14ac:dyDescent="0.25">
      <c r="A112" s="65" t="str">
        <f>'stable coins '!B115</f>
        <v>Aug 10, 2022</v>
      </c>
      <c r="B112" s="59">
        <f>'stable coins '!H115</f>
        <v>60085173824</v>
      </c>
      <c r="C112" s="59">
        <f>'stable coins '!N115</f>
        <v>7908008277</v>
      </c>
      <c r="D112" s="59">
        <f t="shared" si="4"/>
        <v>52177165547</v>
      </c>
      <c r="E112" s="59">
        <f>'stable coins '!I115</f>
        <v>66534778466</v>
      </c>
      <c r="F112" s="59">
        <f>'stable coins '!O115</f>
        <v>53936090864</v>
      </c>
      <c r="G112" s="59">
        <f t="shared" si="5"/>
        <v>12598687602</v>
      </c>
      <c r="H112" s="60">
        <f t="shared" si="6"/>
        <v>0.1316133044761415</v>
      </c>
      <c r="I112" s="61">
        <f t="shared" si="7"/>
        <v>0.81064508077624298</v>
      </c>
    </row>
    <row r="113" spans="1:9" x14ac:dyDescent="0.25">
      <c r="A113" s="65" t="str">
        <f>'stable coins '!B116</f>
        <v>Aug 09, 2022</v>
      </c>
      <c r="B113" s="59">
        <f>'stable coins '!H116</f>
        <v>46070684571</v>
      </c>
      <c r="C113" s="59">
        <f>'stable coins '!N116</f>
        <v>6736005317</v>
      </c>
      <c r="D113" s="59">
        <f t="shared" si="4"/>
        <v>39334679254</v>
      </c>
      <c r="E113" s="59">
        <f>'stable coins '!I116</f>
        <v>66490423397</v>
      </c>
      <c r="F113" s="59">
        <f>'stable coins '!O116</f>
        <v>54074361690</v>
      </c>
      <c r="G113" s="59">
        <f t="shared" si="5"/>
        <v>12416061707</v>
      </c>
      <c r="H113" s="60">
        <f t="shared" si="6"/>
        <v>0.14621022847227447</v>
      </c>
      <c r="I113" s="61">
        <f t="shared" si="7"/>
        <v>0.81326541368421779</v>
      </c>
    </row>
    <row r="114" spans="1:9" x14ac:dyDescent="0.25">
      <c r="A114" s="65" t="str">
        <f>'stable coins '!B117</f>
        <v>Aug 08, 2022</v>
      </c>
      <c r="B114" s="59">
        <f>'stable coins '!H117</f>
        <v>50243147547</v>
      </c>
      <c r="C114" s="59">
        <f>'stable coins '!N117</f>
        <v>6960679226</v>
      </c>
      <c r="D114" s="59">
        <f t="shared" si="4"/>
        <v>43282468321</v>
      </c>
      <c r="E114" s="59">
        <f>'stable coins '!I117</f>
        <v>66488266390</v>
      </c>
      <c r="F114" s="59">
        <f>'stable coins '!O117</f>
        <v>54114505484</v>
      </c>
      <c r="G114" s="59">
        <f t="shared" si="5"/>
        <v>12373760906</v>
      </c>
      <c r="H114" s="60">
        <f t="shared" si="6"/>
        <v>0.138539871919621</v>
      </c>
      <c r="I114" s="61">
        <f t="shared" si="7"/>
        <v>0.81389557018347758</v>
      </c>
    </row>
    <row r="115" spans="1:9" x14ac:dyDescent="0.25">
      <c r="A115" s="65" t="str">
        <f>'stable coins '!B118</f>
        <v>Aug 07, 2022</v>
      </c>
      <c r="B115" s="59">
        <f>'stable coins '!H118</f>
        <v>29901528651</v>
      </c>
      <c r="C115" s="59">
        <f>'stable coins '!N118</f>
        <v>3504912367</v>
      </c>
      <c r="D115" s="59">
        <f t="shared" si="4"/>
        <v>26396616284</v>
      </c>
      <c r="E115" s="59">
        <f>'stable coins '!I118</f>
        <v>66486127949</v>
      </c>
      <c r="F115" s="59">
        <f>'stable coins '!O118</f>
        <v>54275863426</v>
      </c>
      <c r="G115" s="59">
        <f t="shared" si="5"/>
        <v>12210264523</v>
      </c>
      <c r="H115" s="60">
        <f t="shared" si="6"/>
        <v>0.11721515672018276</v>
      </c>
      <c r="I115" s="61">
        <f t="shared" si="7"/>
        <v>0.81634868957376772</v>
      </c>
    </row>
    <row r="116" spans="1:9" x14ac:dyDescent="0.25">
      <c r="A116" s="65" t="str">
        <f>'stable coins '!B119</f>
        <v>Aug 06, 2022</v>
      </c>
      <c r="B116" s="59">
        <f>'stable coins '!H119</f>
        <v>32961917502</v>
      </c>
      <c r="C116" s="59">
        <f>'stable coins '!N119</f>
        <v>4013049170</v>
      </c>
      <c r="D116" s="59">
        <f t="shared" si="4"/>
        <v>28948868332</v>
      </c>
      <c r="E116" s="59">
        <f>'stable coins '!I119</f>
        <v>66484866944</v>
      </c>
      <c r="F116" s="59">
        <f>'stable coins '!O119</f>
        <v>54273899723</v>
      </c>
      <c r="G116" s="59">
        <f t="shared" si="5"/>
        <v>12210967221</v>
      </c>
      <c r="H116" s="60">
        <f t="shared" si="6"/>
        <v>0.12174804969269473</v>
      </c>
      <c r="I116" s="61">
        <f t="shared" si="7"/>
        <v>0.8163346370041582</v>
      </c>
    </row>
    <row r="117" spans="1:9" x14ac:dyDescent="0.25">
      <c r="A117" s="65" t="str">
        <f>'stable coins '!B120</f>
        <v>Aug 05, 2022</v>
      </c>
      <c r="B117" s="59">
        <f>'stable coins '!H120</f>
        <v>49723473321</v>
      </c>
      <c r="C117" s="59">
        <f>'stable coins '!N120</f>
        <v>6033672422</v>
      </c>
      <c r="D117" s="59">
        <f t="shared" si="4"/>
        <v>43689800899</v>
      </c>
      <c r="E117" s="59">
        <f>'stable coins '!I120</f>
        <v>66479305701</v>
      </c>
      <c r="F117" s="59">
        <f>'stable coins '!O120</f>
        <v>54259900727</v>
      </c>
      <c r="G117" s="59">
        <f t="shared" si="5"/>
        <v>12219404974</v>
      </c>
      <c r="H117" s="60">
        <f t="shared" si="6"/>
        <v>0.12134454854045292</v>
      </c>
      <c r="I117" s="61">
        <f t="shared" si="7"/>
        <v>0.81619234970716315</v>
      </c>
    </row>
    <row r="118" spans="1:9" x14ac:dyDescent="0.25">
      <c r="A118" s="65" t="str">
        <f>'stable coins '!B121</f>
        <v>Aug 04, 2022</v>
      </c>
      <c r="B118" s="59">
        <f>'stable coins '!H121</f>
        <v>44526180493</v>
      </c>
      <c r="C118" s="59">
        <f>'stable coins '!N121</f>
        <v>6265705595</v>
      </c>
      <c r="D118" s="59">
        <f t="shared" si="4"/>
        <v>38260474898</v>
      </c>
      <c r="E118" s="59">
        <f>'stable coins '!I121</f>
        <v>66435250615</v>
      </c>
      <c r="F118" s="59">
        <f>'stable coins '!O121</f>
        <v>54234240749</v>
      </c>
      <c r="G118" s="59">
        <f t="shared" si="5"/>
        <v>12201009866</v>
      </c>
      <c r="H118" s="60">
        <f t="shared" si="6"/>
        <v>0.14071958397565759</v>
      </c>
      <c r="I118" s="61">
        <f t="shared" si="7"/>
        <v>0.81634734944094256</v>
      </c>
    </row>
    <row r="119" spans="1:9" x14ac:dyDescent="0.25">
      <c r="A119" s="65" t="str">
        <f>'stable coins '!B122</f>
        <v>Aug 03, 2022</v>
      </c>
      <c r="B119" s="59">
        <f>'stable coins '!H122</f>
        <v>47717439471</v>
      </c>
      <c r="C119" s="59">
        <f>'stable coins '!N122</f>
        <v>7123782220</v>
      </c>
      <c r="D119" s="59">
        <f t="shared" si="4"/>
        <v>40593657251</v>
      </c>
      <c r="E119" s="59">
        <f>'stable coins '!I122</f>
        <v>66426156141</v>
      </c>
      <c r="F119" s="59">
        <f>'stable coins '!O122</f>
        <v>54342010865</v>
      </c>
      <c r="G119" s="59">
        <f t="shared" si="5"/>
        <v>12084145276</v>
      </c>
      <c r="H119" s="60">
        <f t="shared" si="6"/>
        <v>0.14929095733079806</v>
      </c>
      <c r="I119" s="61">
        <f t="shared" si="7"/>
        <v>0.81808152122562239</v>
      </c>
    </row>
    <row r="120" spans="1:9" x14ac:dyDescent="0.25">
      <c r="A120" s="65" t="str">
        <f>'stable coins '!B123</f>
        <v>Aug 02, 2022</v>
      </c>
      <c r="B120" s="59">
        <f>'stable coins '!H123</f>
        <v>54793315279</v>
      </c>
      <c r="C120" s="59">
        <f>'stable coins '!N123</f>
        <v>8333966555</v>
      </c>
      <c r="D120" s="59">
        <f t="shared" si="4"/>
        <v>46459348724</v>
      </c>
      <c r="E120" s="59">
        <f>'stable coins '!I123</f>
        <v>66318191562</v>
      </c>
      <c r="F120" s="59">
        <f>'stable coins '!O123</f>
        <v>54447561091</v>
      </c>
      <c r="G120" s="59">
        <f t="shared" si="5"/>
        <v>11870630471</v>
      </c>
      <c r="H120" s="60">
        <f t="shared" si="6"/>
        <v>0.15209823520560112</v>
      </c>
      <c r="I120" s="61">
        <f t="shared" si="7"/>
        <v>0.82100491295963185</v>
      </c>
    </row>
    <row r="121" spans="1:9" x14ac:dyDescent="0.25">
      <c r="A121" s="65" t="str">
        <f>'stable coins '!B124</f>
        <v>Aug 01, 2022</v>
      </c>
      <c r="B121" s="59">
        <f>'stable coins '!H124</f>
        <v>50882756969</v>
      </c>
      <c r="C121" s="59">
        <f>'stable coins '!N124</f>
        <v>8090652736</v>
      </c>
      <c r="D121" s="59">
        <f t="shared" si="4"/>
        <v>42792104233</v>
      </c>
      <c r="E121" s="59">
        <f>'stable coins '!I124</f>
        <v>66211457617</v>
      </c>
      <c r="F121" s="59">
        <f>'stable coins '!O124</f>
        <v>54386015943</v>
      </c>
      <c r="G121" s="59">
        <f t="shared" si="5"/>
        <v>11825441674</v>
      </c>
      <c r="H121" s="60">
        <f t="shared" si="6"/>
        <v>0.15900578541624974</v>
      </c>
      <c r="I121" s="61">
        <f t="shared" si="7"/>
        <v>0.82139886207604373</v>
      </c>
    </row>
    <row r="122" spans="1:9" x14ac:dyDescent="0.25">
      <c r="A122" s="65" t="str">
        <f>'stable coins '!B125</f>
        <v>Jul 31, 2022</v>
      </c>
      <c r="B122" s="59">
        <f>'stable coins '!H125</f>
        <v>52267348020</v>
      </c>
      <c r="C122" s="59">
        <f>'stable coins '!N125</f>
        <v>7124030237</v>
      </c>
      <c r="D122" s="59">
        <f t="shared" si="4"/>
        <v>45143317783</v>
      </c>
      <c r="E122" s="59">
        <f>'stable coins '!I125</f>
        <v>66219690038</v>
      </c>
      <c r="F122" s="59">
        <f>'stable coins '!O125</f>
        <v>54455842443</v>
      </c>
      <c r="G122" s="59">
        <f t="shared" si="5"/>
        <v>11763847595</v>
      </c>
      <c r="H122" s="60">
        <f t="shared" si="6"/>
        <v>0.13629982210450017</v>
      </c>
      <c r="I122" s="61">
        <f t="shared" si="7"/>
        <v>0.82235121323809657</v>
      </c>
    </row>
    <row r="123" spans="1:9" x14ac:dyDescent="0.25">
      <c r="A123" s="65" t="str">
        <f>'stable coins '!B126</f>
        <v>Jul 30, 2022</v>
      </c>
      <c r="B123" s="59">
        <f>'stable coins '!H126</f>
        <v>57489826931</v>
      </c>
      <c r="C123" s="59">
        <f>'stable coins '!N126</f>
        <v>6342886733</v>
      </c>
      <c r="D123" s="59">
        <f t="shared" si="4"/>
        <v>51146940198</v>
      </c>
      <c r="E123" s="59">
        <f>'stable coins '!I126</f>
        <v>66076050873</v>
      </c>
      <c r="F123" s="59">
        <f>'stable coins '!O126</f>
        <v>54450310040</v>
      </c>
      <c r="G123" s="59">
        <f t="shared" si="5"/>
        <v>11625740833</v>
      </c>
      <c r="H123" s="60">
        <f t="shared" si="6"/>
        <v>0.11033059363029238</v>
      </c>
      <c r="I123" s="61">
        <f t="shared" si="7"/>
        <v>0.82405515040018062</v>
      </c>
    </row>
    <row r="124" spans="1:9" x14ac:dyDescent="0.25">
      <c r="A124" s="65" t="str">
        <f>'stable coins '!B127</f>
        <v>Jul 29, 2022</v>
      </c>
      <c r="B124" s="59">
        <f>'stable coins '!H127</f>
        <v>72013108986</v>
      </c>
      <c r="C124" s="59">
        <f>'stable coins '!N127</f>
        <v>8773001546</v>
      </c>
      <c r="D124" s="59">
        <f t="shared" si="4"/>
        <v>63240107440</v>
      </c>
      <c r="E124" s="59">
        <f>'stable coins '!I127</f>
        <v>65954484240</v>
      </c>
      <c r="F124" s="59">
        <f>'stable coins '!O127</f>
        <v>54596569310</v>
      </c>
      <c r="G124" s="59">
        <f t="shared" si="5"/>
        <v>11357914930</v>
      </c>
      <c r="H124" s="60">
        <f t="shared" si="6"/>
        <v>0.12182506309657525</v>
      </c>
      <c r="I124" s="61">
        <f t="shared" si="7"/>
        <v>0.82779161931325262</v>
      </c>
    </row>
    <row r="125" spans="1:9" x14ac:dyDescent="0.25">
      <c r="A125" s="65" t="str">
        <f>'stable coins '!B128</f>
        <v>Jul 28, 2022</v>
      </c>
      <c r="B125" s="59">
        <f>'stable coins '!H128</f>
        <v>75754591120</v>
      </c>
      <c r="C125" s="59">
        <f>'stable coins '!N128</f>
        <v>9419521160</v>
      </c>
      <c r="D125" s="59">
        <f t="shared" si="4"/>
        <v>66335069960</v>
      </c>
      <c r="E125" s="59">
        <f>'stable coins '!I128</f>
        <v>65859438470</v>
      </c>
      <c r="F125" s="59">
        <f>'stable coins '!O128</f>
        <v>54705059374</v>
      </c>
      <c r="G125" s="59">
        <f t="shared" si="5"/>
        <v>11154379096</v>
      </c>
      <c r="H125" s="60">
        <f t="shared" si="6"/>
        <v>0.12434257806340596</v>
      </c>
      <c r="I125" s="61">
        <f t="shared" si="7"/>
        <v>0.83063355298601593</v>
      </c>
    </row>
    <row r="126" spans="1:9" x14ac:dyDescent="0.25">
      <c r="A126" s="65" t="str">
        <f>'stable coins '!B129</f>
        <v>Jul 27, 2022</v>
      </c>
      <c r="B126" s="59">
        <f>'stable coins '!H129</f>
        <v>60104591185</v>
      </c>
      <c r="C126" s="59">
        <f>'stable coins '!N129</f>
        <v>8262809031</v>
      </c>
      <c r="D126" s="59">
        <f t="shared" si="4"/>
        <v>51841782154</v>
      </c>
      <c r="E126" s="59">
        <f>'stable coins '!I129</f>
        <v>65864311290</v>
      </c>
      <c r="F126" s="59">
        <f>'stable coins '!O129</f>
        <v>55097211800</v>
      </c>
      <c r="G126" s="59">
        <f t="shared" si="5"/>
        <v>10767099490</v>
      </c>
      <c r="H126" s="60">
        <f t="shared" si="6"/>
        <v>0.13747384131716892</v>
      </c>
      <c r="I126" s="61">
        <f t="shared" si="7"/>
        <v>0.83652604454341661</v>
      </c>
    </row>
    <row r="127" spans="1:9" x14ac:dyDescent="0.25">
      <c r="A127" s="65" t="str">
        <f>'stable coins '!B130</f>
        <v>Jul 26, 2022</v>
      </c>
      <c r="B127" s="59">
        <f>'stable coins '!H130</f>
        <v>48266723630</v>
      </c>
      <c r="C127" s="59">
        <f>'stable coins '!N130</f>
        <v>6871887569</v>
      </c>
      <c r="D127" s="59">
        <f t="shared" si="4"/>
        <v>41394836061</v>
      </c>
      <c r="E127" s="59">
        <f>'stable coins '!I130</f>
        <v>65849395954</v>
      </c>
      <c r="F127" s="59">
        <f>'stable coins '!O130</f>
        <v>55114570592</v>
      </c>
      <c r="G127" s="59">
        <f t="shared" si="5"/>
        <v>10734825362</v>
      </c>
      <c r="H127" s="60">
        <f t="shared" si="6"/>
        <v>0.1423731932102556</v>
      </c>
      <c r="I127" s="61">
        <f t="shared" si="7"/>
        <v>0.83697913691571357</v>
      </c>
    </row>
    <row r="128" spans="1:9" x14ac:dyDescent="0.25">
      <c r="A128" s="65" t="str">
        <f>'stable coins '!B131</f>
        <v>Jul 25, 2022</v>
      </c>
      <c r="B128" s="59">
        <f>'stable coins '!H131</f>
        <v>56307512994</v>
      </c>
      <c r="C128" s="59">
        <f>'stable coins '!N131</f>
        <v>6431520471</v>
      </c>
      <c r="D128" s="59">
        <f t="shared" si="4"/>
        <v>49875992523</v>
      </c>
      <c r="E128" s="59">
        <f>'stable coins '!I131</f>
        <v>65850377990</v>
      </c>
      <c r="F128" s="59">
        <f>'stable coins '!O131</f>
        <v>55002566512</v>
      </c>
      <c r="G128" s="59">
        <f t="shared" si="5"/>
        <v>10847811478</v>
      </c>
      <c r="H128" s="60">
        <f t="shared" si="6"/>
        <v>0.11422135571296371</v>
      </c>
      <c r="I128" s="61">
        <f t="shared" si="7"/>
        <v>0.83526576750026638</v>
      </c>
    </row>
    <row r="129" spans="1:9" x14ac:dyDescent="0.25">
      <c r="A129" s="65" t="str">
        <f>'stable coins '!B132</f>
        <v>Jul 24, 2022</v>
      </c>
      <c r="B129" s="59">
        <f>'stable coins '!H132</f>
        <v>41955275140</v>
      </c>
      <c r="C129" s="59">
        <f>'stable coins '!N132</f>
        <v>4866184511</v>
      </c>
      <c r="D129" s="59">
        <f t="shared" si="4"/>
        <v>37089090629</v>
      </c>
      <c r="E129" s="59">
        <f>'stable coins '!I132</f>
        <v>65843592648</v>
      </c>
      <c r="F129" s="59">
        <f>'stable coins '!O132</f>
        <v>55099824864</v>
      </c>
      <c r="G129" s="59">
        <f t="shared" si="5"/>
        <v>10743767784</v>
      </c>
      <c r="H129" s="60">
        <f t="shared" si="6"/>
        <v>0.11598504585566639</v>
      </c>
      <c r="I129" s="61">
        <f t="shared" si="7"/>
        <v>0.83682895553047643</v>
      </c>
    </row>
    <row r="130" spans="1:9" x14ac:dyDescent="0.25">
      <c r="A130" s="65" t="str">
        <f>'stable coins '!B133</f>
        <v>Jul 23, 2022</v>
      </c>
      <c r="B130" s="59">
        <f>'stable coins '!H133</f>
        <v>43014917183</v>
      </c>
      <c r="C130" s="59">
        <f>'stable coins '!N133</f>
        <v>5287167945</v>
      </c>
      <c r="D130" s="59">
        <f t="shared" si="4"/>
        <v>37727749238</v>
      </c>
      <c r="E130" s="59">
        <f>'stable coins '!I133</f>
        <v>65843625428</v>
      </c>
      <c r="F130" s="59">
        <f>'stable coins '!O133</f>
        <v>55089683676</v>
      </c>
      <c r="G130" s="59">
        <f t="shared" si="5"/>
        <v>10753941752</v>
      </c>
      <c r="H130" s="60">
        <f t="shared" si="6"/>
        <v>0.12291475356110998</v>
      </c>
      <c r="I130" s="61">
        <f t="shared" si="7"/>
        <v>0.83667451963501871</v>
      </c>
    </row>
    <row r="131" spans="1:9" x14ac:dyDescent="0.25">
      <c r="A131" s="65" t="str">
        <f>'stable coins '!B134</f>
        <v>Jul 22, 2022</v>
      </c>
      <c r="B131" s="59">
        <f>'stable coins '!H134</f>
        <v>51645071119</v>
      </c>
      <c r="C131" s="59">
        <f>'stable coins '!N134</f>
        <v>6285903773</v>
      </c>
      <c r="D131" s="59">
        <f t="shared" si="4"/>
        <v>45359167346</v>
      </c>
      <c r="E131" s="59">
        <f>'stable coins '!I134</f>
        <v>65844714442</v>
      </c>
      <c r="F131" s="59">
        <f>'stable coins '!O134</f>
        <v>54998691728</v>
      </c>
      <c r="G131" s="59">
        <f t="shared" si="5"/>
        <v>10846022714</v>
      </c>
      <c r="H131" s="60">
        <f t="shared" si="6"/>
        <v>0.12171352728929524</v>
      </c>
      <c r="I131" s="61">
        <f t="shared" si="7"/>
        <v>0.83527876450046978</v>
      </c>
    </row>
    <row r="132" spans="1:9" x14ac:dyDescent="0.25">
      <c r="A132" s="65" t="str">
        <f>'stable coins '!B135</f>
        <v>Jul 21, 2022</v>
      </c>
      <c r="B132" s="59">
        <f>'stable coins '!H135</f>
        <v>55292189306</v>
      </c>
      <c r="C132" s="59">
        <f>'stable coins '!N135</f>
        <v>7372587537</v>
      </c>
      <c r="D132" s="59">
        <f t="shared" ref="D132:D195" si="8">B132-C132</f>
        <v>47919601769</v>
      </c>
      <c r="E132" s="59">
        <f>'stable coins '!I135</f>
        <v>65851555938</v>
      </c>
      <c r="F132" s="59">
        <f>'stable coins '!O135</f>
        <v>54954728530</v>
      </c>
      <c r="G132" s="59">
        <f t="shared" ref="G132:G195" si="9">E132-F132</f>
        <v>10896827408</v>
      </c>
      <c r="H132" s="60">
        <f t="shared" ref="H132:H195" si="10">C132/B132</f>
        <v>0.13333868001135502</v>
      </c>
      <c r="I132" s="61">
        <f t="shared" ref="I132:I195" si="11">F132/E132</f>
        <v>0.83452437451501538</v>
      </c>
    </row>
    <row r="133" spans="1:9" x14ac:dyDescent="0.25">
      <c r="A133" s="65" t="str">
        <f>'stable coins '!B136</f>
        <v>Jul 20, 2022</v>
      </c>
      <c r="B133" s="59">
        <f>'stable coins '!H136</f>
        <v>68306872702</v>
      </c>
      <c r="C133" s="59">
        <f>'stable coins '!N136</f>
        <v>8806753436</v>
      </c>
      <c r="D133" s="59">
        <f t="shared" si="8"/>
        <v>59500119266</v>
      </c>
      <c r="E133" s="59">
        <f>'stable coins '!I136</f>
        <v>65850754946</v>
      </c>
      <c r="F133" s="59">
        <f>'stable coins '!O136</f>
        <v>54814266869</v>
      </c>
      <c r="G133" s="59">
        <f t="shared" si="9"/>
        <v>11036488077</v>
      </c>
      <c r="H133" s="60">
        <f t="shared" si="10"/>
        <v>0.12892924368563782</v>
      </c>
      <c r="I133" s="61">
        <f t="shared" si="11"/>
        <v>0.83240149507700678</v>
      </c>
    </row>
    <row r="134" spans="1:9" x14ac:dyDescent="0.25">
      <c r="A134" s="65" t="str">
        <f>'stable coins '!B137</f>
        <v>Jul 19, 2022</v>
      </c>
      <c r="B134" s="59">
        <f>'stable coins '!H137</f>
        <v>77160548741</v>
      </c>
      <c r="C134" s="59">
        <f>'stable coins '!N137</f>
        <v>9504899153</v>
      </c>
      <c r="D134" s="59">
        <f t="shared" si="8"/>
        <v>67655649588</v>
      </c>
      <c r="E134" s="59">
        <f>'stable coins '!I137</f>
        <v>65872333239</v>
      </c>
      <c r="F134" s="59">
        <f>'stable coins '!O137</f>
        <v>54720683139</v>
      </c>
      <c r="G134" s="59">
        <f t="shared" si="9"/>
        <v>11151650100</v>
      </c>
      <c r="H134" s="60">
        <f t="shared" si="10"/>
        <v>0.12318340535530017</v>
      </c>
      <c r="I134" s="61">
        <f t="shared" si="11"/>
        <v>0.83070813569728519</v>
      </c>
    </row>
    <row r="135" spans="1:9" x14ac:dyDescent="0.25">
      <c r="A135" s="65" t="str">
        <f>'stable coins '!B138</f>
        <v>Jul 18, 2022</v>
      </c>
      <c r="B135" s="59">
        <f>'stable coins '!H138</f>
        <v>70390606911</v>
      </c>
      <c r="C135" s="59">
        <f>'stable coins '!N138</f>
        <v>8456901936</v>
      </c>
      <c r="D135" s="59">
        <f t="shared" si="8"/>
        <v>61933704975</v>
      </c>
      <c r="E135" s="59">
        <f>'stable coins '!I138</f>
        <v>65881601524</v>
      </c>
      <c r="F135" s="59">
        <f>'stable coins '!O138</f>
        <v>54782196399</v>
      </c>
      <c r="G135" s="59">
        <f t="shared" si="9"/>
        <v>11099405125</v>
      </c>
      <c r="H135" s="60">
        <f t="shared" si="10"/>
        <v>0.12014247791175718</v>
      </c>
      <c r="I135" s="61">
        <f t="shared" si="11"/>
        <v>0.8315249649637525</v>
      </c>
    </row>
    <row r="136" spans="1:9" x14ac:dyDescent="0.25">
      <c r="A136" s="65" t="str">
        <f>'stable coins '!B139</f>
        <v>Jul 17, 2022</v>
      </c>
      <c r="B136" s="59">
        <f>'stable coins '!H139</f>
        <v>42189248625</v>
      </c>
      <c r="C136" s="59">
        <f>'stable coins '!N139</f>
        <v>5540927850</v>
      </c>
      <c r="D136" s="59">
        <f t="shared" si="8"/>
        <v>36648320775</v>
      </c>
      <c r="E136" s="59">
        <f>'stable coins '!I139</f>
        <v>65858779417</v>
      </c>
      <c r="F136" s="59">
        <f>'stable coins '!O139</f>
        <v>54805466619</v>
      </c>
      <c r="G136" s="59">
        <f t="shared" si="9"/>
        <v>11053312798</v>
      </c>
      <c r="H136" s="60">
        <f t="shared" si="10"/>
        <v>0.13133506830734651</v>
      </c>
      <c r="I136" s="61">
        <f t="shared" si="11"/>
        <v>0.83216644924417127</v>
      </c>
    </row>
    <row r="137" spans="1:9" x14ac:dyDescent="0.25">
      <c r="A137" s="65" t="str">
        <f>'stable coins '!B140</f>
        <v>Jul 16, 2022</v>
      </c>
      <c r="B137" s="59">
        <f>'stable coins '!H140</f>
        <v>44126749597</v>
      </c>
      <c r="C137" s="59">
        <f>'stable coins '!N140</f>
        <v>5382938984</v>
      </c>
      <c r="D137" s="59">
        <f t="shared" si="8"/>
        <v>38743810613</v>
      </c>
      <c r="E137" s="59">
        <f>'stable coins '!I140</f>
        <v>65861447016</v>
      </c>
      <c r="F137" s="59">
        <f>'stable coins '!O140</f>
        <v>54822440365</v>
      </c>
      <c r="G137" s="59">
        <f t="shared" si="9"/>
        <v>11039006651</v>
      </c>
      <c r="H137" s="60">
        <f t="shared" si="10"/>
        <v>0.12198811453735456</v>
      </c>
      <c r="I137" s="61">
        <f t="shared" si="11"/>
        <v>0.83239046284060159</v>
      </c>
    </row>
    <row r="138" spans="1:9" x14ac:dyDescent="0.25">
      <c r="A138" s="65" t="str">
        <f>'stable coins '!B141</f>
        <v>Jul 15, 2022</v>
      </c>
      <c r="B138" s="59">
        <f>'stable coins '!H141</f>
        <v>45982487607</v>
      </c>
      <c r="C138" s="59">
        <f>'stable coins '!N141</f>
        <v>5646216485</v>
      </c>
      <c r="D138" s="59">
        <f t="shared" si="8"/>
        <v>40336271122</v>
      </c>
      <c r="E138" s="59">
        <f>'stable coins '!I141</f>
        <v>65856939532</v>
      </c>
      <c r="F138" s="59">
        <f>'stable coins '!O141</f>
        <v>54833444057</v>
      </c>
      <c r="G138" s="59">
        <f t="shared" si="9"/>
        <v>11023495475</v>
      </c>
      <c r="H138" s="60">
        <f t="shared" si="10"/>
        <v>0.12279058352076772</v>
      </c>
      <c r="I138" s="61">
        <f t="shared" si="11"/>
        <v>0.83261451939102538</v>
      </c>
    </row>
    <row r="139" spans="1:9" x14ac:dyDescent="0.25">
      <c r="A139" s="65" t="str">
        <f>'stable coins '!B142</f>
        <v>Jul 14, 2022</v>
      </c>
      <c r="B139" s="59">
        <f>'stable coins '!H142</f>
        <v>49222660233</v>
      </c>
      <c r="C139" s="59">
        <f>'stable coins '!N142</f>
        <v>5345559224</v>
      </c>
      <c r="D139" s="59">
        <f t="shared" si="8"/>
        <v>43877101009</v>
      </c>
      <c r="E139" s="59">
        <f>'stable coins '!I142</f>
        <v>65891859462</v>
      </c>
      <c r="F139" s="59">
        <f>'stable coins '!O142</f>
        <v>55262142341</v>
      </c>
      <c r="G139" s="59">
        <f t="shared" si="9"/>
        <v>10629717121</v>
      </c>
      <c r="H139" s="60">
        <f t="shared" si="10"/>
        <v>0.1085995596072277</v>
      </c>
      <c r="I139" s="61">
        <f t="shared" si="11"/>
        <v>0.83867935724093223</v>
      </c>
    </row>
    <row r="140" spans="1:9" x14ac:dyDescent="0.25">
      <c r="A140" s="65" t="str">
        <f>'stable coins '!B143</f>
        <v>Jul 13, 2022</v>
      </c>
      <c r="B140" s="59">
        <f>'stable coins '!H143</f>
        <v>51757860849</v>
      </c>
      <c r="C140" s="59">
        <f>'stable coins '!N143</f>
        <v>5445116047</v>
      </c>
      <c r="D140" s="59">
        <f t="shared" si="8"/>
        <v>46312744802</v>
      </c>
      <c r="E140" s="59">
        <f>'stable coins '!I143</f>
        <v>65910300973</v>
      </c>
      <c r="F140" s="59">
        <f>'stable coins '!O143</f>
        <v>55363386613</v>
      </c>
      <c r="G140" s="59">
        <f t="shared" si="9"/>
        <v>10546914360</v>
      </c>
      <c r="H140" s="60">
        <f t="shared" si="10"/>
        <v>0.10520365327473158</v>
      </c>
      <c r="I140" s="61">
        <f t="shared" si="11"/>
        <v>0.83998078897681683</v>
      </c>
    </row>
    <row r="141" spans="1:9" x14ac:dyDescent="0.25">
      <c r="A141" s="65" t="str">
        <f>'stable coins '!B144</f>
        <v>Jul 12, 2022</v>
      </c>
      <c r="B141" s="59">
        <f>'stable coins '!H144</f>
        <v>40368791506</v>
      </c>
      <c r="C141" s="59">
        <f>'stable coins '!N144</f>
        <v>4780296209</v>
      </c>
      <c r="D141" s="59">
        <f t="shared" si="8"/>
        <v>35588495297</v>
      </c>
      <c r="E141" s="59">
        <f>'stable coins '!I144</f>
        <v>65947568116</v>
      </c>
      <c r="F141" s="59">
        <f>'stable coins '!O144</f>
        <v>55305921347</v>
      </c>
      <c r="G141" s="59">
        <f t="shared" si="9"/>
        <v>10641646769</v>
      </c>
      <c r="H141" s="60">
        <f t="shared" si="10"/>
        <v>0.1184156381864814</v>
      </c>
      <c r="I141" s="61">
        <f t="shared" si="11"/>
        <v>0.83863473554807011</v>
      </c>
    </row>
    <row r="142" spans="1:9" x14ac:dyDescent="0.25">
      <c r="A142" s="65" t="str">
        <f>'stable coins '!B145</f>
        <v>Jul 11, 2022</v>
      </c>
      <c r="B142" s="59">
        <f>'stable coins '!H145</f>
        <v>38726869251</v>
      </c>
      <c r="C142" s="59">
        <f>'stable coins '!N145</f>
        <v>4843512117</v>
      </c>
      <c r="D142" s="59">
        <f t="shared" si="8"/>
        <v>33883357134</v>
      </c>
      <c r="E142" s="59">
        <f>'stable coins '!I145</f>
        <v>65939816628</v>
      </c>
      <c r="F142" s="59">
        <f>'stable coins '!O145</f>
        <v>55556318719</v>
      </c>
      <c r="G142" s="59">
        <f t="shared" si="9"/>
        <v>10383497909</v>
      </c>
      <c r="H142" s="60">
        <f t="shared" si="10"/>
        <v>0.1250685173027492</v>
      </c>
      <c r="I142" s="61">
        <f t="shared" si="11"/>
        <v>0.84253068267419384</v>
      </c>
    </row>
    <row r="143" spans="1:9" x14ac:dyDescent="0.25">
      <c r="A143" s="65" t="str">
        <f>'stable coins '!B146</f>
        <v>Jul 10, 2022</v>
      </c>
      <c r="B143" s="59">
        <f>'stable coins '!H146</f>
        <v>40170710077</v>
      </c>
      <c r="C143" s="59">
        <f>'stable coins '!N146</f>
        <v>4439375698</v>
      </c>
      <c r="D143" s="59">
        <f t="shared" si="8"/>
        <v>35731334379</v>
      </c>
      <c r="E143" s="59">
        <f>'stable coins '!I146</f>
        <v>65955599835</v>
      </c>
      <c r="F143" s="59">
        <f>'stable coins '!O146</f>
        <v>55548556605</v>
      </c>
      <c r="G143" s="59">
        <f t="shared" si="9"/>
        <v>10407043230</v>
      </c>
      <c r="H143" s="60">
        <f t="shared" si="10"/>
        <v>0.1105127514422951</v>
      </c>
      <c r="I143" s="61">
        <f t="shared" si="11"/>
        <v>0.84221137771417254</v>
      </c>
    </row>
    <row r="144" spans="1:9" x14ac:dyDescent="0.25">
      <c r="A144" s="65" t="str">
        <f>'stable coins '!B147</f>
        <v>Jul 09, 2022</v>
      </c>
      <c r="B144" s="59">
        <f>'stable coins '!H147</f>
        <v>38957001478</v>
      </c>
      <c r="C144" s="59">
        <f>'stable coins '!N147</f>
        <v>4905270940</v>
      </c>
      <c r="D144" s="59">
        <f t="shared" si="8"/>
        <v>34051730538</v>
      </c>
      <c r="E144" s="59">
        <f>'stable coins '!I147</f>
        <v>65960474522</v>
      </c>
      <c r="F144" s="59">
        <f>'stable coins '!O147</f>
        <v>55549471066</v>
      </c>
      <c r="G144" s="59">
        <f t="shared" si="9"/>
        <v>10411003456</v>
      </c>
      <c r="H144" s="60">
        <f t="shared" si="10"/>
        <v>0.12591500253863558</v>
      </c>
      <c r="I144" s="61">
        <f t="shared" si="11"/>
        <v>0.84216299941069128</v>
      </c>
    </row>
    <row r="145" spans="1:9" x14ac:dyDescent="0.25">
      <c r="A145" s="65" t="str">
        <f>'stable coins '!B148</f>
        <v>Jul 08, 2022</v>
      </c>
      <c r="B145" s="59">
        <f>'stable coins '!H148</f>
        <v>64720676603</v>
      </c>
      <c r="C145" s="59">
        <f>'stable coins '!N148</f>
        <v>6142274118</v>
      </c>
      <c r="D145" s="59">
        <f t="shared" si="8"/>
        <v>58578402485</v>
      </c>
      <c r="E145" s="59">
        <f>'stable coins '!I148</f>
        <v>65953885060</v>
      </c>
      <c r="F145" s="59">
        <f>'stable coins '!O148</f>
        <v>55534621688</v>
      </c>
      <c r="G145" s="59">
        <f t="shared" si="9"/>
        <v>10419263372</v>
      </c>
      <c r="H145" s="60">
        <f t="shared" si="10"/>
        <v>9.4904355769903789E-2</v>
      </c>
      <c r="I145" s="61">
        <f t="shared" si="11"/>
        <v>0.84202199214615914</v>
      </c>
    </row>
    <row r="146" spans="1:9" x14ac:dyDescent="0.25">
      <c r="A146" s="65" t="str">
        <f>'stable coins '!B149</f>
        <v>Jul 07, 2022</v>
      </c>
      <c r="B146" s="59">
        <f>'stable coins '!H149</f>
        <v>41395542117</v>
      </c>
      <c r="C146" s="59">
        <f>'stable coins '!N149</f>
        <v>5521739581</v>
      </c>
      <c r="D146" s="59">
        <f t="shared" si="8"/>
        <v>35873802536</v>
      </c>
      <c r="E146" s="59">
        <f>'stable coins '!I149</f>
        <v>65957735256</v>
      </c>
      <c r="F146" s="59">
        <f>'stable coins '!O149</f>
        <v>55552024620</v>
      </c>
      <c r="G146" s="59">
        <f t="shared" si="9"/>
        <v>10405710636</v>
      </c>
      <c r="H146" s="60">
        <f t="shared" si="10"/>
        <v>0.13338971538030359</v>
      </c>
      <c r="I146" s="61">
        <f t="shared" si="11"/>
        <v>0.84223668997104595</v>
      </c>
    </row>
    <row r="147" spans="1:9" x14ac:dyDescent="0.25">
      <c r="A147" s="65" t="str">
        <f>'stable coins '!B150</f>
        <v>Jul 06, 2022</v>
      </c>
      <c r="B147" s="59">
        <f>'stable coins '!H150</f>
        <v>41932894214</v>
      </c>
      <c r="C147" s="59">
        <f>'stable coins '!N150</f>
        <v>5406302050</v>
      </c>
      <c r="D147" s="59">
        <f t="shared" si="8"/>
        <v>36526592164</v>
      </c>
      <c r="E147" s="59">
        <f>'stable coins '!I150</f>
        <v>65934748154</v>
      </c>
      <c r="F147" s="59">
        <f>'stable coins '!O150</f>
        <v>55795878195</v>
      </c>
      <c r="G147" s="59">
        <f t="shared" si="9"/>
        <v>10138869959</v>
      </c>
      <c r="H147" s="60">
        <f t="shared" si="10"/>
        <v>0.12892747212747876</v>
      </c>
      <c r="I147" s="61">
        <f t="shared" si="11"/>
        <v>0.84622873002685584</v>
      </c>
    </row>
    <row r="148" spans="1:9" x14ac:dyDescent="0.25">
      <c r="A148" s="65" t="str">
        <f>'stable coins '!B151</f>
        <v>Jul 05, 2022</v>
      </c>
      <c r="B148" s="59">
        <f>'stable coins '!H151</f>
        <v>46794873591</v>
      </c>
      <c r="C148" s="59">
        <f>'stable coins '!N151</f>
        <v>6243487902</v>
      </c>
      <c r="D148" s="59">
        <f t="shared" si="8"/>
        <v>40551385689</v>
      </c>
      <c r="E148" s="59">
        <f>'stable coins '!I151</f>
        <v>65983553009</v>
      </c>
      <c r="F148" s="59">
        <f>'stable coins '!O151</f>
        <v>55805558926</v>
      </c>
      <c r="G148" s="59">
        <f t="shared" si="9"/>
        <v>10177994083</v>
      </c>
      <c r="H148" s="60">
        <f t="shared" si="10"/>
        <v>0.13342247607226793</v>
      </c>
      <c r="I148" s="61">
        <f t="shared" si="11"/>
        <v>0.84574952971065764</v>
      </c>
    </row>
    <row r="149" spans="1:9" x14ac:dyDescent="0.25">
      <c r="A149" s="65" t="str">
        <f>'stable coins '!B152</f>
        <v>Jul 04, 2022</v>
      </c>
      <c r="B149" s="59">
        <f>'stable coins '!H152</f>
        <v>37816157114</v>
      </c>
      <c r="C149" s="59">
        <f>'stable coins '!N152</f>
        <v>5032411793</v>
      </c>
      <c r="D149" s="59">
        <f t="shared" si="8"/>
        <v>32783745321</v>
      </c>
      <c r="E149" s="59">
        <f>'stable coins '!I152</f>
        <v>66022632508</v>
      </c>
      <c r="F149" s="59">
        <f>'stable coins '!O152</f>
        <v>55819676986</v>
      </c>
      <c r="G149" s="59">
        <f t="shared" si="9"/>
        <v>10202955522</v>
      </c>
      <c r="H149" s="60">
        <f t="shared" si="10"/>
        <v>0.13307570565219964</v>
      </c>
      <c r="I149" s="61">
        <f t="shared" si="11"/>
        <v>0.84546275823273631</v>
      </c>
    </row>
    <row r="150" spans="1:9" x14ac:dyDescent="0.25">
      <c r="A150" s="65" t="str">
        <f>'stable coins '!B153</f>
        <v>Jul 03, 2022</v>
      </c>
      <c r="B150" s="59">
        <f>'stable coins '!H153</f>
        <v>27890770459</v>
      </c>
      <c r="C150" s="59">
        <f>'stable coins '!N153</f>
        <v>3614447154</v>
      </c>
      <c r="D150" s="59">
        <f t="shared" si="8"/>
        <v>24276323305</v>
      </c>
      <c r="E150" s="59">
        <f>'stable coins '!I153</f>
        <v>66169266578</v>
      </c>
      <c r="F150" s="59">
        <f>'stable coins '!O153</f>
        <v>55823349221</v>
      </c>
      <c r="G150" s="59">
        <f t="shared" si="9"/>
        <v>10345917357</v>
      </c>
      <c r="H150" s="60">
        <f t="shared" si="10"/>
        <v>0.12959294757788462</v>
      </c>
      <c r="I150" s="61">
        <f t="shared" si="11"/>
        <v>0.8436446723373564</v>
      </c>
    </row>
    <row r="151" spans="1:9" x14ac:dyDescent="0.25">
      <c r="A151" s="65" t="str">
        <f>'stable coins '!B154</f>
        <v>Jul 02, 2022</v>
      </c>
      <c r="B151" s="59">
        <f>'stable coins '!H154</f>
        <v>31666712588</v>
      </c>
      <c r="C151" s="59">
        <f>'stable coins '!N154</f>
        <v>3973778503</v>
      </c>
      <c r="D151" s="59">
        <f t="shared" si="8"/>
        <v>27692934085</v>
      </c>
      <c r="E151" s="59">
        <f>'stable coins '!I154</f>
        <v>66163322797</v>
      </c>
      <c r="F151" s="59">
        <f>'stable coins '!O154</f>
        <v>55800988591</v>
      </c>
      <c r="G151" s="59">
        <f t="shared" si="9"/>
        <v>10362334206</v>
      </c>
      <c r="H151" s="60">
        <f t="shared" si="10"/>
        <v>0.12548756022454477</v>
      </c>
      <c r="I151" s="61">
        <f t="shared" si="11"/>
        <v>0.8433825000326336</v>
      </c>
    </row>
    <row r="152" spans="1:9" x14ac:dyDescent="0.25">
      <c r="A152" s="65" t="str">
        <f>'stable coins '!B155</f>
        <v>Jul 01, 2022</v>
      </c>
      <c r="B152" s="59">
        <f>'stable coins '!H155</f>
        <v>49683415220</v>
      </c>
      <c r="C152" s="59">
        <f>'stable coins '!N155</f>
        <v>5311122206</v>
      </c>
      <c r="D152" s="59">
        <f t="shared" si="8"/>
        <v>44372293014</v>
      </c>
      <c r="E152" s="59">
        <f>'stable coins '!I155</f>
        <v>66157189642</v>
      </c>
      <c r="F152" s="59">
        <f>'stable coins '!O155</f>
        <v>55812506573</v>
      </c>
      <c r="G152" s="59">
        <f t="shared" si="9"/>
        <v>10344683069</v>
      </c>
      <c r="H152" s="60">
        <f t="shared" si="10"/>
        <v>0.10689929793437417</v>
      </c>
      <c r="I152" s="61">
        <f t="shared" si="11"/>
        <v>0.84363478671057901</v>
      </c>
    </row>
    <row r="153" spans="1:9" x14ac:dyDescent="0.25">
      <c r="A153" s="65" t="str">
        <f>'stable coins '!B156</f>
        <v>Jun 30, 2022</v>
      </c>
      <c r="B153" s="59">
        <f>'stable coins '!H156</f>
        <v>45578518327</v>
      </c>
      <c r="C153" s="59">
        <f>'stable coins '!N156</f>
        <v>5219514116</v>
      </c>
      <c r="D153" s="59">
        <f t="shared" si="8"/>
        <v>40359004211</v>
      </c>
      <c r="E153" s="59">
        <f>'stable coins '!I156</f>
        <v>66336678356</v>
      </c>
      <c r="F153" s="59">
        <f>'stable coins '!O156</f>
        <v>55797830064</v>
      </c>
      <c r="G153" s="59">
        <f t="shared" si="9"/>
        <v>10538848292</v>
      </c>
      <c r="H153" s="60">
        <f t="shared" si="10"/>
        <v>0.11451697658429677</v>
      </c>
      <c r="I153" s="61">
        <f t="shared" si="11"/>
        <v>0.841130901438227</v>
      </c>
    </row>
    <row r="154" spans="1:9" x14ac:dyDescent="0.25">
      <c r="A154" s="65" t="str">
        <f>'stable coins '!B157</f>
        <v>Jun 29, 2022</v>
      </c>
      <c r="B154" s="59">
        <f>'stable coins '!H157</f>
        <v>44380636377</v>
      </c>
      <c r="C154" s="59">
        <f>'stable coins '!N157</f>
        <v>5094612628</v>
      </c>
      <c r="D154" s="59">
        <f t="shared" si="8"/>
        <v>39286023749</v>
      </c>
      <c r="E154" s="59">
        <f>'stable coins '!I157</f>
        <v>66750375721</v>
      </c>
      <c r="F154" s="59">
        <f>'stable coins '!O157</f>
        <v>55822963265</v>
      </c>
      <c r="G154" s="59">
        <f t="shared" si="9"/>
        <v>10927412456</v>
      </c>
      <c r="H154" s="60">
        <f t="shared" si="10"/>
        <v>0.11479359116716616</v>
      </c>
      <c r="I154" s="61">
        <f t="shared" si="11"/>
        <v>0.83629436781488886</v>
      </c>
    </row>
    <row r="155" spans="1:9" x14ac:dyDescent="0.25">
      <c r="A155" s="65" t="str">
        <f>'stable coins '!B158</f>
        <v>Jun 28, 2022</v>
      </c>
      <c r="B155" s="59">
        <f>'stable coins '!H158</f>
        <v>40773930242</v>
      </c>
      <c r="C155" s="59">
        <f>'stable coins '!N158</f>
        <v>4237935225</v>
      </c>
      <c r="D155" s="59">
        <f t="shared" si="8"/>
        <v>36535995017</v>
      </c>
      <c r="E155" s="59">
        <f>'stable coins '!I158</f>
        <v>66756834296</v>
      </c>
      <c r="F155" s="59">
        <f>'stable coins '!O158</f>
        <v>55810439382</v>
      </c>
      <c r="G155" s="59">
        <f t="shared" si="9"/>
        <v>10946394914</v>
      </c>
      <c r="H155" s="60">
        <f t="shared" si="10"/>
        <v>0.1039373737053837</v>
      </c>
      <c r="I155" s="61">
        <f t="shared" si="11"/>
        <v>0.83602585369067006</v>
      </c>
    </row>
    <row r="156" spans="1:9" x14ac:dyDescent="0.25">
      <c r="A156" s="65" t="str">
        <f>'stable coins '!B159</f>
        <v>Jun 27, 2022</v>
      </c>
      <c r="B156" s="59">
        <f>'stable coins '!H159</f>
        <v>39296953700</v>
      </c>
      <c r="C156" s="59">
        <f>'stable coins '!N159</f>
        <v>3977297459</v>
      </c>
      <c r="D156" s="59">
        <f t="shared" si="8"/>
        <v>35319656241</v>
      </c>
      <c r="E156" s="59">
        <f>'stable coins '!I159</f>
        <v>66806562259</v>
      </c>
      <c r="F156" s="59">
        <f>'stable coins '!O159</f>
        <v>55811850973</v>
      </c>
      <c r="G156" s="59">
        <f t="shared" si="9"/>
        <v>10994711286</v>
      </c>
      <c r="H156" s="60">
        <f t="shared" si="10"/>
        <v>0.10121134298000305</v>
      </c>
      <c r="I156" s="61">
        <f t="shared" si="11"/>
        <v>0.83542468113573942</v>
      </c>
    </row>
    <row r="157" spans="1:9" x14ac:dyDescent="0.25">
      <c r="A157" s="65" t="str">
        <f>'stable coins '!B160</f>
        <v>Jun 26, 2022</v>
      </c>
      <c r="B157" s="59">
        <f>'stable coins '!H160</f>
        <v>37228683270</v>
      </c>
      <c r="C157" s="59">
        <f>'stable coins '!N160</f>
        <v>3243270528</v>
      </c>
      <c r="D157" s="59">
        <f t="shared" si="8"/>
        <v>33985412742</v>
      </c>
      <c r="E157" s="59">
        <f>'stable coins '!I160</f>
        <v>66827166314</v>
      </c>
      <c r="F157" s="59">
        <f>'stable coins '!O160</f>
        <v>55876331533</v>
      </c>
      <c r="G157" s="59">
        <f t="shared" si="9"/>
        <v>10950834781</v>
      </c>
      <c r="H157" s="60">
        <f t="shared" si="10"/>
        <v>8.7117519157964035E-2</v>
      </c>
      <c r="I157" s="61">
        <f t="shared" si="11"/>
        <v>0.83613198965304847</v>
      </c>
    </row>
    <row r="158" spans="1:9" x14ac:dyDescent="0.25">
      <c r="A158" s="65" t="str">
        <f>'stable coins '!B161</f>
        <v>Jun 25, 2022</v>
      </c>
      <c r="B158" s="59">
        <f>'stable coins '!H161</f>
        <v>36390241725</v>
      </c>
      <c r="C158" s="59">
        <f>'stable coins '!N161</f>
        <v>3411506544</v>
      </c>
      <c r="D158" s="59">
        <f t="shared" si="8"/>
        <v>32978735181</v>
      </c>
      <c r="E158" s="59">
        <f>'stable coins '!I161</f>
        <v>66837248865</v>
      </c>
      <c r="F158" s="59">
        <f>'stable coins '!O161</f>
        <v>55887416457</v>
      </c>
      <c r="G158" s="59">
        <f t="shared" si="9"/>
        <v>10949832408</v>
      </c>
      <c r="H158" s="60">
        <f t="shared" si="10"/>
        <v>9.3747839593390336E-2</v>
      </c>
      <c r="I158" s="61">
        <f t="shared" si="11"/>
        <v>0.83617170673621199</v>
      </c>
    </row>
    <row r="159" spans="1:9" x14ac:dyDescent="0.25">
      <c r="A159" s="65" t="str">
        <f>'stable coins '!B162</f>
        <v>Jun 24, 2022</v>
      </c>
      <c r="B159" s="59">
        <f>'stable coins '!H162</f>
        <v>46919267632</v>
      </c>
      <c r="C159" s="59">
        <f>'stable coins '!N162</f>
        <v>5032854948</v>
      </c>
      <c r="D159" s="59">
        <f t="shared" si="8"/>
        <v>41886412684</v>
      </c>
      <c r="E159" s="59">
        <f>'stable coins '!I162</f>
        <v>66932224078</v>
      </c>
      <c r="F159" s="59">
        <f>'stable coins '!O162</f>
        <v>55790164169</v>
      </c>
      <c r="G159" s="59">
        <f t="shared" si="9"/>
        <v>11142059909</v>
      </c>
      <c r="H159" s="60">
        <f t="shared" si="10"/>
        <v>0.10726627251460931</v>
      </c>
      <c r="I159" s="61">
        <f t="shared" si="11"/>
        <v>0.83353220272472173</v>
      </c>
    </row>
    <row r="160" spans="1:9" x14ac:dyDescent="0.25">
      <c r="A160" s="65" t="str">
        <f>'stable coins '!B163</f>
        <v>Jun 23, 2022</v>
      </c>
      <c r="B160" s="59">
        <f>'stable coins '!H163</f>
        <v>43198538082</v>
      </c>
      <c r="C160" s="59">
        <f>'stable coins '!N163</f>
        <v>4598601365</v>
      </c>
      <c r="D160" s="59">
        <f t="shared" si="8"/>
        <v>38599936717</v>
      </c>
      <c r="E160" s="59">
        <f>'stable coins '!I163</f>
        <v>66931473859</v>
      </c>
      <c r="F160" s="59">
        <f>'stable coins '!O163</f>
        <v>55699388576</v>
      </c>
      <c r="G160" s="59">
        <f t="shared" si="9"/>
        <v>11232085283</v>
      </c>
      <c r="H160" s="60">
        <f t="shared" si="10"/>
        <v>0.10645270810486405</v>
      </c>
      <c r="I160" s="61">
        <f t="shared" si="11"/>
        <v>0.83218529885264636</v>
      </c>
    </row>
    <row r="161" spans="1:9" x14ac:dyDescent="0.25">
      <c r="A161" s="65" t="str">
        <f>'stable coins '!B164</f>
        <v>Jun 22, 2022</v>
      </c>
      <c r="B161" s="59">
        <f>'stable coins '!H164</f>
        <v>46130025676</v>
      </c>
      <c r="C161" s="59">
        <f>'stable coins '!N164</f>
        <v>4567777097</v>
      </c>
      <c r="D161" s="59">
        <f t="shared" si="8"/>
        <v>41562248579</v>
      </c>
      <c r="E161" s="59">
        <f>'stable coins '!I164</f>
        <v>66920425463</v>
      </c>
      <c r="F161" s="59">
        <f>'stable coins '!O164</f>
        <v>55869774140</v>
      </c>
      <c r="G161" s="59">
        <f t="shared" si="9"/>
        <v>11050651323</v>
      </c>
      <c r="H161" s="60">
        <f t="shared" si="10"/>
        <v>9.9019608813625065E-2</v>
      </c>
      <c r="I161" s="61">
        <f t="shared" si="11"/>
        <v>0.83486878263931752</v>
      </c>
    </row>
    <row r="162" spans="1:9" x14ac:dyDescent="0.25">
      <c r="A162" s="65" t="str">
        <f>'stable coins '!B165</f>
        <v>Jun 21, 2022</v>
      </c>
      <c r="B162" s="59">
        <f>'stable coins '!H165</f>
        <v>50165859626</v>
      </c>
      <c r="C162" s="59">
        <f>'stable coins '!N165</f>
        <v>4898540814</v>
      </c>
      <c r="D162" s="59">
        <f t="shared" si="8"/>
        <v>45267318812</v>
      </c>
      <c r="E162" s="59">
        <f>'stable coins '!I165</f>
        <v>67433922183</v>
      </c>
      <c r="F162" s="59">
        <f>'stable coins '!O165</f>
        <v>55824727401</v>
      </c>
      <c r="G162" s="59">
        <f t="shared" si="9"/>
        <v>11609194782</v>
      </c>
      <c r="H162" s="60">
        <f t="shared" si="10"/>
        <v>9.7646902704746644E-2</v>
      </c>
      <c r="I162" s="61">
        <f t="shared" si="11"/>
        <v>0.8278433997877902</v>
      </c>
    </row>
    <row r="163" spans="1:9" x14ac:dyDescent="0.25">
      <c r="A163" s="65" t="str">
        <f>'stable coins '!B166</f>
        <v>Jun 20, 2022</v>
      </c>
      <c r="B163" s="59">
        <f>'stable coins '!H166</f>
        <v>52157987688</v>
      </c>
      <c r="C163" s="59">
        <f>'stable coins '!N166</f>
        <v>5394231917</v>
      </c>
      <c r="D163" s="59">
        <f t="shared" si="8"/>
        <v>46763755771</v>
      </c>
      <c r="E163" s="59">
        <f>'stable coins '!I166</f>
        <v>67853470374</v>
      </c>
      <c r="F163" s="59">
        <f>'stable coins '!O166</f>
        <v>55744749203</v>
      </c>
      <c r="G163" s="59">
        <f t="shared" si="9"/>
        <v>12108721171</v>
      </c>
      <c r="H163" s="60">
        <f t="shared" si="10"/>
        <v>0.10342101289005542</v>
      </c>
      <c r="I163" s="61">
        <f t="shared" si="11"/>
        <v>0.82154602993394121</v>
      </c>
    </row>
    <row r="164" spans="1:9" x14ac:dyDescent="0.25">
      <c r="A164" s="65" t="str">
        <f>'stable coins '!B167</f>
        <v>Jun 19, 2022</v>
      </c>
      <c r="B164" s="59">
        <f>'stable coins '!H167</f>
        <v>55603476684</v>
      </c>
      <c r="C164" s="59">
        <f>'stable coins '!N167</f>
        <v>6073489273</v>
      </c>
      <c r="D164" s="59">
        <f t="shared" si="8"/>
        <v>49529987411</v>
      </c>
      <c r="E164" s="59">
        <f>'stable coins '!I167</f>
        <v>68102975882</v>
      </c>
      <c r="F164" s="59">
        <f>'stable coins '!O167</f>
        <v>55900557577</v>
      </c>
      <c r="G164" s="59">
        <f t="shared" si="9"/>
        <v>12202418305</v>
      </c>
      <c r="H164" s="60">
        <f t="shared" si="10"/>
        <v>0.10922858848406609</v>
      </c>
      <c r="I164" s="61">
        <f t="shared" si="11"/>
        <v>0.82082400736580485</v>
      </c>
    </row>
    <row r="165" spans="1:9" x14ac:dyDescent="0.25">
      <c r="A165" s="65" t="str">
        <f>'stable coins '!B168</f>
        <v>Jun 18, 2022</v>
      </c>
      <c r="B165" s="59">
        <f>'stable coins '!H168</f>
        <v>61973128141</v>
      </c>
      <c r="C165" s="59">
        <f>'stable coins '!N168</f>
        <v>7168140282</v>
      </c>
      <c r="D165" s="59">
        <f t="shared" si="8"/>
        <v>54804987859</v>
      </c>
      <c r="E165" s="59">
        <f>'stable coins '!I168</f>
        <v>68140021287</v>
      </c>
      <c r="F165" s="59">
        <f>'stable coins '!O168</f>
        <v>55376383865</v>
      </c>
      <c r="G165" s="59">
        <f t="shared" si="9"/>
        <v>12763637422</v>
      </c>
      <c r="H165" s="60">
        <f t="shared" si="10"/>
        <v>0.11566529715413418</v>
      </c>
      <c r="I165" s="61">
        <f t="shared" si="11"/>
        <v>0.81268515652144224</v>
      </c>
    </row>
    <row r="166" spans="1:9" x14ac:dyDescent="0.25">
      <c r="A166" s="65" t="str">
        <f>'stable coins '!B169</f>
        <v>Jun 17, 2022</v>
      </c>
      <c r="B166" s="59">
        <f>'stable coins '!H169</f>
        <v>43836219287</v>
      </c>
      <c r="C166" s="59">
        <f>'stable coins '!N169</f>
        <v>5283451774</v>
      </c>
      <c r="D166" s="59">
        <f t="shared" si="8"/>
        <v>38552767513</v>
      </c>
      <c r="E166" s="59">
        <f>'stable coins '!I169</f>
        <v>69157599590</v>
      </c>
      <c r="F166" s="59">
        <f>'stable coins '!O169</f>
        <v>55096486738</v>
      </c>
      <c r="G166" s="59">
        <f t="shared" si="9"/>
        <v>14061112852</v>
      </c>
      <c r="H166" s="60">
        <f t="shared" si="10"/>
        <v>0.1205270860474697</v>
      </c>
      <c r="I166" s="61">
        <f t="shared" si="11"/>
        <v>0.79668014888658456</v>
      </c>
    </row>
    <row r="167" spans="1:9" x14ac:dyDescent="0.25">
      <c r="A167" s="65" t="str">
        <f>'stable coins '!B170</f>
        <v>Jun 16, 2022</v>
      </c>
      <c r="B167" s="59">
        <f>'stable coins '!H170</f>
        <v>52400892767</v>
      </c>
      <c r="C167" s="59">
        <f>'stable coins '!N170</f>
        <v>6216714654</v>
      </c>
      <c r="D167" s="59">
        <f t="shared" si="8"/>
        <v>46184178113</v>
      </c>
      <c r="E167" s="59">
        <f>'stable coins '!I170</f>
        <v>69963896406</v>
      </c>
      <c r="F167" s="59">
        <f>'stable coins '!O170</f>
        <v>54600368574</v>
      </c>
      <c r="G167" s="59">
        <f t="shared" si="9"/>
        <v>15363527832</v>
      </c>
      <c r="H167" s="60">
        <f t="shared" si="10"/>
        <v>0.1186375713414379</v>
      </c>
      <c r="I167" s="61">
        <f t="shared" si="11"/>
        <v>0.78040777284836227</v>
      </c>
    </row>
    <row r="168" spans="1:9" x14ac:dyDescent="0.25">
      <c r="A168" s="65" t="str">
        <f>'stable coins '!B171</f>
        <v>Jun 15, 2022</v>
      </c>
      <c r="B168" s="59">
        <f>'stable coins '!H171</f>
        <v>89017006423</v>
      </c>
      <c r="C168" s="59">
        <f>'stable coins '!N171</f>
        <v>10865090032</v>
      </c>
      <c r="D168" s="59">
        <f t="shared" si="8"/>
        <v>78151916391</v>
      </c>
      <c r="E168" s="59">
        <f>'stable coins '!I171</f>
        <v>70795502508</v>
      </c>
      <c r="F168" s="59">
        <f>'stable coins '!O171</f>
        <v>54285391404</v>
      </c>
      <c r="G168" s="59">
        <f t="shared" si="9"/>
        <v>16510111104</v>
      </c>
      <c r="H168" s="60">
        <f t="shared" si="10"/>
        <v>0.12205634033984661</v>
      </c>
      <c r="I168" s="61">
        <f t="shared" si="11"/>
        <v>0.76679152602759859</v>
      </c>
    </row>
    <row r="169" spans="1:9" x14ac:dyDescent="0.25">
      <c r="A169" s="65" t="str">
        <f>'stable coins '!B172</f>
        <v>Jun 14, 2022</v>
      </c>
      <c r="B169" s="59">
        <f>'stable coins '!H172</f>
        <v>81024425505</v>
      </c>
      <c r="C169" s="59">
        <f>'stable coins '!N172</f>
        <v>9261666900</v>
      </c>
      <c r="D169" s="59">
        <f t="shared" si="8"/>
        <v>71762758605</v>
      </c>
      <c r="E169" s="59">
        <f>'stable coins '!I172</f>
        <v>71524221503</v>
      </c>
      <c r="F169" s="59">
        <f>'stable coins '!O172</f>
        <v>54112329915</v>
      </c>
      <c r="G169" s="59">
        <f t="shared" si="9"/>
        <v>17411891588</v>
      </c>
      <c r="H169" s="60">
        <f t="shared" si="10"/>
        <v>0.11430709742494212</v>
      </c>
      <c r="I169" s="61">
        <f t="shared" si="11"/>
        <v>0.75655950918291814</v>
      </c>
    </row>
    <row r="170" spans="1:9" x14ac:dyDescent="0.25">
      <c r="A170" s="65" t="str">
        <f>'stable coins '!B173</f>
        <v>Jun 13, 2022</v>
      </c>
      <c r="B170" s="59">
        <f>'stable coins '!H173</f>
        <v>107410569162</v>
      </c>
      <c r="C170" s="59">
        <f>'stable coins '!N173</f>
        <v>13815639937</v>
      </c>
      <c r="D170" s="59">
        <f t="shared" si="8"/>
        <v>93594929225</v>
      </c>
      <c r="E170" s="59">
        <f>'stable coins '!I173</f>
        <v>72192315410</v>
      </c>
      <c r="F170" s="59">
        <f>'stable coins '!O173</f>
        <v>54295283678</v>
      </c>
      <c r="G170" s="59">
        <f t="shared" si="9"/>
        <v>17897031732</v>
      </c>
      <c r="H170" s="60">
        <f t="shared" si="10"/>
        <v>0.12862458550203582</v>
      </c>
      <c r="I170" s="61">
        <f t="shared" si="11"/>
        <v>0.75209228807307482</v>
      </c>
    </row>
    <row r="171" spans="1:9" x14ac:dyDescent="0.25">
      <c r="A171" s="65" t="str">
        <f>'stable coins '!B174</f>
        <v>Jun 12, 2022</v>
      </c>
      <c r="B171" s="59">
        <f>'stable coins '!H174</f>
        <v>59051274983</v>
      </c>
      <c r="C171" s="59">
        <f>'stable coins '!N174</f>
        <v>6008997676</v>
      </c>
      <c r="D171" s="59">
        <f t="shared" si="8"/>
        <v>53042277307</v>
      </c>
      <c r="E171" s="59">
        <f>'stable coins '!I174</f>
        <v>72428255699</v>
      </c>
      <c r="F171" s="59">
        <f>'stable coins '!O174</f>
        <v>53994300101</v>
      </c>
      <c r="G171" s="59">
        <f t="shared" si="9"/>
        <v>18433955598</v>
      </c>
      <c r="H171" s="60">
        <f t="shared" si="10"/>
        <v>0.10175898281163112</v>
      </c>
      <c r="I171" s="61">
        <f t="shared" si="11"/>
        <v>0.74548668306180799</v>
      </c>
    </row>
    <row r="172" spans="1:9" x14ac:dyDescent="0.25">
      <c r="A172" s="65" t="str">
        <f>'stable coins '!B175</f>
        <v>Jun 11, 2022</v>
      </c>
      <c r="B172" s="59">
        <f>'stable coins '!H175</f>
        <v>48736816876</v>
      </c>
      <c r="C172" s="59">
        <f>'stable coins '!N175</f>
        <v>4801662884</v>
      </c>
      <c r="D172" s="59">
        <f t="shared" si="8"/>
        <v>43935153992</v>
      </c>
      <c r="E172" s="59">
        <f>'stable coins '!I175</f>
        <v>72424278520</v>
      </c>
      <c r="F172" s="59">
        <f>'stable coins '!O175</f>
        <v>53849159414</v>
      </c>
      <c r="G172" s="59">
        <f t="shared" si="9"/>
        <v>18575119106</v>
      </c>
      <c r="H172" s="60">
        <f t="shared" si="10"/>
        <v>9.8522291601783593E-2</v>
      </c>
      <c r="I172" s="61">
        <f t="shared" si="11"/>
        <v>0.74352358786880468</v>
      </c>
    </row>
    <row r="173" spans="1:9" x14ac:dyDescent="0.25">
      <c r="A173" s="65" t="str">
        <f>'stable coins '!B176</f>
        <v>Jun 10, 2022</v>
      </c>
      <c r="B173" s="59">
        <f>'stable coins '!H176</f>
        <v>49685289881</v>
      </c>
      <c r="C173" s="59">
        <f>'stable coins '!N176</f>
        <v>4483108536</v>
      </c>
      <c r="D173" s="59">
        <f t="shared" si="8"/>
        <v>45202181345</v>
      </c>
      <c r="E173" s="59">
        <f>'stable coins '!I176</f>
        <v>72438004111</v>
      </c>
      <c r="F173" s="59">
        <f>'stable coins '!O176</f>
        <v>53876437573</v>
      </c>
      <c r="G173" s="59">
        <f t="shared" si="9"/>
        <v>18561566538</v>
      </c>
      <c r="H173" s="60">
        <f t="shared" si="10"/>
        <v>9.0230097212623331E-2</v>
      </c>
      <c r="I173" s="61">
        <f t="shared" si="11"/>
        <v>0.74375927711153833</v>
      </c>
    </row>
    <row r="174" spans="1:9" x14ac:dyDescent="0.25">
      <c r="A174" s="65" t="str">
        <f>'stable coins '!B177</f>
        <v>Jun 09, 2022</v>
      </c>
      <c r="B174" s="59">
        <f>'stable coins '!H177</f>
        <v>42359067750</v>
      </c>
      <c r="C174" s="59">
        <f>'stable coins '!N177</f>
        <v>3391661643</v>
      </c>
      <c r="D174" s="59">
        <f t="shared" si="8"/>
        <v>38967406107</v>
      </c>
      <c r="E174" s="59">
        <f>'stable coins '!I177</f>
        <v>72380852348</v>
      </c>
      <c r="F174" s="59">
        <f>'stable coins '!O177</f>
        <v>53858822348</v>
      </c>
      <c r="G174" s="59">
        <f t="shared" si="9"/>
        <v>18522030000</v>
      </c>
      <c r="H174" s="60">
        <f t="shared" si="10"/>
        <v>8.0069317460368328E-2</v>
      </c>
      <c r="I174" s="61">
        <f t="shared" si="11"/>
        <v>0.74410317923657621</v>
      </c>
    </row>
    <row r="175" spans="1:9" x14ac:dyDescent="0.25">
      <c r="A175" s="65" t="str">
        <f>'stable coins '!B178</f>
        <v>Jun 08, 2022</v>
      </c>
      <c r="B175" s="59">
        <f>'stable coins '!H178</f>
        <v>52176620958</v>
      </c>
      <c r="C175" s="59">
        <f>'stable coins '!N178</f>
        <v>4466105669</v>
      </c>
      <c r="D175" s="59">
        <f t="shared" si="8"/>
        <v>47710515289</v>
      </c>
      <c r="E175" s="59">
        <f>'stable coins '!I178</f>
        <v>72367104629</v>
      </c>
      <c r="F175" s="59">
        <f>'stable coins '!O178</f>
        <v>53788697783</v>
      </c>
      <c r="G175" s="59">
        <f t="shared" si="9"/>
        <v>18578406846</v>
      </c>
      <c r="H175" s="60">
        <f t="shared" si="10"/>
        <v>8.559591608270356E-2</v>
      </c>
      <c r="I175" s="61">
        <f t="shared" si="11"/>
        <v>0.74327552634246208</v>
      </c>
    </row>
    <row r="176" spans="1:9" x14ac:dyDescent="0.25">
      <c r="A176" s="65" t="str">
        <f>'stable coins '!B179</f>
        <v>Jun 07, 2022</v>
      </c>
      <c r="B176" s="59">
        <f>'stable coins '!H179</f>
        <v>67008901675</v>
      </c>
      <c r="C176" s="59">
        <f>'stable coins '!N179</f>
        <v>5926284249</v>
      </c>
      <c r="D176" s="59">
        <f t="shared" si="8"/>
        <v>61082617426</v>
      </c>
      <c r="E176" s="59">
        <f>'stable coins '!I179</f>
        <v>72378077915</v>
      </c>
      <c r="F176" s="59">
        <f>'stable coins '!O179</f>
        <v>53852349678</v>
      </c>
      <c r="G176" s="59">
        <f t="shared" si="9"/>
        <v>18525728237</v>
      </c>
      <c r="H176" s="60">
        <f t="shared" si="10"/>
        <v>8.8440253471741448E-2</v>
      </c>
      <c r="I176" s="61">
        <f t="shared" si="11"/>
        <v>0.74404227397753764</v>
      </c>
    </row>
    <row r="177" spans="1:9" x14ac:dyDescent="0.25">
      <c r="A177" s="65" t="str">
        <f>'stable coins '!B180</f>
        <v>Jun 06, 2022</v>
      </c>
      <c r="B177" s="59">
        <f>'stable coins '!H180</f>
        <v>51540243030</v>
      </c>
      <c r="C177" s="59">
        <f>'stable coins '!N180</f>
        <v>4623471415</v>
      </c>
      <c r="D177" s="59">
        <f t="shared" si="8"/>
        <v>46916771615</v>
      </c>
      <c r="E177" s="59">
        <f>'stable coins '!I180</f>
        <v>72493493261</v>
      </c>
      <c r="F177" s="59">
        <f>'stable coins '!O180</f>
        <v>53715354692</v>
      </c>
      <c r="G177" s="59">
        <f t="shared" si="9"/>
        <v>18778138569</v>
      </c>
      <c r="H177" s="60">
        <f t="shared" si="10"/>
        <v>8.9706046056259744E-2</v>
      </c>
      <c r="I177" s="61">
        <f t="shared" si="11"/>
        <v>0.7409679445106524</v>
      </c>
    </row>
    <row r="178" spans="1:9" x14ac:dyDescent="0.25">
      <c r="A178" s="65" t="str">
        <f>'stable coins '!B181</f>
        <v>Jun 05, 2022</v>
      </c>
      <c r="B178" s="59">
        <f>'stable coins '!H181</f>
        <v>30872185296</v>
      </c>
      <c r="C178" s="59">
        <f>'stable coins '!N181</f>
        <v>3227635578</v>
      </c>
      <c r="D178" s="59">
        <f t="shared" si="8"/>
        <v>27644549718</v>
      </c>
      <c r="E178" s="59">
        <f>'stable coins '!I181</f>
        <v>72492412161</v>
      </c>
      <c r="F178" s="59">
        <f>'stable coins '!O181</f>
        <v>54094982708</v>
      </c>
      <c r="G178" s="59">
        <f t="shared" si="9"/>
        <v>18397429453</v>
      </c>
      <c r="H178" s="60">
        <f t="shared" si="10"/>
        <v>0.10454833524266885</v>
      </c>
      <c r="I178" s="61">
        <f t="shared" si="11"/>
        <v>0.74621579135564231</v>
      </c>
    </row>
    <row r="179" spans="1:9" x14ac:dyDescent="0.25">
      <c r="A179" s="65" t="str">
        <f>'stable coins '!B182</f>
        <v>Jun 04, 2022</v>
      </c>
      <c r="B179" s="59">
        <f>'stable coins '!H182</f>
        <v>30834183068</v>
      </c>
      <c r="C179" s="59">
        <f>'stable coins '!N182</f>
        <v>3190396150</v>
      </c>
      <c r="D179" s="59">
        <f t="shared" si="8"/>
        <v>27643786918</v>
      </c>
      <c r="E179" s="59">
        <f>'stable coins '!I182</f>
        <v>72493599862</v>
      </c>
      <c r="F179" s="59">
        <f>'stable coins '!O182</f>
        <v>54082579266</v>
      </c>
      <c r="G179" s="59">
        <f t="shared" si="9"/>
        <v>18411020596</v>
      </c>
      <c r="H179" s="60">
        <f t="shared" si="10"/>
        <v>0.10346945605674317</v>
      </c>
      <c r="I179" s="61">
        <f t="shared" si="11"/>
        <v>0.74603246864485251</v>
      </c>
    </row>
    <row r="180" spans="1:9" x14ac:dyDescent="0.25">
      <c r="A180" s="65" t="str">
        <f>'stable coins '!B183</f>
        <v>Jun 03, 2022</v>
      </c>
      <c r="B180" s="59">
        <f>'stable coins '!H183</f>
        <v>43789145735</v>
      </c>
      <c r="C180" s="59">
        <f>'stable coins '!N183</f>
        <v>4266590882</v>
      </c>
      <c r="D180" s="59">
        <f t="shared" si="8"/>
        <v>39522554853</v>
      </c>
      <c r="E180" s="59">
        <f>'stable coins '!I183</f>
        <v>72478209425</v>
      </c>
      <c r="F180" s="59">
        <f>'stable coins '!O183</f>
        <v>54022580108</v>
      </c>
      <c r="G180" s="59">
        <f t="shared" si="9"/>
        <v>18455629317</v>
      </c>
      <c r="H180" s="60">
        <f t="shared" si="10"/>
        <v>9.7434896488281533E-2</v>
      </c>
      <c r="I180" s="61">
        <f t="shared" si="11"/>
        <v>0.74536306203731795</v>
      </c>
    </row>
    <row r="181" spans="1:9" x14ac:dyDescent="0.25">
      <c r="A181" s="65" t="str">
        <f>'stable coins '!B184</f>
        <v>Jun 02, 2022</v>
      </c>
      <c r="B181" s="59">
        <f>'stable coins '!H184</f>
        <v>50520845556</v>
      </c>
      <c r="C181" s="59">
        <f>'stable coins '!N184</f>
        <v>4994899697</v>
      </c>
      <c r="D181" s="59">
        <f t="shared" si="8"/>
        <v>45525945859</v>
      </c>
      <c r="E181" s="59">
        <f>'stable coins '!I184</f>
        <v>72488874871</v>
      </c>
      <c r="F181" s="59">
        <f>'stable coins '!O184</f>
        <v>54096133447</v>
      </c>
      <c r="G181" s="59">
        <f t="shared" si="9"/>
        <v>18392741424</v>
      </c>
      <c r="H181" s="60">
        <f t="shared" si="10"/>
        <v>9.8868093794340528E-2</v>
      </c>
      <c r="I181" s="61">
        <f t="shared" si="11"/>
        <v>0.74626807966420483</v>
      </c>
    </row>
    <row r="182" spans="1:9" x14ac:dyDescent="0.25">
      <c r="A182" s="65" t="str">
        <f>'stable coins '!B185</f>
        <v>Jun 01, 2022</v>
      </c>
      <c r="B182" s="59">
        <f>'stable coins '!H185</f>
        <v>68866735590</v>
      </c>
      <c r="C182" s="59">
        <f>'stable coins '!N185</f>
        <v>6158677984</v>
      </c>
      <c r="D182" s="59">
        <f t="shared" si="8"/>
        <v>62708057606</v>
      </c>
      <c r="E182" s="59">
        <f>'stable coins '!I185</f>
        <v>72484737695</v>
      </c>
      <c r="F182" s="59">
        <f>'stable coins '!O185</f>
        <v>54048575673</v>
      </c>
      <c r="G182" s="59">
        <f t="shared" si="9"/>
        <v>18436162022</v>
      </c>
      <c r="H182" s="60">
        <f t="shared" si="10"/>
        <v>8.9428922849862647E-2</v>
      </c>
      <c r="I182" s="61">
        <f t="shared" si="11"/>
        <v>0.74565456662648966</v>
      </c>
    </row>
    <row r="183" spans="1:9" x14ac:dyDescent="0.25">
      <c r="A183" s="65" t="str">
        <f>'stable coins '!B186</f>
        <v>May 31, 2022</v>
      </c>
      <c r="B183" s="59">
        <f>'stable coins '!H186</f>
        <v>62841794272</v>
      </c>
      <c r="C183" s="59">
        <f>'stable coins '!N186</f>
        <v>5896228360</v>
      </c>
      <c r="D183" s="59">
        <f t="shared" si="8"/>
        <v>56945565912</v>
      </c>
      <c r="E183" s="59">
        <f>'stable coins '!I186</f>
        <v>72494046131</v>
      </c>
      <c r="F183" s="59">
        <f>'stable coins '!O186</f>
        <v>53918517204</v>
      </c>
      <c r="G183" s="59">
        <f t="shared" si="9"/>
        <v>18575528927</v>
      </c>
      <c r="H183" s="60">
        <f t="shared" si="10"/>
        <v>9.3826543756519429E-2</v>
      </c>
      <c r="I183" s="61">
        <f t="shared" si="11"/>
        <v>0.74376476526867896</v>
      </c>
    </row>
    <row r="184" spans="1:9" x14ac:dyDescent="0.25">
      <c r="A184" s="65" t="str">
        <f>'stable coins '!B187</f>
        <v>May 30, 2022</v>
      </c>
      <c r="B184" s="59">
        <f>'stable coins '!H187</f>
        <v>65155466235</v>
      </c>
      <c r="C184" s="59">
        <f>'stable coins '!N187</f>
        <v>6484139842</v>
      </c>
      <c r="D184" s="59">
        <f t="shared" si="8"/>
        <v>58671326393</v>
      </c>
      <c r="E184" s="59">
        <f>'stable coins '!I187</f>
        <v>72491971143</v>
      </c>
      <c r="F184" s="59">
        <f>'stable coins '!O187</f>
        <v>53758684527</v>
      </c>
      <c r="G184" s="59">
        <f t="shared" si="9"/>
        <v>18733286616</v>
      </c>
      <c r="H184" s="60">
        <f t="shared" si="10"/>
        <v>9.9517971655874227E-2</v>
      </c>
      <c r="I184" s="61">
        <f t="shared" si="11"/>
        <v>0.74158122174597629</v>
      </c>
    </row>
    <row r="185" spans="1:9" x14ac:dyDescent="0.25">
      <c r="A185" s="65" t="str">
        <f>'stable coins '!B188</f>
        <v>May 29, 2022</v>
      </c>
      <c r="B185" s="59">
        <f>'stable coins '!H188</f>
        <v>34572061153</v>
      </c>
      <c r="C185" s="59">
        <f>'stable coins '!N188</f>
        <v>3972282488</v>
      </c>
      <c r="D185" s="59">
        <f t="shared" si="8"/>
        <v>30599778665</v>
      </c>
      <c r="E185" s="59">
        <f>'stable coins '!I188</f>
        <v>72477658383</v>
      </c>
      <c r="F185" s="59">
        <f>'stable coins '!O188</f>
        <v>53728403269</v>
      </c>
      <c r="G185" s="59">
        <f t="shared" si="9"/>
        <v>18749255114</v>
      </c>
      <c r="H185" s="60">
        <f t="shared" si="10"/>
        <v>0.11489863073018729</v>
      </c>
      <c r="I185" s="61">
        <f t="shared" si="11"/>
        <v>0.74130986662232268</v>
      </c>
    </row>
    <row r="186" spans="1:9" x14ac:dyDescent="0.25">
      <c r="A186" s="65" t="str">
        <f>'stable coins '!B189</f>
        <v>May 28, 2022</v>
      </c>
      <c r="B186" s="59">
        <f>'stable coins '!H189</f>
        <v>37159842905</v>
      </c>
      <c r="C186" s="59">
        <f>'stable coins '!N189</f>
        <v>4367920911</v>
      </c>
      <c r="D186" s="59">
        <f t="shared" si="8"/>
        <v>32791921994</v>
      </c>
      <c r="E186" s="59">
        <f>'stable coins '!I189</f>
        <v>72464869930</v>
      </c>
      <c r="F186" s="59">
        <f>'stable coins '!O189</f>
        <v>53699047372</v>
      </c>
      <c r="G186" s="59">
        <f t="shared" si="9"/>
        <v>18765822558</v>
      </c>
      <c r="H186" s="60">
        <f t="shared" si="10"/>
        <v>0.11754411670056547</v>
      </c>
      <c r="I186" s="61">
        <f t="shared" si="11"/>
        <v>0.74103558626231569</v>
      </c>
    </row>
    <row r="187" spans="1:9" x14ac:dyDescent="0.25">
      <c r="A187" s="65" t="str">
        <f>'stable coins '!B190</f>
        <v>May 27, 2022</v>
      </c>
      <c r="B187" s="59">
        <f>'stable coins '!H190</f>
        <v>67961870830</v>
      </c>
      <c r="C187" s="59">
        <f>'stable coins '!N190</f>
        <v>6832701659</v>
      </c>
      <c r="D187" s="59">
        <f t="shared" si="8"/>
        <v>61129169171</v>
      </c>
      <c r="E187" s="59">
        <f>'stable coins '!I190</f>
        <v>72454786684</v>
      </c>
      <c r="F187" s="59">
        <f>'stable coins '!O190</f>
        <v>53562595190</v>
      </c>
      <c r="G187" s="59">
        <f t="shared" si="9"/>
        <v>18892191494</v>
      </c>
      <c r="H187" s="60">
        <f t="shared" si="10"/>
        <v>0.10053728032430623</v>
      </c>
      <c r="I187" s="61">
        <f t="shared" si="11"/>
        <v>0.73925543972139096</v>
      </c>
    </row>
    <row r="188" spans="1:9" x14ac:dyDescent="0.25">
      <c r="A188" s="65" t="str">
        <f>'stable coins '!B191</f>
        <v>May 26, 2022</v>
      </c>
      <c r="B188" s="59">
        <f>'stable coins '!H191</f>
        <v>67771285444</v>
      </c>
      <c r="C188" s="59">
        <f>'stable coins '!N191</f>
        <v>6850921932</v>
      </c>
      <c r="D188" s="59">
        <f t="shared" si="8"/>
        <v>60920363512</v>
      </c>
      <c r="E188" s="59">
        <f>'stable coins '!I191</f>
        <v>73194993574</v>
      </c>
      <c r="F188" s="59">
        <f>'stable coins '!O191</f>
        <v>53197144152</v>
      </c>
      <c r="G188" s="59">
        <f t="shared" si="9"/>
        <v>19997849422</v>
      </c>
      <c r="H188" s="60">
        <f t="shared" si="10"/>
        <v>0.10108885919923971</v>
      </c>
      <c r="I188" s="61">
        <f t="shared" si="11"/>
        <v>0.72678664966638451</v>
      </c>
    </row>
    <row r="189" spans="1:9" x14ac:dyDescent="0.25">
      <c r="A189" s="65" t="str">
        <f>'stable coins '!B192</f>
        <v>May 25, 2022</v>
      </c>
      <c r="B189" s="59">
        <f>'stable coins '!H192</f>
        <v>50311844127</v>
      </c>
      <c r="C189" s="59">
        <f>'stable coins '!N192</f>
        <v>4580073336</v>
      </c>
      <c r="D189" s="59">
        <f t="shared" si="8"/>
        <v>45731770791</v>
      </c>
      <c r="E189" s="59">
        <f>'stable coins '!I192</f>
        <v>73200049460</v>
      </c>
      <c r="F189" s="59">
        <f>'stable coins '!O192</f>
        <v>53419227604</v>
      </c>
      <c r="G189" s="59">
        <f t="shared" si="9"/>
        <v>19780821856</v>
      </c>
      <c r="H189" s="60">
        <f t="shared" si="10"/>
        <v>9.1033700224518108E-2</v>
      </c>
      <c r="I189" s="61">
        <f t="shared" si="11"/>
        <v>0.72977037581362314</v>
      </c>
    </row>
    <row r="190" spans="1:9" x14ac:dyDescent="0.25">
      <c r="A190" s="65" t="str">
        <f>'stable coins '!B193</f>
        <v>May 24, 2022</v>
      </c>
      <c r="B190" s="59">
        <f>'stable coins '!H193</f>
        <v>51053417289</v>
      </c>
      <c r="C190" s="59">
        <f>'stable coins '!N193</f>
        <v>4616931095</v>
      </c>
      <c r="D190" s="59">
        <f t="shared" si="8"/>
        <v>46436486194</v>
      </c>
      <c r="E190" s="59">
        <f>'stable coins '!I193</f>
        <v>73209654828</v>
      </c>
      <c r="F190" s="59">
        <f>'stable coins '!O193</f>
        <v>53292785642</v>
      </c>
      <c r="G190" s="59">
        <f t="shared" si="9"/>
        <v>19916869186</v>
      </c>
      <c r="H190" s="60">
        <f t="shared" si="10"/>
        <v>9.0433341001734793E-2</v>
      </c>
      <c r="I190" s="61">
        <f t="shared" si="11"/>
        <v>0.72794750592947022</v>
      </c>
    </row>
    <row r="191" spans="1:9" x14ac:dyDescent="0.25">
      <c r="A191" s="65" t="str">
        <f>'stable coins '!B194</f>
        <v>May 23, 2022</v>
      </c>
      <c r="B191" s="59">
        <f>'stable coins '!H194</f>
        <v>58585612765</v>
      </c>
      <c r="C191" s="59">
        <f>'stable coins '!N194</f>
        <v>5594245864</v>
      </c>
      <c r="D191" s="59">
        <f t="shared" si="8"/>
        <v>52991366901</v>
      </c>
      <c r="E191" s="59">
        <f>'stable coins '!I194</f>
        <v>73208261018</v>
      </c>
      <c r="F191" s="59">
        <f>'stable coins '!O194</f>
        <v>53322677857</v>
      </c>
      <c r="G191" s="59">
        <f t="shared" si="9"/>
        <v>19885583161</v>
      </c>
      <c r="H191" s="60">
        <f t="shared" si="10"/>
        <v>9.548839040806438E-2</v>
      </c>
      <c r="I191" s="61">
        <f t="shared" si="11"/>
        <v>0.72836968281338288</v>
      </c>
    </row>
    <row r="192" spans="1:9" x14ac:dyDescent="0.25">
      <c r="A192" s="65" t="str">
        <f>'stable coins '!B195</f>
        <v>May 22, 2022</v>
      </c>
      <c r="B192" s="59">
        <f>'stable coins '!H195</f>
        <v>40965864100</v>
      </c>
      <c r="C192" s="59">
        <f>'stable coins '!N195</f>
        <v>3493584223</v>
      </c>
      <c r="D192" s="59">
        <f t="shared" si="8"/>
        <v>37472279877</v>
      </c>
      <c r="E192" s="59">
        <f>'stable coins '!I195</f>
        <v>73206667558</v>
      </c>
      <c r="F192" s="59">
        <f>'stable coins '!O195</f>
        <v>53139292857</v>
      </c>
      <c r="G192" s="59">
        <f t="shared" si="9"/>
        <v>20067374701</v>
      </c>
      <c r="H192" s="60">
        <f t="shared" si="10"/>
        <v>8.528037427629899E-2</v>
      </c>
      <c r="I192" s="61">
        <f t="shared" si="11"/>
        <v>0.72588050555502925</v>
      </c>
    </row>
    <row r="193" spans="1:9" x14ac:dyDescent="0.25">
      <c r="A193" s="65" t="str">
        <f>'stable coins '!B196</f>
        <v>May 21, 2022</v>
      </c>
      <c r="B193" s="59">
        <f>'stable coins '!H196</f>
        <v>34924240134</v>
      </c>
      <c r="C193" s="59">
        <f>'stable coins '!N196</f>
        <v>3085866979</v>
      </c>
      <c r="D193" s="59">
        <f t="shared" si="8"/>
        <v>31838373155</v>
      </c>
      <c r="E193" s="59">
        <f>'stable coins '!I196</f>
        <v>73186680227</v>
      </c>
      <c r="F193" s="59">
        <f>'stable coins '!O196</f>
        <v>53061574511</v>
      </c>
      <c r="G193" s="59">
        <f t="shared" si="9"/>
        <v>20125105716</v>
      </c>
      <c r="H193" s="60">
        <f t="shared" si="10"/>
        <v>8.8358886754870233E-2</v>
      </c>
      <c r="I193" s="61">
        <f t="shared" si="11"/>
        <v>0.72501682473397044</v>
      </c>
    </row>
    <row r="194" spans="1:9" x14ac:dyDescent="0.25">
      <c r="A194" s="65" t="str">
        <f>'stable coins '!B197</f>
        <v>May 20, 2022</v>
      </c>
      <c r="B194" s="59">
        <f>'stable coins '!H197</f>
        <v>54960961209</v>
      </c>
      <c r="C194" s="59">
        <f>'stable coins '!N197</f>
        <v>5519038708</v>
      </c>
      <c r="D194" s="59">
        <f t="shared" si="8"/>
        <v>49441922501</v>
      </c>
      <c r="E194" s="59">
        <f>'stable coins '!I197</f>
        <v>74113219856</v>
      </c>
      <c r="F194" s="59">
        <f>'stable coins '!O197</f>
        <v>52925462320</v>
      </c>
      <c r="G194" s="59">
        <f t="shared" si="9"/>
        <v>21187757536</v>
      </c>
      <c r="H194" s="60">
        <f t="shared" si="10"/>
        <v>0.10041743424051039</v>
      </c>
      <c r="I194" s="61">
        <f t="shared" si="11"/>
        <v>0.71411635363883463</v>
      </c>
    </row>
    <row r="195" spans="1:9" x14ac:dyDescent="0.25">
      <c r="A195" s="65" t="str">
        <f>'stable coins '!B198</f>
        <v>May 19, 2022</v>
      </c>
      <c r="B195" s="59">
        <f>'stable coins '!H198</f>
        <v>59651836770</v>
      </c>
      <c r="C195" s="59">
        <f>'stable coins '!N198</f>
        <v>6580258237</v>
      </c>
      <c r="D195" s="59">
        <f t="shared" si="8"/>
        <v>53071578533</v>
      </c>
      <c r="E195" s="59">
        <f>'stable coins '!I198</f>
        <v>74136836037</v>
      </c>
      <c r="F195" s="59">
        <f>'stable coins '!O198</f>
        <v>52731228912</v>
      </c>
      <c r="G195" s="59">
        <f t="shared" si="9"/>
        <v>21405607125</v>
      </c>
      <c r="H195" s="60">
        <f t="shared" si="10"/>
        <v>0.11031107495267158</v>
      </c>
      <c r="I195" s="61">
        <f t="shared" si="11"/>
        <v>0.71126894174014987</v>
      </c>
    </row>
    <row r="196" spans="1:9" x14ac:dyDescent="0.25">
      <c r="A196" s="65" t="str">
        <f>'stable coins '!B199</f>
        <v>May 18, 2022</v>
      </c>
      <c r="B196" s="59">
        <f>'stable coins '!H199</f>
        <v>56067250693</v>
      </c>
      <c r="C196" s="59">
        <f>'stable coins '!N199</f>
        <v>5791540700</v>
      </c>
      <c r="D196" s="59">
        <f t="shared" ref="D196:D259" si="12">B196-C196</f>
        <v>50275709993</v>
      </c>
      <c r="E196" s="59">
        <f>'stable coins '!I199</f>
        <v>74120116281</v>
      </c>
      <c r="F196" s="59">
        <f>'stable coins '!O199</f>
        <v>52254317671</v>
      </c>
      <c r="G196" s="59">
        <f t="shared" ref="G196:G259" si="13">E196-F196</f>
        <v>21865798610</v>
      </c>
      <c r="H196" s="60">
        <f t="shared" ref="H196:H259" si="14">C196/B196</f>
        <v>0.10329632055104629</v>
      </c>
      <c r="I196" s="61">
        <f t="shared" ref="I196:I259" si="15">F196/E196</f>
        <v>0.70499508490915452</v>
      </c>
    </row>
    <row r="197" spans="1:9" x14ac:dyDescent="0.25">
      <c r="A197" s="65" t="str">
        <f>'stable coins '!B200</f>
        <v>May 17, 2022</v>
      </c>
      <c r="B197" s="59">
        <f>'stable coins '!H200</f>
        <v>55745978864</v>
      </c>
      <c r="C197" s="59">
        <f>'stable coins '!N200</f>
        <v>5271575140</v>
      </c>
      <c r="D197" s="59">
        <f t="shared" si="12"/>
        <v>50474403724</v>
      </c>
      <c r="E197" s="59">
        <f>'stable coins '!I200</f>
        <v>75669482318</v>
      </c>
      <c r="F197" s="59">
        <f>'stable coins '!O200</f>
        <v>52257410413</v>
      </c>
      <c r="G197" s="59">
        <f t="shared" si="13"/>
        <v>23412071905</v>
      </c>
      <c r="H197" s="60">
        <f t="shared" si="14"/>
        <v>9.4564222342578899E-2</v>
      </c>
      <c r="I197" s="61">
        <f t="shared" si="15"/>
        <v>0.69060087121237224</v>
      </c>
    </row>
    <row r="198" spans="1:9" x14ac:dyDescent="0.25">
      <c r="A198" s="65" t="str">
        <f>'stable coins '!B201</f>
        <v>May 16, 2022</v>
      </c>
      <c r="B198" s="59">
        <f>'stable coins '!H201</f>
        <v>62504490441</v>
      </c>
      <c r="C198" s="59">
        <f>'stable coins '!N201</f>
        <v>6650512579</v>
      </c>
      <c r="D198" s="59">
        <f t="shared" si="12"/>
        <v>55853977862</v>
      </c>
      <c r="E198" s="59">
        <f>'stable coins '!I201</f>
        <v>75659604370</v>
      </c>
      <c r="F198" s="59">
        <f>'stable coins '!O201</f>
        <v>52005779140</v>
      </c>
      <c r="G198" s="59">
        <f t="shared" si="13"/>
        <v>23653825230</v>
      </c>
      <c r="H198" s="60">
        <f t="shared" si="14"/>
        <v>0.10640055669724455</v>
      </c>
      <c r="I198" s="61">
        <f t="shared" si="15"/>
        <v>0.68736520066474149</v>
      </c>
    </row>
    <row r="199" spans="1:9" x14ac:dyDescent="0.25">
      <c r="A199" s="65" t="str">
        <f>'stable coins '!B202</f>
        <v>May 15, 2022</v>
      </c>
      <c r="B199" s="59">
        <f>'stable coins '!H202</f>
        <v>53979914930</v>
      </c>
      <c r="C199" s="59">
        <f>'stable coins '!N202</f>
        <v>4610661832</v>
      </c>
      <c r="D199" s="59">
        <f t="shared" si="12"/>
        <v>49369253098</v>
      </c>
      <c r="E199" s="59">
        <f>'stable coins '!I202</f>
        <v>75681576736</v>
      </c>
      <c r="F199" s="59">
        <f>'stable coins '!O202</f>
        <v>51148192672</v>
      </c>
      <c r="G199" s="59">
        <f t="shared" si="13"/>
        <v>24533384064</v>
      </c>
      <c r="H199" s="60">
        <f t="shared" si="14"/>
        <v>8.5414396039323284E-2</v>
      </c>
      <c r="I199" s="61">
        <f t="shared" si="15"/>
        <v>0.67583413134242976</v>
      </c>
    </row>
    <row r="200" spans="1:9" x14ac:dyDescent="0.25">
      <c r="A200" s="65" t="str">
        <f>'stable coins '!B203</f>
        <v>May 14, 2022</v>
      </c>
      <c r="B200" s="59">
        <f>'stable coins '!H203</f>
        <v>60781876668</v>
      </c>
      <c r="C200" s="59">
        <f>'stable coins '!N203</f>
        <v>5734214071</v>
      </c>
      <c r="D200" s="59">
        <f t="shared" si="12"/>
        <v>55047662597</v>
      </c>
      <c r="E200" s="59">
        <f>'stable coins '!I203</f>
        <v>76614556565</v>
      </c>
      <c r="F200" s="59">
        <f>'stable coins '!O203</f>
        <v>51108110210</v>
      </c>
      <c r="G200" s="59">
        <f t="shared" si="13"/>
        <v>25506446355</v>
      </c>
      <c r="H200" s="60">
        <f t="shared" si="14"/>
        <v>9.4340852657794086E-2</v>
      </c>
      <c r="I200" s="61">
        <f t="shared" si="15"/>
        <v>0.66708093737565055</v>
      </c>
    </row>
    <row r="201" spans="1:9" x14ac:dyDescent="0.25">
      <c r="A201" s="65" t="str">
        <f>'stable coins '!B204</f>
        <v>May 13, 2022</v>
      </c>
      <c r="B201" s="59">
        <f>'stable coins '!H204</f>
        <v>87009885196</v>
      </c>
      <c r="C201" s="59">
        <f>'stable coins '!N204</f>
        <v>8025797259</v>
      </c>
      <c r="D201" s="59">
        <f t="shared" si="12"/>
        <v>78984087937</v>
      </c>
      <c r="E201" s="59">
        <f>'stable coins '!I204</f>
        <v>78628680641</v>
      </c>
      <c r="F201" s="59">
        <f>'stable coins '!O204</f>
        <v>50579540928</v>
      </c>
      <c r="G201" s="59">
        <f t="shared" si="13"/>
        <v>28049139713</v>
      </c>
      <c r="H201" s="60">
        <f t="shared" si="14"/>
        <v>9.2240062619562677E-2</v>
      </c>
      <c r="I201" s="61">
        <f t="shared" si="15"/>
        <v>0.64327088430917778</v>
      </c>
    </row>
    <row r="202" spans="1:9" x14ac:dyDescent="0.25">
      <c r="A202" s="65" t="str">
        <f>'stable coins '!B205</f>
        <v>May 12, 2022</v>
      </c>
      <c r="B202" s="59">
        <f>'stable coins '!H205</f>
        <v>141052751792</v>
      </c>
      <c r="C202" s="59">
        <f>'stable coins '!N205</f>
        <v>18612052637</v>
      </c>
      <c r="D202" s="59">
        <f t="shared" si="12"/>
        <v>122440699155</v>
      </c>
      <c r="E202" s="59">
        <f>'stable coins '!I205</f>
        <v>80975547638</v>
      </c>
      <c r="F202" s="59">
        <f>'stable coins '!O205</f>
        <v>49597238718</v>
      </c>
      <c r="G202" s="59">
        <f t="shared" si="13"/>
        <v>31378308920</v>
      </c>
      <c r="H202" s="60">
        <f t="shared" si="14"/>
        <v>0.13195100698528597</v>
      </c>
      <c r="I202" s="61">
        <f t="shared" si="15"/>
        <v>0.61249649017162233</v>
      </c>
    </row>
    <row r="203" spans="1:9" x14ac:dyDescent="0.25">
      <c r="A203" s="65" t="str">
        <f>'stable coins '!B206</f>
        <v>May 11, 2022</v>
      </c>
      <c r="B203" s="59">
        <f>'stable coins '!H206</f>
        <v>159700404396</v>
      </c>
      <c r="C203" s="59">
        <f>'stable coins '!N206</f>
        <v>15143285239</v>
      </c>
      <c r="D203" s="59">
        <f t="shared" si="12"/>
        <v>144557119157</v>
      </c>
      <c r="E203" s="59">
        <f>'stable coins '!I206</f>
        <v>82804472065</v>
      </c>
      <c r="F203" s="59">
        <f>'stable coins '!O206</f>
        <v>49009770947</v>
      </c>
      <c r="G203" s="59">
        <f t="shared" si="13"/>
        <v>33794701118</v>
      </c>
      <c r="H203" s="60">
        <f t="shared" si="14"/>
        <v>9.4823086367709239E-2</v>
      </c>
      <c r="I203" s="61">
        <f t="shared" si="15"/>
        <v>0.59187347886872854</v>
      </c>
    </row>
    <row r="204" spans="1:9" x14ac:dyDescent="0.25">
      <c r="A204" s="65" t="str">
        <f>'stable coins '!B207</f>
        <v>May 10, 2022</v>
      </c>
      <c r="B204" s="59">
        <f>'stable coins '!H207</f>
        <v>128692083965</v>
      </c>
      <c r="C204" s="59">
        <f>'stable coins '!N207</f>
        <v>8611992228</v>
      </c>
      <c r="D204" s="59">
        <f t="shared" si="12"/>
        <v>120080091737</v>
      </c>
      <c r="E204" s="59">
        <f>'stable coins '!I207</f>
        <v>83149842395</v>
      </c>
      <c r="F204" s="59">
        <f>'stable coins '!O207</f>
        <v>48444732861</v>
      </c>
      <c r="G204" s="59">
        <f t="shared" si="13"/>
        <v>34705109534</v>
      </c>
      <c r="H204" s="60">
        <f t="shared" si="14"/>
        <v>6.6919362579769687E-2</v>
      </c>
      <c r="I204" s="61">
        <f t="shared" si="15"/>
        <v>0.58261965946808691</v>
      </c>
    </row>
    <row r="205" spans="1:9" x14ac:dyDescent="0.25">
      <c r="A205" s="65" t="str">
        <f>'stable coins '!B208</f>
        <v>May 09, 2022</v>
      </c>
      <c r="B205" s="59">
        <f>'stable coins '!H208</f>
        <v>120710294040</v>
      </c>
      <c r="C205" s="59">
        <f>'stable coins '!N208</f>
        <v>8493986111</v>
      </c>
      <c r="D205" s="59">
        <f t="shared" si="12"/>
        <v>112216307929</v>
      </c>
      <c r="E205" s="59">
        <f>'stable coins '!I208</f>
        <v>83209783934</v>
      </c>
      <c r="F205" s="59">
        <f>'stable coins '!O208</f>
        <v>48710396542</v>
      </c>
      <c r="G205" s="59">
        <f t="shared" si="13"/>
        <v>34499387392</v>
      </c>
      <c r="H205" s="60">
        <f t="shared" si="14"/>
        <v>7.0366708809319375E-2</v>
      </c>
      <c r="I205" s="61">
        <f t="shared" si="15"/>
        <v>0.58539265743840796</v>
      </c>
    </row>
    <row r="206" spans="1:9" x14ac:dyDescent="0.25">
      <c r="A206" s="65" t="str">
        <f>'stable coins '!B209</f>
        <v>May 08, 2022</v>
      </c>
      <c r="B206" s="59">
        <f>'stable coins '!H209</f>
        <v>77900163502</v>
      </c>
      <c r="C206" s="59">
        <f>'stable coins '!N209</f>
        <v>5432001418</v>
      </c>
      <c r="D206" s="59">
        <f t="shared" si="12"/>
        <v>72468162084</v>
      </c>
      <c r="E206" s="59">
        <f>'stable coins '!I209</f>
        <v>83205227594</v>
      </c>
      <c r="F206" s="59">
        <f>'stable coins '!O209</f>
        <v>48681199305</v>
      </c>
      <c r="G206" s="59">
        <f t="shared" si="13"/>
        <v>34524028289</v>
      </c>
      <c r="H206" s="60">
        <f t="shared" si="14"/>
        <v>6.9730295468000386E-2</v>
      </c>
      <c r="I206" s="61">
        <f t="shared" si="15"/>
        <v>0.58507380741195691</v>
      </c>
    </row>
    <row r="207" spans="1:9" x14ac:dyDescent="0.25">
      <c r="A207" s="65" t="str">
        <f>'stable coins '!B210</f>
        <v>May 07, 2022</v>
      </c>
      <c r="B207" s="59">
        <f>'stable coins '!H210</f>
        <v>57202594793</v>
      </c>
      <c r="C207" s="59">
        <f>'stable coins '!N210</f>
        <v>3623126811</v>
      </c>
      <c r="D207" s="59">
        <f t="shared" si="12"/>
        <v>53579467982</v>
      </c>
      <c r="E207" s="59">
        <f>'stable coins '!I210</f>
        <v>83230797431</v>
      </c>
      <c r="F207" s="59">
        <f>'stable coins '!O210</f>
        <v>48561122684</v>
      </c>
      <c r="G207" s="59">
        <f t="shared" si="13"/>
        <v>34669674747</v>
      </c>
      <c r="H207" s="60">
        <f t="shared" si="14"/>
        <v>6.333850455754797E-2</v>
      </c>
      <c r="I207" s="61">
        <f t="shared" si="15"/>
        <v>0.58345136875875958</v>
      </c>
    </row>
    <row r="208" spans="1:9" x14ac:dyDescent="0.25">
      <c r="A208" s="65" t="str">
        <f>'stable coins '!B211</f>
        <v>May 06, 2022</v>
      </c>
      <c r="B208" s="59">
        <f>'stable coins '!H211</f>
        <v>81327879764</v>
      </c>
      <c r="C208" s="59">
        <f>'stable coins '!N211</f>
        <v>5376284197</v>
      </c>
      <c r="D208" s="59">
        <f t="shared" si="12"/>
        <v>75951595567</v>
      </c>
      <c r="E208" s="59">
        <f>'stable coins '!I211</f>
        <v>83235897878</v>
      </c>
      <c r="F208" s="59">
        <f>'stable coins '!O211</f>
        <v>48818135775</v>
      </c>
      <c r="G208" s="59">
        <f t="shared" si="13"/>
        <v>34417762103</v>
      </c>
      <c r="H208" s="60">
        <f t="shared" si="14"/>
        <v>6.610628744535188E-2</v>
      </c>
      <c r="I208" s="61">
        <f t="shared" si="15"/>
        <v>0.58650338399128477</v>
      </c>
    </row>
    <row r="209" spans="1:9" x14ac:dyDescent="0.25">
      <c r="A209" s="65" t="str">
        <f>'stable coins '!B212</f>
        <v>May 05, 2022</v>
      </c>
      <c r="B209" s="59">
        <f>'stable coins '!H212</f>
        <v>85679638685</v>
      </c>
      <c r="C209" s="59">
        <f>'stable coins '!N212</f>
        <v>5202645491</v>
      </c>
      <c r="D209" s="59">
        <f t="shared" si="12"/>
        <v>80476993194</v>
      </c>
      <c r="E209" s="59">
        <f>'stable coins '!I212</f>
        <v>83151407127</v>
      </c>
      <c r="F209" s="59">
        <f>'stable coins '!O212</f>
        <v>48847546127</v>
      </c>
      <c r="G209" s="59">
        <f t="shared" si="13"/>
        <v>34303861000</v>
      </c>
      <c r="H209" s="60">
        <f t="shared" si="14"/>
        <v>6.0722075522837503E-2</v>
      </c>
      <c r="I209" s="61">
        <f t="shared" si="15"/>
        <v>0.58745303073937716</v>
      </c>
    </row>
    <row r="210" spans="1:9" x14ac:dyDescent="0.25">
      <c r="A210" s="65" t="str">
        <f>'stable coins '!B213</f>
        <v>May 04, 2022</v>
      </c>
      <c r="B210" s="59">
        <f>'stable coins '!H213</f>
        <v>72222517203</v>
      </c>
      <c r="C210" s="59">
        <f>'stable coins '!N213</f>
        <v>4446134900</v>
      </c>
      <c r="D210" s="59">
        <f t="shared" si="12"/>
        <v>67776382303</v>
      </c>
      <c r="E210" s="59">
        <f>'stable coins '!I213</f>
        <v>83153531243</v>
      </c>
      <c r="F210" s="59">
        <f>'stable coins '!O213</f>
        <v>48922769160</v>
      </c>
      <c r="G210" s="59">
        <f t="shared" si="13"/>
        <v>34230762083</v>
      </c>
      <c r="H210" s="60">
        <f t="shared" si="14"/>
        <v>6.1561616407013228E-2</v>
      </c>
      <c r="I210" s="61">
        <f t="shared" si="15"/>
        <v>0.58834265278563735</v>
      </c>
    </row>
    <row r="211" spans="1:9" x14ac:dyDescent="0.25">
      <c r="A211" s="65" t="str">
        <f>'stable coins '!B214</f>
        <v>May 03, 2022</v>
      </c>
      <c r="B211" s="59">
        <f>'stable coins '!H214</f>
        <v>52924035065</v>
      </c>
      <c r="C211" s="59">
        <f>'stable coins '!N214</f>
        <v>3691702287</v>
      </c>
      <c r="D211" s="59">
        <f t="shared" si="12"/>
        <v>49232332778</v>
      </c>
      <c r="E211" s="59">
        <f>'stable coins '!I214</f>
        <v>83161656879</v>
      </c>
      <c r="F211" s="59">
        <f>'stable coins '!O214</f>
        <v>49044522714</v>
      </c>
      <c r="G211" s="59">
        <f t="shared" si="13"/>
        <v>34117134165</v>
      </c>
      <c r="H211" s="60">
        <f t="shared" si="14"/>
        <v>6.9754739646475217E-2</v>
      </c>
      <c r="I211" s="61">
        <f t="shared" si="15"/>
        <v>0.5897492252392188</v>
      </c>
    </row>
    <row r="212" spans="1:9" x14ac:dyDescent="0.25">
      <c r="A212" s="65" t="str">
        <f>'stable coins '!B215</f>
        <v>May 02, 2022</v>
      </c>
      <c r="B212" s="59">
        <f>'stable coins '!H215</f>
        <v>63751566652</v>
      </c>
      <c r="C212" s="59">
        <f>'stable coins '!N215</f>
        <v>3902762410</v>
      </c>
      <c r="D212" s="59">
        <f t="shared" si="12"/>
        <v>59848804242</v>
      </c>
      <c r="E212" s="59">
        <f>'stable coins '!I215</f>
        <v>83149156124</v>
      </c>
      <c r="F212" s="59">
        <f>'stable coins '!O215</f>
        <v>49153599585</v>
      </c>
      <c r="G212" s="59">
        <f t="shared" si="13"/>
        <v>33995556539</v>
      </c>
      <c r="H212" s="60">
        <f t="shared" si="14"/>
        <v>6.1218298074209969E-2</v>
      </c>
      <c r="I212" s="61">
        <f t="shared" si="15"/>
        <v>0.59114971066810873</v>
      </c>
    </row>
    <row r="213" spans="1:9" x14ac:dyDescent="0.25">
      <c r="A213" s="65" t="str">
        <f>'stable coins '!B216</f>
        <v>May 01, 2022</v>
      </c>
      <c r="B213" s="59">
        <f>'stable coins '!H216</f>
        <v>61420362842</v>
      </c>
      <c r="C213" s="59">
        <f>'stable coins '!N216</f>
        <v>3757508036</v>
      </c>
      <c r="D213" s="59">
        <f t="shared" si="12"/>
        <v>57662854806</v>
      </c>
      <c r="E213" s="59">
        <f>'stable coins '!I216</f>
        <v>83162272400</v>
      </c>
      <c r="F213" s="59">
        <f>'stable coins '!O216</f>
        <v>49298296907</v>
      </c>
      <c r="G213" s="59">
        <f t="shared" si="13"/>
        <v>33863975493</v>
      </c>
      <c r="H213" s="60">
        <f t="shared" si="14"/>
        <v>6.1176910427343974E-2</v>
      </c>
      <c r="I213" s="61">
        <f t="shared" si="15"/>
        <v>0.59279641457945542</v>
      </c>
    </row>
    <row r="214" spans="1:9" x14ac:dyDescent="0.25">
      <c r="A214" s="65" t="str">
        <f>'stable coins '!B217</f>
        <v>Apr 30, 2022</v>
      </c>
      <c r="B214" s="59">
        <f>'stable coins '!H217</f>
        <v>57266339850</v>
      </c>
      <c r="C214" s="59">
        <f>'stable coins '!N217</f>
        <v>3824993132</v>
      </c>
      <c r="D214" s="59">
        <f t="shared" si="12"/>
        <v>53441346718</v>
      </c>
      <c r="E214" s="59">
        <f>'stable coins '!I217</f>
        <v>83165743151</v>
      </c>
      <c r="F214" s="59">
        <f>'stable coins '!O217</f>
        <v>49363696085</v>
      </c>
      <c r="G214" s="59">
        <f t="shared" si="13"/>
        <v>33802047066</v>
      </c>
      <c r="H214" s="60">
        <f t="shared" si="14"/>
        <v>6.6793043557855397E-2</v>
      </c>
      <c r="I214" s="61">
        <f t="shared" si="15"/>
        <v>0.59355804703593806</v>
      </c>
    </row>
    <row r="215" spans="1:9" x14ac:dyDescent="0.25">
      <c r="A215" s="65" t="str">
        <f>'stable coins '!B218</f>
        <v>Apr 29, 2022</v>
      </c>
      <c r="B215" s="59">
        <f>'stable coins '!H218</f>
        <v>67899674445</v>
      </c>
      <c r="C215" s="59">
        <f>'stable coins '!N218</f>
        <v>4076411418</v>
      </c>
      <c r="D215" s="59">
        <f t="shared" si="12"/>
        <v>63823263027</v>
      </c>
      <c r="E215" s="59">
        <f>'stable coins '!I218</f>
        <v>83154548440</v>
      </c>
      <c r="F215" s="59">
        <f>'stable coins '!O218</f>
        <v>49380238149</v>
      </c>
      <c r="G215" s="59">
        <f t="shared" si="13"/>
        <v>33774310291</v>
      </c>
      <c r="H215" s="60">
        <f t="shared" si="14"/>
        <v>6.0035802105383715E-2</v>
      </c>
      <c r="I215" s="61">
        <f t="shared" si="15"/>
        <v>0.5938368865610546</v>
      </c>
    </row>
    <row r="216" spans="1:9" x14ac:dyDescent="0.25">
      <c r="A216" s="65" t="str">
        <f>'stable coins '!B219</f>
        <v>Apr 28, 2022</v>
      </c>
      <c r="B216" s="59">
        <f>'stable coins '!H219</f>
        <v>68392086439</v>
      </c>
      <c r="C216" s="59">
        <f>'stable coins '!N219</f>
        <v>4611631886</v>
      </c>
      <c r="D216" s="59">
        <f t="shared" si="12"/>
        <v>63780454553</v>
      </c>
      <c r="E216" s="59">
        <f>'stable coins '!I219</f>
        <v>83168755929</v>
      </c>
      <c r="F216" s="59">
        <f>'stable coins '!O219</f>
        <v>49454880906</v>
      </c>
      <c r="G216" s="59">
        <f t="shared" si="13"/>
        <v>33713875023</v>
      </c>
      <c r="H216" s="60">
        <f t="shared" si="14"/>
        <v>6.7429320059027423E-2</v>
      </c>
      <c r="I216" s="61">
        <f t="shared" si="15"/>
        <v>0.59463292859903949</v>
      </c>
    </row>
    <row r="217" spans="1:9" x14ac:dyDescent="0.25">
      <c r="A217" s="65" t="str">
        <f>'stable coins '!B220</f>
        <v>Apr 27, 2022</v>
      </c>
      <c r="B217" s="59">
        <f>'stable coins '!H220</f>
        <v>61043327313</v>
      </c>
      <c r="C217" s="59">
        <f>'stable coins '!N220</f>
        <v>3849488651</v>
      </c>
      <c r="D217" s="59">
        <f t="shared" si="12"/>
        <v>57193838662</v>
      </c>
      <c r="E217" s="59">
        <f>'stable coins '!I220</f>
        <v>83185571673</v>
      </c>
      <c r="F217" s="59">
        <f>'stable coins '!O220</f>
        <v>49570925341</v>
      </c>
      <c r="G217" s="59">
        <f t="shared" si="13"/>
        <v>33614646332</v>
      </c>
      <c r="H217" s="60">
        <f t="shared" si="14"/>
        <v>6.3061579708159177E-2</v>
      </c>
      <c r="I217" s="61">
        <f t="shared" si="15"/>
        <v>0.59590773188242097</v>
      </c>
    </row>
    <row r="218" spans="1:9" x14ac:dyDescent="0.25">
      <c r="A218" s="65" t="str">
        <f>'stable coins '!B221</f>
        <v>Apr 26, 2022</v>
      </c>
      <c r="B218" s="59">
        <f>'stable coins '!H221</f>
        <v>69068297656</v>
      </c>
      <c r="C218" s="59">
        <f>'stable coins '!N221</f>
        <v>4221564998</v>
      </c>
      <c r="D218" s="59">
        <f t="shared" si="12"/>
        <v>64846732658</v>
      </c>
      <c r="E218" s="59">
        <f>'stable coins '!I221</f>
        <v>83166582940</v>
      </c>
      <c r="F218" s="59">
        <f>'stable coins '!O221</f>
        <v>49496598056</v>
      </c>
      <c r="G218" s="59">
        <f t="shared" si="13"/>
        <v>33669984884</v>
      </c>
      <c r="H218" s="60">
        <f t="shared" si="14"/>
        <v>6.1121601968906647E-2</v>
      </c>
      <c r="I218" s="61">
        <f t="shared" si="15"/>
        <v>0.59515007478074466</v>
      </c>
    </row>
    <row r="219" spans="1:9" x14ac:dyDescent="0.25">
      <c r="A219" s="65" t="str">
        <f>'stable coins '!B222</f>
        <v>Apr 25, 2022</v>
      </c>
      <c r="B219" s="59">
        <f>'stable coins '!H222</f>
        <v>73256647805</v>
      </c>
      <c r="C219" s="59">
        <f>'stable coins '!N222</f>
        <v>4720363070</v>
      </c>
      <c r="D219" s="59">
        <f t="shared" si="12"/>
        <v>68536284735</v>
      </c>
      <c r="E219" s="59">
        <f>'stable coins '!I222</f>
        <v>83138281148</v>
      </c>
      <c r="F219" s="59">
        <f>'stable coins '!O222</f>
        <v>49903250953</v>
      </c>
      <c r="G219" s="59">
        <f t="shared" si="13"/>
        <v>33235030195</v>
      </c>
      <c r="H219" s="60">
        <f t="shared" si="14"/>
        <v>6.4435968767844992E-2</v>
      </c>
      <c r="I219" s="61">
        <f t="shared" si="15"/>
        <v>0.60024395818532617</v>
      </c>
    </row>
    <row r="220" spans="1:9" x14ac:dyDescent="0.25">
      <c r="A220" s="65" t="str">
        <f>'stable coins '!B223</f>
        <v>Apr 24, 2022</v>
      </c>
      <c r="B220" s="59">
        <f>'stable coins '!H223</f>
        <v>39519383045</v>
      </c>
      <c r="C220" s="59">
        <f>'stable coins '!N223</f>
        <v>2649077080</v>
      </c>
      <c r="D220" s="59">
        <f t="shared" si="12"/>
        <v>36870305965</v>
      </c>
      <c r="E220" s="59">
        <f>'stable coins '!I223</f>
        <v>83142781297</v>
      </c>
      <c r="F220" s="59">
        <f>'stable coins '!O223</f>
        <v>49890528150</v>
      </c>
      <c r="G220" s="59">
        <f t="shared" si="13"/>
        <v>33252253147</v>
      </c>
      <c r="H220" s="60">
        <f t="shared" si="14"/>
        <v>6.7032349087624787E-2</v>
      </c>
      <c r="I220" s="61">
        <f t="shared" si="15"/>
        <v>0.60005844610589387</v>
      </c>
    </row>
    <row r="221" spans="1:9" x14ac:dyDescent="0.25">
      <c r="A221" s="65" t="str">
        <f>'stable coins '!B224</f>
        <v>Apr 23, 2022</v>
      </c>
      <c r="B221" s="59">
        <f>'stable coins '!H224</f>
        <v>38357597167</v>
      </c>
      <c r="C221" s="59">
        <f>'stable coins '!N224</f>
        <v>2324060694</v>
      </c>
      <c r="D221" s="59">
        <f t="shared" si="12"/>
        <v>36033536473</v>
      </c>
      <c r="E221" s="59">
        <f>'stable coins '!I224</f>
        <v>83133137926</v>
      </c>
      <c r="F221" s="59">
        <f>'stable coins '!O224</f>
        <v>49892540348</v>
      </c>
      <c r="G221" s="59">
        <f t="shared" si="13"/>
        <v>33240597578</v>
      </c>
      <c r="H221" s="60">
        <f t="shared" si="14"/>
        <v>6.0589319082777364E-2</v>
      </c>
      <c r="I221" s="61">
        <f t="shared" si="15"/>
        <v>0.60015225688234297</v>
      </c>
    </row>
    <row r="222" spans="1:9" x14ac:dyDescent="0.25">
      <c r="A222" s="65" t="str">
        <f>'stable coins '!B225</f>
        <v>Apr 22, 2022</v>
      </c>
      <c r="B222" s="59">
        <f>'stable coins '!H225</f>
        <v>60728483573</v>
      </c>
      <c r="C222" s="59">
        <f>'stable coins '!N225</f>
        <v>3882678798</v>
      </c>
      <c r="D222" s="59">
        <f t="shared" si="12"/>
        <v>56845804775</v>
      </c>
      <c r="E222" s="59">
        <f>'stable coins '!I225</f>
        <v>83088666666</v>
      </c>
      <c r="F222" s="59">
        <f>'stable coins '!O225</f>
        <v>49902262355</v>
      </c>
      <c r="G222" s="59">
        <f t="shared" si="13"/>
        <v>33186404311</v>
      </c>
      <c r="H222" s="60">
        <f t="shared" si="14"/>
        <v>6.3935052706078868E-2</v>
      </c>
      <c r="I222" s="61">
        <f t="shared" si="15"/>
        <v>0.60059048191972098</v>
      </c>
    </row>
    <row r="223" spans="1:9" x14ac:dyDescent="0.25">
      <c r="A223" s="65" t="str">
        <f>'stable coins '!B226</f>
        <v>Apr 21, 2022</v>
      </c>
      <c r="B223" s="59">
        <f>'stable coins '!H226</f>
        <v>77014328066</v>
      </c>
      <c r="C223" s="59">
        <f>'stable coins '!N226</f>
        <v>4474827385</v>
      </c>
      <c r="D223" s="59">
        <f t="shared" si="12"/>
        <v>72539500681</v>
      </c>
      <c r="E223" s="59">
        <f>'stable coins '!I226</f>
        <v>83010873378</v>
      </c>
      <c r="F223" s="59">
        <f>'stable coins '!O226</f>
        <v>49906402633</v>
      </c>
      <c r="G223" s="59">
        <f t="shared" si="13"/>
        <v>33104470745</v>
      </c>
      <c r="H223" s="60">
        <f t="shared" si="14"/>
        <v>5.8103829473979796E-2</v>
      </c>
      <c r="I223" s="61">
        <f t="shared" si="15"/>
        <v>0.6012031990766461</v>
      </c>
    </row>
    <row r="224" spans="1:9" x14ac:dyDescent="0.25">
      <c r="A224" s="65" t="str">
        <f>'stable coins '!B227</f>
        <v>Apr 20, 2022</v>
      </c>
      <c r="B224" s="59">
        <f>'stable coins '!H227</f>
        <v>66021482830</v>
      </c>
      <c r="C224" s="59">
        <f>'stable coins '!N227</f>
        <v>4170091755</v>
      </c>
      <c r="D224" s="59">
        <f t="shared" si="12"/>
        <v>61851391075</v>
      </c>
      <c r="E224" s="59">
        <f>'stable coins '!I227</f>
        <v>82870631126</v>
      </c>
      <c r="F224" s="59">
        <f>'stable coins '!O227</f>
        <v>49884716882</v>
      </c>
      <c r="G224" s="59">
        <f t="shared" si="13"/>
        <v>32985914244</v>
      </c>
      <c r="H224" s="60">
        <f t="shared" si="14"/>
        <v>6.3162649129490933E-2</v>
      </c>
      <c r="I224" s="61">
        <f t="shared" si="15"/>
        <v>0.60195893532116551</v>
      </c>
    </row>
    <row r="225" spans="1:9" x14ac:dyDescent="0.25">
      <c r="A225" s="65" t="str">
        <f>'stable coins '!B228</f>
        <v>Apr 19, 2022</v>
      </c>
      <c r="B225" s="59">
        <f>'stable coins '!H228</f>
        <v>57975539645</v>
      </c>
      <c r="C225" s="59">
        <f>'stable coins '!N228</f>
        <v>3629844066</v>
      </c>
      <c r="D225" s="59">
        <f t="shared" si="12"/>
        <v>54345695579</v>
      </c>
      <c r="E225" s="59">
        <f>'stable coins '!I228</f>
        <v>82844266767</v>
      </c>
      <c r="F225" s="59">
        <f>'stable coins '!O228</f>
        <v>50049208464</v>
      </c>
      <c r="G225" s="59">
        <f t="shared" si="13"/>
        <v>32795058303</v>
      </c>
      <c r="H225" s="60">
        <f t="shared" si="14"/>
        <v>6.2609922878278018E-2</v>
      </c>
      <c r="I225" s="61">
        <f t="shared" si="15"/>
        <v>0.60413605451737173</v>
      </c>
    </row>
    <row r="226" spans="1:9" x14ac:dyDescent="0.25">
      <c r="A226" s="65" t="str">
        <f>'stable coins '!B229</f>
        <v>Apr 18, 2022</v>
      </c>
      <c r="B226" s="59">
        <f>'stable coins '!H229</f>
        <v>68691204704</v>
      </c>
      <c r="C226" s="59">
        <f>'stable coins '!N229</f>
        <v>4013104508</v>
      </c>
      <c r="D226" s="59">
        <f t="shared" si="12"/>
        <v>64678100196</v>
      </c>
      <c r="E226" s="59">
        <f>'stable coins '!I229</f>
        <v>82746424716</v>
      </c>
      <c r="F226" s="59">
        <f>'stable coins '!O229</f>
        <v>49918940264</v>
      </c>
      <c r="G226" s="59">
        <f t="shared" si="13"/>
        <v>32827484452</v>
      </c>
      <c r="H226" s="60">
        <f t="shared" si="14"/>
        <v>5.8422392288692969E-2</v>
      </c>
      <c r="I226" s="61">
        <f t="shared" si="15"/>
        <v>0.60327609845779329</v>
      </c>
    </row>
    <row r="227" spans="1:9" x14ac:dyDescent="0.25">
      <c r="A227" s="65" t="str">
        <f>'stable coins '!B230</f>
        <v>Apr 17, 2022</v>
      </c>
      <c r="B227" s="59">
        <f>'stable coins '!H230</f>
        <v>40964576376</v>
      </c>
      <c r="C227" s="59">
        <f>'stable coins '!N230</f>
        <v>2678573075</v>
      </c>
      <c r="D227" s="59">
        <f t="shared" si="12"/>
        <v>38286003301</v>
      </c>
      <c r="E227" s="59">
        <f>'stable coins '!I230</f>
        <v>82744322401</v>
      </c>
      <c r="F227" s="59">
        <f>'stable coins '!O230</f>
        <v>50008804043</v>
      </c>
      <c r="G227" s="59">
        <f t="shared" si="13"/>
        <v>32735518358</v>
      </c>
      <c r="H227" s="60">
        <f t="shared" si="14"/>
        <v>6.5387544848853882E-2</v>
      </c>
      <c r="I227" s="61">
        <f t="shared" si="15"/>
        <v>0.6043774677450936</v>
      </c>
    </row>
    <row r="228" spans="1:9" x14ac:dyDescent="0.25">
      <c r="A228" s="65" t="str">
        <f>'stable coins '!B231</f>
        <v>Apr 16, 2022</v>
      </c>
      <c r="B228" s="59">
        <f>'stable coins '!H231</f>
        <v>35315439111</v>
      </c>
      <c r="C228" s="59">
        <f>'stable coins '!N231</f>
        <v>2152278186</v>
      </c>
      <c r="D228" s="59">
        <f t="shared" si="12"/>
        <v>33163160925</v>
      </c>
      <c r="E228" s="59">
        <f>'stable coins '!I231</f>
        <v>82742809447</v>
      </c>
      <c r="F228" s="59">
        <f>'stable coins '!O231</f>
        <v>50106118277</v>
      </c>
      <c r="G228" s="59">
        <f t="shared" si="13"/>
        <v>32636691170</v>
      </c>
      <c r="H228" s="60">
        <f t="shared" si="14"/>
        <v>6.0944398262617432E-2</v>
      </c>
      <c r="I228" s="61">
        <f t="shared" si="15"/>
        <v>0.60556462382504583</v>
      </c>
    </row>
    <row r="229" spans="1:9" x14ac:dyDescent="0.25">
      <c r="A229" s="65" t="str">
        <f>'stable coins '!B232</f>
        <v>Apr 15, 2022</v>
      </c>
      <c r="B229" s="59">
        <f>'stable coins '!H232</f>
        <v>42988969647</v>
      </c>
      <c r="C229" s="59">
        <f>'stable coins '!N232</f>
        <v>3220618832</v>
      </c>
      <c r="D229" s="59">
        <f t="shared" si="12"/>
        <v>39768350815</v>
      </c>
      <c r="E229" s="59">
        <f>'stable coins '!I232</f>
        <v>82714140171</v>
      </c>
      <c r="F229" s="59">
        <f>'stable coins '!O232</f>
        <v>50172530768</v>
      </c>
      <c r="G229" s="59">
        <f t="shared" si="13"/>
        <v>32541609403</v>
      </c>
      <c r="H229" s="60">
        <f t="shared" si="14"/>
        <v>7.4917330153428136E-2</v>
      </c>
      <c r="I229" s="61">
        <f t="shared" si="15"/>
        <v>0.60657743239880457</v>
      </c>
    </row>
    <row r="230" spans="1:9" x14ac:dyDescent="0.25">
      <c r="A230" s="65" t="str">
        <f>'stable coins '!B233</f>
        <v>Apr 14, 2022</v>
      </c>
      <c r="B230" s="59">
        <f>'stable coins '!H233</f>
        <v>52908937427</v>
      </c>
      <c r="C230" s="59">
        <f>'stable coins '!N233</f>
        <v>3957318706</v>
      </c>
      <c r="D230" s="59">
        <f t="shared" si="12"/>
        <v>48951618721</v>
      </c>
      <c r="E230" s="59">
        <f>'stable coins '!I233</f>
        <v>82659371723</v>
      </c>
      <c r="F230" s="59">
        <f>'stable coins '!O233</f>
        <v>50347096658</v>
      </c>
      <c r="G230" s="59">
        <f t="shared" si="13"/>
        <v>32312275065</v>
      </c>
      <c r="H230" s="60">
        <f t="shared" si="14"/>
        <v>7.4794900416588928E-2</v>
      </c>
      <c r="I230" s="61">
        <f t="shared" si="15"/>
        <v>0.6090912090006958</v>
      </c>
    </row>
    <row r="231" spans="1:9" x14ac:dyDescent="0.25">
      <c r="A231" s="65" t="str">
        <f>'stable coins '!B234</f>
        <v>Apr 13, 2022</v>
      </c>
      <c r="B231" s="59">
        <f>'stable coins '!H234</f>
        <v>57894656914</v>
      </c>
      <c r="C231" s="59">
        <f>'stable coins '!N234</f>
        <v>3725782044</v>
      </c>
      <c r="D231" s="59">
        <f t="shared" si="12"/>
        <v>54168874870</v>
      </c>
      <c r="E231" s="59">
        <f>'stable coins '!I234</f>
        <v>82636519751</v>
      </c>
      <c r="F231" s="59">
        <f>'stable coins '!O234</f>
        <v>50573406244</v>
      </c>
      <c r="G231" s="59">
        <f t="shared" si="13"/>
        <v>32063113507</v>
      </c>
      <c r="H231" s="60">
        <f t="shared" si="14"/>
        <v>6.4354505969946199E-2</v>
      </c>
      <c r="I231" s="61">
        <f t="shared" si="15"/>
        <v>0.61199825932151508</v>
      </c>
    </row>
    <row r="232" spans="1:9" x14ac:dyDescent="0.25">
      <c r="A232" s="65" t="str">
        <f>'stable coins '!B235</f>
        <v>Apr 12, 2022</v>
      </c>
      <c r="B232" s="59">
        <f>'stable coins '!H235</f>
        <v>68489224153</v>
      </c>
      <c r="C232" s="59">
        <f>'stable coins '!N235</f>
        <v>4605505010</v>
      </c>
      <c r="D232" s="59">
        <f t="shared" si="12"/>
        <v>63883719143</v>
      </c>
      <c r="E232" s="59">
        <f>'stable coins '!I235</f>
        <v>82592281333</v>
      </c>
      <c r="F232" s="59">
        <f>'stable coins '!O235</f>
        <v>50634695378</v>
      </c>
      <c r="G232" s="59">
        <f t="shared" si="13"/>
        <v>31957585955</v>
      </c>
      <c r="H232" s="60">
        <f t="shared" si="14"/>
        <v>6.7244228080488008E-2</v>
      </c>
      <c r="I232" s="61">
        <f t="shared" si="15"/>
        <v>0.61306812889509998</v>
      </c>
    </row>
    <row r="233" spans="1:9" x14ac:dyDescent="0.25">
      <c r="A233" s="65" t="str">
        <f>'stable coins '!B236</f>
        <v>Apr 11, 2022</v>
      </c>
      <c r="B233" s="59">
        <f>'stable coins '!H236</f>
        <v>73914574528</v>
      </c>
      <c r="C233" s="59">
        <f>'stable coins '!N236</f>
        <v>5102389285</v>
      </c>
      <c r="D233" s="59">
        <f t="shared" si="12"/>
        <v>68812185243</v>
      </c>
      <c r="E233" s="59">
        <f>'stable coins '!I236</f>
        <v>82563674915</v>
      </c>
      <c r="F233" s="59">
        <f>'stable coins '!O236</f>
        <v>50795899323</v>
      </c>
      <c r="G233" s="59">
        <f t="shared" si="13"/>
        <v>31767775592</v>
      </c>
      <c r="H233" s="60">
        <f t="shared" si="14"/>
        <v>6.9030895700646092E-2</v>
      </c>
      <c r="I233" s="61">
        <f t="shared" si="15"/>
        <v>0.61523302318234752</v>
      </c>
    </row>
    <row r="234" spans="1:9" x14ac:dyDescent="0.25">
      <c r="A234" s="65" t="str">
        <f>'stable coins '!B237</f>
        <v>Apr 10, 2022</v>
      </c>
      <c r="B234" s="59">
        <f>'stable coins '!H237</f>
        <v>43341611560</v>
      </c>
      <c r="C234" s="59">
        <f>'stable coins '!N237</f>
        <v>2315716300</v>
      </c>
      <c r="D234" s="59">
        <f t="shared" si="12"/>
        <v>41025895260</v>
      </c>
      <c r="E234" s="59">
        <f>'stable coins '!I237</f>
        <v>82559031739</v>
      </c>
      <c r="F234" s="59">
        <f>'stable coins '!O237</f>
        <v>50992961339</v>
      </c>
      <c r="G234" s="59">
        <f t="shared" si="13"/>
        <v>31566070400</v>
      </c>
      <c r="H234" s="60">
        <f t="shared" si="14"/>
        <v>5.342939998422154E-2</v>
      </c>
      <c r="I234" s="61">
        <f t="shared" si="15"/>
        <v>0.61765454687268906</v>
      </c>
    </row>
    <row r="235" spans="1:9" x14ac:dyDescent="0.25">
      <c r="A235" s="65" t="str">
        <f>'stable coins '!B238</f>
        <v>Apr 09, 2022</v>
      </c>
      <c r="B235" s="59">
        <f>'stable coins '!H238</f>
        <v>40069848333</v>
      </c>
      <c r="C235" s="59">
        <f>'stable coins '!N238</f>
        <v>2269317026</v>
      </c>
      <c r="D235" s="59">
        <f t="shared" si="12"/>
        <v>37800531307</v>
      </c>
      <c r="E235" s="59">
        <f>'stable coins '!I238</f>
        <v>82541639609</v>
      </c>
      <c r="F235" s="59">
        <f>'stable coins '!O238</f>
        <v>50978738974</v>
      </c>
      <c r="G235" s="59">
        <f t="shared" si="13"/>
        <v>31562900635</v>
      </c>
      <c r="H235" s="60">
        <f t="shared" si="14"/>
        <v>5.6634030833879571E-2</v>
      </c>
      <c r="I235" s="61">
        <f t="shared" si="15"/>
        <v>0.61761238588773426</v>
      </c>
    </row>
    <row r="236" spans="1:9" x14ac:dyDescent="0.25">
      <c r="A236" s="65" t="str">
        <f>'stable coins '!B239</f>
        <v>Apr 08, 2022</v>
      </c>
      <c r="B236" s="59">
        <f>'stable coins '!H239</f>
        <v>64297486911</v>
      </c>
      <c r="C236" s="59">
        <f>'stable coins '!N239</f>
        <v>3965817036</v>
      </c>
      <c r="D236" s="59">
        <f t="shared" si="12"/>
        <v>60331669875</v>
      </c>
      <c r="E236" s="59">
        <f>'stable coins '!I239</f>
        <v>82515647935</v>
      </c>
      <c r="F236" s="59">
        <f>'stable coins '!O239</f>
        <v>50917565720</v>
      </c>
      <c r="G236" s="59">
        <f t="shared" si="13"/>
        <v>31598082215</v>
      </c>
      <c r="H236" s="60">
        <f t="shared" si="14"/>
        <v>6.1679191933106933E-2</v>
      </c>
      <c r="I236" s="61">
        <f t="shared" si="15"/>
        <v>0.61706557476358015</v>
      </c>
    </row>
    <row r="237" spans="1:9" x14ac:dyDescent="0.25">
      <c r="A237" s="65" t="str">
        <f>'stable coins '!B240</f>
        <v>Apr 07, 2022</v>
      </c>
      <c r="B237" s="59">
        <f>'stable coins '!H240</f>
        <v>61906251582</v>
      </c>
      <c r="C237" s="59">
        <f>'stable coins '!N240</f>
        <v>3809231231</v>
      </c>
      <c r="D237" s="59">
        <f t="shared" si="12"/>
        <v>58097020351</v>
      </c>
      <c r="E237" s="59">
        <f>'stable coins '!I240</f>
        <v>82463568990</v>
      </c>
      <c r="F237" s="59">
        <f>'stable coins '!O240</f>
        <v>51061579331</v>
      </c>
      <c r="G237" s="59">
        <f t="shared" si="13"/>
        <v>31401989659</v>
      </c>
      <c r="H237" s="60">
        <f t="shared" si="14"/>
        <v>6.1532254556785029E-2</v>
      </c>
      <c r="I237" s="61">
        <f t="shared" si="15"/>
        <v>0.61920166634058749</v>
      </c>
    </row>
    <row r="238" spans="1:9" x14ac:dyDescent="0.25">
      <c r="A238" s="65" t="str">
        <f>'stable coins '!B241</f>
        <v>Apr 06, 2022</v>
      </c>
      <c r="B238" s="59">
        <f>'stable coins '!H241</f>
        <v>92098510461</v>
      </c>
      <c r="C238" s="59">
        <f>'stable coins '!N241</f>
        <v>5849605363</v>
      </c>
      <c r="D238" s="59">
        <f t="shared" si="12"/>
        <v>86248905098</v>
      </c>
      <c r="E238" s="59">
        <f>'stable coins '!I241</f>
        <v>82436692723</v>
      </c>
      <c r="F238" s="59">
        <f>'stable coins '!O241</f>
        <v>51057860407</v>
      </c>
      <c r="G238" s="59">
        <f t="shared" si="13"/>
        <v>31378832316</v>
      </c>
      <c r="H238" s="60">
        <f t="shared" si="14"/>
        <v>6.351465766079975E-2</v>
      </c>
      <c r="I238" s="61">
        <f t="shared" si="15"/>
        <v>0.61935842790979356</v>
      </c>
    </row>
    <row r="239" spans="1:9" x14ac:dyDescent="0.25">
      <c r="A239" s="65" t="str">
        <f>'stable coins '!B242</f>
        <v>Apr 05, 2022</v>
      </c>
      <c r="B239" s="59">
        <f>'stable coins '!H242</f>
        <v>71594982811</v>
      </c>
      <c r="C239" s="59">
        <f>'stable coins '!N242</f>
        <v>3993328112</v>
      </c>
      <c r="D239" s="59">
        <f t="shared" si="12"/>
        <v>67601654699</v>
      </c>
      <c r="E239" s="59">
        <f>'stable coins '!I242</f>
        <v>82403954415</v>
      </c>
      <c r="F239" s="59">
        <f>'stable coins '!O242</f>
        <v>51387143232</v>
      </c>
      <c r="G239" s="59">
        <f t="shared" si="13"/>
        <v>31016811183</v>
      </c>
      <c r="H239" s="60">
        <f t="shared" si="14"/>
        <v>5.5776647401980475E-2</v>
      </c>
      <c r="I239" s="61">
        <f t="shared" si="15"/>
        <v>0.62360045214827697</v>
      </c>
    </row>
    <row r="240" spans="1:9" x14ac:dyDescent="0.25">
      <c r="A240" s="65" t="str">
        <f>'stable coins '!B243</f>
        <v>Apr 04, 2022</v>
      </c>
      <c r="B240" s="59">
        <f>'stable coins '!H243</f>
        <v>79820905659</v>
      </c>
      <c r="C240" s="59">
        <f>'stable coins '!N243</f>
        <v>4217884092</v>
      </c>
      <c r="D240" s="59">
        <f t="shared" si="12"/>
        <v>75603021567</v>
      </c>
      <c r="E240" s="59">
        <f>'stable coins '!I243</f>
        <v>82350687395</v>
      </c>
      <c r="F240" s="59">
        <f>'stable coins '!O243</f>
        <v>51724834040</v>
      </c>
      <c r="G240" s="59">
        <f t="shared" si="13"/>
        <v>30625853355</v>
      </c>
      <c r="H240" s="60">
        <f t="shared" si="14"/>
        <v>5.2841847097288897E-2</v>
      </c>
      <c r="I240" s="61">
        <f t="shared" si="15"/>
        <v>0.62810446003806553</v>
      </c>
    </row>
    <row r="241" spans="1:9" x14ac:dyDescent="0.25">
      <c r="A241" s="65" t="str">
        <f>'stable coins '!B244</f>
        <v>Apr 03, 2022</v>
      </c>
      <c r="B241" s="59">
        <f>'stable coins '!H244</f>
        <v>67183096448</v>
      </c>
      <c r="C241" s="59">
        <f>'stable coins '!N244</f>
        <v>3383196459</v>
      </c>
      <c r="D241" s="59">
        <f t="shared" si="12"/>
        <v>63799899989</v>
      </c>
      <c r="E241" s="59">
        <f>'stable coins '!I244</f>
        <v>82324402978</v>
      </c>
      <c r="F241" s="59">
        <f>'stable coins '!O244</f>
        <v>51633984579</v>
      </c>
      <c r="G241" s="59">
        <f t="shared" si="13"/>
        <v>30690418399</v>
      </c>
      <c r="H241" s="60">
        <f t="shared" si="14"/>
        <v>5.0357852463954356E-2</v>
      </c>
      <c r="I241" s="61">
        <f t="shared" si="15"/>
        <v>0.62720144587988613</v>
      </c>
    </row>
    <row r="242" spans="1:9" x14ac:dyDescent="0.25">
      <c r="A242" s="65" t="str">
        <f>'stable coins '!B245</f>
        <v>Apr 02, 2022</v>
      </c>
      <c r="B242" s="59">
        <f>'stable coins '!H245</f>
        <v>79916606735</v>
      </c>
      <c r="C242" s="59">
        <f>'stable coins '!N245</f>
        <v>4174919496</v>
      </c>
      <c r="D242" s="59">
        <f t="shared" si="12"/>
        <v>75741687239</v>
      </c>
      <c r="E242" s="59">
        <f>'stable coins '!I245</f>
        <v>82111176334</v>
      </c>
      <c r="F242" s="59">
        <f>'stable coins '!O245</f>
        <v>51598278622</v>
      </c>
      <c r="G242" s="59">
        <f t="shared" si="13"/>
        <v>30512897712</v>
      </c>
      <c r="H242" s="60">
        <f t="shared" si="14"/>
        <v>5.224095049285378E-2</v>
      </c>
      <c r="I242" s="61">
        <f t="shared" si="15"/>
        <v>0.62839531627358458</v>
      </c>
    </row>
    <row r="243" spans="1:9" x14ac:dyDescent="0.25">
      <c r="A243" s="65" t="str">
        <f>'stable coins '!B246</f>
        <v>Apr 01, 2022</v>
      </c>
      <c r="B243" s="59">
        <f>'stable coins '!H246</f>
        <v>92250507858</v>
      </c>
      <c r="C243" s="59">
        <f>'stable coins '!N246</f>
        <v>4910693133</v>
      </c>
      <c r="D243" s="59">
        <f t="shared" si="12"/>
        <v>87339814725</v>
      </c>
      <c r="E243" s="59">
        <f>'stable coins '!I246</f>
        <v>82008115264</v>
      </c>
      <c r="F243" s="59">
        <f>'stable coins '!O246</f>
        <v>51654176342</v>
      </c>
      <c r="G243" s="59">
        <f t="shared" si="13"/>
        <v>30353938922</v>
      </c>
      <c r="H243" s="60">
        <f t="shared" si="14"/>
        <v>5.3232152830626857E-2</v>
      </c>
      <c r="I243" s="61">
        <f t="shared" si="15"/>
        <v>0.62986664399877024</v>
      </c>
    </row>
    <row r="244" spans="1:9" x14ac:dyDescent="0.25">
      <c r="A244" s="65" t="str">
        <f>'stable coins '!B247</f>
        <v>Mar 31, 2022</v>
      </c>
      <c r="B244" s="59">
        <f>'stable coins '!H247</f>
        <v>90489848043</v>
      </c>
      <c r="C244" s="59">
        <f>'stable coins '!N247</f>
        <v>4965559497</v>
      </c>
      <c r="D244" s="59">
        <f t="shared" si="12"/>
        <v>85524288546</v>
      </c>
      <c r="E244" s="59">
        <f>'stable coins '!I247</f>
        <v>81958643217</v>
      </c>
      <c r="F244" s="59">
        <f>'stable coins '!O247</f>
        <v>51365407021</v>
      </c>
      <c r="G244" s="59">
        <f t="shared" si="13"/>
        <v>30593236196</v>
      </c>
      <c r="H244" s="60">
        <f t="shared" si="14"/>
        <v>5.4874216328006306E-2</v>
      </c>
      <c r="I244" s="61">
        <f t="shared" si="15"/>
        <v>0.62672349132233685</v>
      </c>
    </row>
    <row r="245" spans="1:9" x14ac:dyDescent="0.25">
      <c r="A245" s="65" t="str">
        <f>'stable coins '!B248</f>
        <v>Mar 30, 2022</v>
      </c>
      <c r="B245" s="59">
        <f>'stable coins '!H248</f>
        <v>79713341087</v>
      </c>
      <c r="C245" s="59">
        <f>'stable coins '!N248</f>
        <v>4294916739</v>
      </c>
      <c r="D245" s="59">
        <f t="shared" si="12"/>
        <v>75418424348</v>
      </c>
      <c r="E245" s="59">
        <f>'stable coins '!I248</f>
        <v>81694472103</v>
      </c>
      <c r="F245" s="59">
        <f>'stable coins '!O248</f>
        <v>51740455617</v>
      </c>
      <c r="G245" s="59">
        <f t="shared" si="13"/>
        <v>29954016486</v>
      </c>
      <c r="H245" s="60">
        <f t="shared" si="14"/>
        <v>5.3879522303706746E-2</v>
      </c>
      <c r="I245" s="61">
        <f t="shared" si="15"/>
        <v>0.63334096279814234</v>
      </c>
    </row>
    <row r="246" spans="1:9" x14ac:dyDescent="0.25">
      <c r="A246" s="65" t="str">
        <f>'stable coins '!B249</f>
        <v>Mar 29, 2022</v>
      </c>
      <c r="B246" s="59">
        <f>'stable coins '!H249</f>
        <v>80447404974</v>
      </c>
      <c r="C246" s="59">
        <f>'stable coins '!N249</f>
        <v>4605087735</v>
      </c>
      <c r="D246" s="59">
        <f t="shared" si="12"/>
        <v>75842317239</v>
      </c>
      <c r="E246" s="59">
        <f>'stable coins '!I249</f>
        <v>81576423460</v>
      </c>
      <c r="F246" s="59">
        <f>'stable coins '!O249</f>
        <v>51796986017</v>
      </c>
      <c r="G246" s="59">
        <f t="shared" si="13"/>
        <v>29779437443</v>
      </c>
      <c r="H246" s="60">
        <f t="shared" si="14"/>
        <v>5.7243459083463663E-2</v>
      </c>
      <c r="I246" s="61">
        <f t="shared" si="15"/>
        <v>0.63495044058162242</v>
      </c>
    </row>
    <row r="247" spans="1:9" x14ac:dyDescent="0.25">
      <c r="A247" s="65" t="str">
        <f>'stable coins '!B250</f>
        <v>Mar 28, 2022</v>
      </c>
      <c r="B247" s="59">
        <f>'stable coins '!H250</f>
        <v>86217871591</v>
      </c>
      <c r="C247" s="59">
        <f>'stable coins '!N250</f>
        <v>4736107595</v>
      </c>
      <c r="D247" s="59">
        <f t="shared" si="12"/>
        <v>81481763996</v>
      </c>
      <c r="E247" s="59">
        <f>'stable coins '!I250</f>
        <v>81408280832</v>
      </c>
      <c r="F247" s="59">
        <f>'stable coins '!O250</f>
        <v>52116603386</v>
      </c>
      <c r="G247" s="59">
        <f t="shared" si="13"/>
        <v>29291677446</v>
      </c>
      <c r="H247" s="60">
        <f t="shared" si="14"/>
        <v>5.4931854702550867E-2</v>
      </c>
      <c r="I247" s="61">
        <f t="shared" si="15"/>
        <v>0.64018798644761432</v>
      </c>
    </row>
    <row r="248" spans="1:9" x14ac:dyDescent="0.25">
      <c r="A248" s="65" t="str">
        <f>'stable coins '!B251</f>
        <v>Mar 27, 2022</v>
      </c>
      <c r="B248" s="59">
        <f>'stable coins '!H251</f>
        <v>59103680528</v>
      </c>
      <c r="C248" s="59">
        <f>'stable coins '!N251</f>
        <v>3193250085</v>
      </c>
      <c r="D248" s="59">
        <f t="shared" si="12"/>
        <v>55910430443</v>
      </c>
      <c r="E248" s="59">
        <f>'stable coins '!I251</f>
        <v>81362292668</v>
      </c>
      <c r="F248" s="59">
        <f>'stable coins '!O251</f>
        <v>52083027076</v>
      </c>
      <c r="G248" s="59">
        <f t="shared" si="13"/>
        <v>29279265592</v>
      </c>
      <c r="H248" s="60">
        <f t="shared" si="14"/>
        <v>5.4027939655758285E-2</v>
      </c>
      <c r="I248" s="61">
        <f t="shared" si="15"/>
        <v>0.64013716143085519</v>
      </c>
    </row>
    <row r="249" spans="1:9" x14ac:dyDescent="0.25">
      <c r="A249" s="65" t="str">
        <f>'stable coins '!B252</f>
        <v>Mar 26, 2022</v>
      </c>
      <c r="B249" s="59">
        <f>'stable coins '!H252</f>
        <v>39871932342</v>
      </c>
      <c r="C249" s="59">
        <f>'stable coins '!N252</f>
        <v>2351508897</v>
      </c>
      <c r="D249" s="59">
        <f t="shared" si="12"/>
        <v>37520423445</v>
      </c>
      <c r="E249" s="59">
        <f>'stable coins '!I252</f>
        <v>81342084336</v>
      </c>
      <c r="F249" s="59">
        <f>'stable coins '!O252</f>
        <v>51975504373</v>
      </c>
      <c r="G249" s="59">
        <f t="shared" si="13"/>
        <v>29366579963</v>
      </c>
      <c r="H249" s="60">
        <f t="shared" si="14"/>
        <v>5.8976547131702091E-2</v>
      </c>
      <c r="I249" s="61">
        <f t="shared" si="15"/>
        <v>0.63897433655996105</v>
      </c>
    </row>
    <row r="250" spans="1:9" x14ac:dyDescent="0.25">
      <c r="A250" s="65" t="str">
        <f>'stable coins '!B253</f>
        <v>Mar 25, 2022</v>
      </c>
      <c r="B250" s="59">
        <f>'stable coins '!H253</f>
        <v>64320675570</v>
      </c>
      <c r="C250" s="59">
        <f>'stable coins '!N253</f>
        <v>3995768300</v>
      </c>
      <c r="D250" s="59">
        <f t="shared" si="12"/>
        <v>60324907270</v>
      </c>
      <c r="E250" s="59">
        <f>'stable coins '!I253</f>
        <v>80991583551</v>
      </c>
      <c r="F250" s="59">
        <f>'stable coins '!O253</f>
        <v>52258941157</v>
      </c>
      <c r="G250" s="59">
        <f t="shared" si="13"/>
        <v>28732642394</v>
      </c>
      <c r="H250" s="60">
        <f t="shared" si="14"/>
        <v>6.2122610880406832E-2</v>
      </c>
      <c r="I250" s="61">
        <f t="shared" si="15"/>
        <v>0.64523915777116281</v>
      </c>
    </row>
    <row r="251" spans="1:9" x14ac:dyDescent="0.25">
      <c r="A251" s="65" t="str">
        <f>'stable coins '!B254</f>
        <v>Mar 24, 2022</v>
      </c>
      <c r="B251" s="59">
        <f>'stable coins '!H254</f>
        <v>77842904360</v>
      </c>
      <c r="C251" s="59">
        <f>'stable coins '!N254</f>
        <v>4794381206</v>
      </c>
      <c r="D251" s="59">
        <f t="shared" si="12"/>
        <v>73048523154</v>
      </c>
      <c r="E251" s="59">
        <f>'stable coins '!I254</f>
        <v>80933303632</v>
      </c>
      <c r="F251" s="59">
        <f>'stable coins '!O254</f>
        <v>52458248440</v>
      </c>
      <c r="G251" s="59">
        <f t="shared" si="13"/>
        <v>28475055192</v>
      </c>
      <c r="H251" s="60">
        <f t="shared" si="14"/>
        <v>6.1590471802380732E-2</v>
      </c>
      <c r="I251" s="61">
        <f t="shared" si="15"/>
        <v>0.6481664047537864</v>
      </c>
    </row>
    <row r="252" spans="1:9" x14ac:dyDescent="0.25">
      <c r="A252" s="65" t="str">
        <f>'stable coins '!B255</f>
        <v>Mar 23, 2022</v>
      </c>
      <c r="B252" s="59">
        <f>'stable coins '!H255</f>
        <v>68181581345</v>
      </c>
      <c r="C252" s="59">
        <f>'stable coins '!N255</f>
        <v>3777569857</v>
      </c>
      <c r="D252" s="59">
        <f t="shared" si="12"/>
        <v>64404011488</v>
      </c>
      <c r="E252" s="59">
        <f>'stable coins '!I255</f>
        <v>80857795209</v>
      </c>
      <c r="F252" s="59">
        <f>'stable coins '!O255</f>
        <v>52434965775</v>
      </c>
      <c r="G252" s="59">
        <f t="shared" si="13"/>
        <v>28422829434</v>
      </c>
      <c r="H252" s="60">
        <f t="shared" si="14"/>
        <v>5.5404550356282146E-2</v>
      </c>
      <c r="I252" s="61">
        <f t="shared" si="15"/>
        <v>0.64848374407769716</v>
      </c>
    </row>
    <row r="253" spans="1:9" x14ac:dyDescent="0.25">
      <c r="A253" s="65" t="str">
        <f>'stable coins '!B256</f>
        <v>Mar 22, 2022</v>
      </c>
      <c r="B253" s="59">
        <f>'stable coins '!H256</f>
        <v>71455738693</v>
      </c>
      <c r="C253" s="59">
        <f>'stable coins '!N256</f>
        <v>4026123791</v>
      </c>
      <c r="D253" s="59">
        <f t="shared" si="12"/>
        <v>67429614902</v>
      </c>
      <c r="E253" s="59">
        <f>'stable coins '!I256</f>
        <v>80782526608</v>
      </c>
      <c r="F253" s="59">
        <f>'stable coins '!O256</f>
        <v>52678557971</v>
      </c>
      <c r="G253" s="59">
        <f t="shared" si="13"/>
        <v>28103968637</v>
      </c>
      <c r="H253" s="60">
        <f t="shared" si="14"/>
        <v>5.6344302985904336E-2</v>
      </c>
      <c r="I253" s="61">
        <f t="shared" si="15"/>
        <v>0.65210337164402543</v>
      </c>
    </row>
    <row r="254" spans="1:9" x14ac:dyDescent="0.25">
      <c r="A254" s="65" t="str">
        <f>'stable coins '!B257</f>
        <v>Mar 21, 2022</v>
      </c>
      <c r="B254" s="59">
        <f>'stable coins '!H257</f>
        <v>64828148834</v>
      </c>
      <c r="C254" s="59">
        <f>'stable coins '!N257</f>
        <v>3371335656</v>
      </c>
      <c r="D254" s="59">
        <f t="shared" si="12"/>
        <v>61456813178</v>
      </c>
      <c r="E254" s="59">
        <f>'stable coins '!I257</f>
        <v>80809353322</v>
      </c>
      <c r="F254" s="59">
        <f>'stable coins '!O257</f>
        <v>53010892417</v>
      </c>
      <c r="G254" s="59">
        <f t="shared" si="13"/>
        <v>27798460905</v>
      </c>
      <c r="H254" s="60">
        <f t="shared" si="14"/>
        <v>5.2004194422282463E-2</v>
      </c>
      <c r="I254" s="61">
        <f t="shared" si="15"/>
        <v>0.65599946340082904</v>
      </c>
    </row>
    <row r="255" spans="1:9" x14ac:dyDescent="0.25">
      <c r="A255" s="65" t="str">
        <f>'stable coins '!B258</f>
        <v>Mar 20, 2022</v>
      </c>
      <c r="B255" s="59">
        <f>'stable coins '!H258</f>
        <v>57837125338</v>
      </c>
      <c r="C255" s="59">
        <f>'stable coins '!N258</f>
        <v>2943598190</v>
      </c>
      <c r="D255" s="59">
        <f t="shared" si="12"/>
        <v>54893527148</v>
      </c>
      <c r="E255" s="59">
        <f>'stable coins '!I258</f>
        <v>80781817395</v>
      </c>
      <c r="F255" s="59">
        <f>'stable coins '!O258</f>
        <v>53000906379</v>
      </c>
      <c r="G255" s="59">
        <f t="shared" si="13"/>
        <v>27780911016</v>
      </c>
      <c r="H255" s="60">
        <f t="shared" si="14"/>
        <v>5.0894614364002715E-2</v>
      </c>
      <c r="I255" s="61">
        <f t="shared" si="15"/>
        <v>0.65609945515140755</v>
      </c>
    </row>
    <row r="256" spans="1:9" x14ac:dyDescent="0.25">
      <c r="A256" s="65" t="str">
        <f>'stable coins '!B259</f>
        <v>Mar 19, 2022</v>
      </c>
      <c r="B256" s="59">
        <f>'stable coins '!H259</f>
        <v>58881848497</v>
      </c>
      <c r="C256" s="59">
        <f>'stable coins '!N259</f>
        <v>2958600262</v>
      </c>
      <c r="D256" s="59">
        <f t="shared" si="12"/>
        <v>55923248235</v>
      </c>
      <c r="E256" s="59">
        <f>'stable coins '!I259</f>
        <v>80454326018</v>
      </c>
      <c r="F256" s="59">
        <f>'stable coins '!O259</f>
        <v>52900449880</v>
      </c>
      <c r="G256" s="59">
        <f t="shared" si="13"/>
        <v>27553876138</v>
      </c>
      <c r="H256" s="60">
        <f t="shared" si="14"/>
        <v>5.0246388955515538E-2</v>
      </c>
      <c r="I256" s="61">
        <f t="shared" si="15"/>
        <v>0.65752150938614051</v>
      </c>
    </row>
    <row r="257" spans="1:9" x14ac:dyDescent="0.25">
      <c r="A257" s="65" t="str">
        <f>'stable coins '!B260</f>
        <v>Mar 18, 2022</v>
      </c>
      <c r="B257" s="59">
        <f>'stable coins '!H260</f>
        <v>64969319781</v>
      </c>
      <c r="C257" s="59">
        <f>'stable coins '!N260</f>
        <v>4336717258</v>
      </c>
      <c r="D257" s="59">
        <f t="shared" si="12"/>
        <v>60632602523</v>
      </c>
      <c r="E257" s="59">
        <f>'stable coins '!I260</f>
        <v>80464642699</v>
      </c>
      <c r="F257" s="59">
        <f>'stable coins '!O260</f>
        <v>52848506643</v>
      </c>
      <c r="G257" s="59">
        <f t="shared" si="13"/>
        <v>27616136056</v>
      </c>
      <c r="H257" s="60">
        <f t="shared" si="14"/>
        <v>6.6750233381206711E-2</v>
      </c>
      <c r="I257" s="61">
        <f t="shared" si="15"/>
        <v>0.65679166488931406</v>
      </c>
    </row>
    <row r="258" spans="1:9" x14ac:dyDescent="0.25">
      <c r="A258" s="65" t="str">
        <f>'stable coins '!B261</f>
        <v>Mar 17, 2022</v>
      </c>
      <c r="B258" s="59">
        <f>'stable coins '!H261</f>
        <v>52913216462</v>
      </c>
      <c r="C258" s="59">
        <f>'stable coins '!N261</f>
        <v>3742857761</v>
      </c>
      <c r="D258" s="59">
        <f t="shared" si="12"/>
        <v>49170358701</v>
      </c>
      <c r="E258" s="59">
        <f>'stable coins '!I261</f>
        <v>80161745462</v>
      </c>
      <c r="F258" s="59">
        <f>'stable coins '!O261</f>
        <v>52711355977</v>
      </c>
      <c r="G258" s="59">
        <f t="shared" si="13"/>
        <v>27450389485</v>
      </c>
      <c r="H258" s="60">
        <f t="shared" si="14"/>
        <v>7.0735782310416898E-2</v>
      </c>
      <c r="I258" s="61">
        <f t="shared" si="15"/>
        <v>0.65756247787777244</v>
      </c>
    </row>
    <row r="259" spans="1:9" x14ac:dyDescent="0.25">
      <c r="A259" s="65" t="str">
        <f>'stable coins '!B262</f>
        <v>Mar 16, 2022</v>
      </c>
      <c r="B259" s="59">
        <f>'stable coins '!H262</f>
        <v>74673285342</v>
      </c>
      <c r="C259" s="59">
        <f>'stable coins '!N262</f>
        <v>5396067900</v>
      </c>
      <c r="D259" s="59">
        <f t="shared" si="12"/>
        <v>69277217442</v>
      </c>
      <c r="E259" s="59">
        <f>'stable coins '!I262</f>
        <v>80125518666</v>
      </c>
      <c r="F259" s="59">
        <f>'stable coins '!O262</f>
        <v>52406637826</v>
      </c>
      <c r="G259" s="59">
        <f t="shared" si="13"/>
        <v>27718880840</v>
      </c>
      <c r="H259" s="60">
        <f t="shared" si="14"/>
        <v>7.226236096732952E-2</v>
      </c>
      <c r="I259" s="61">
        <f t="shared" si="15"/>
        <v>0.65405676866136697</v>
      </c>
    </row>
    <row r="260" spans="1:9" x14ac:dyDescent="0.25">
      <c r="A260" s="65" t="str">
        <f>'stable coins '!B263</f>
        <v>Mar 15, 2022</v>
      </c>
      <c r="B260" s="59">
        <f>'stable coins '!H263</f>
        <v>52961395870</v>
      </c>
      <c r="C260" s="59">
        <f>'stable coins '!N263</f>
        <v>3439991060</v>
      </c>
      <c r="D260" s="59">
        <f t="shared" ref="D260:D323" si="16">B260-C260</f>
        <v>49521404810</v>
      </c>
      <c r="E260" s="59">
        <f>'stable coins '!I263</f>
        <v>80108424576</v>
      </c>
      <c r="F260" s="59">
        <f>'stable coins '!O263</f>
        <v>52388465221</v>
      </c>
      <c r="G260" s="59">
        <f t="shared" ref="G260:G323" si="17">E260-F260</f>
        <v>27719959355</v>
      </c>
      <c r="H260" s="60">
        <f t="shared" ref="H260:H323" si="18">C260/B260</f>
        <v>6.4952802007784388E-2</v>
      </c>
      <c r="I260" s="61">
        <f t="shared" ref="I260:I323" si="19">F260/E260</f>
        <v>0.65396948570993707</v>
      </c>
    </row>
    <row r="261" spans="1:9" x14ac:dyDescent="0.25">
      <c r="A261" s="65" t="str">
        <f>'stable coins '!B264</f>
        <v>Mar 14, 2022</v>
      </c>
      <c r="B261" s="59">
        <f>'stable coins '!H264</f>
        <v>52613345077</v>
      </c>
      <c r="C261" s="59">
        <f>'stable coins '!N264</f>
        <v>3579010932</v>
      </c>
      <c r="D261" s="59">
        <f t="shared" si="16"/>
        <v>49034334145</v>
      </c>
      <c r="E261" s="59">
        <f>'stable coins '!I264</f>
        <v>80099251911</v>
      </c>
      <c r="F261" s="59">
        <f>'stable coins '!O264</f>
        <v>52457686952</v>
      </c>
      <c r="G261" s="59">
        <f t="shared" si="17"/>
        <v>27641564959</v>
      </c>
      <c r="H261" s="60">
        <f t="shared" si="18"/>
        <v>6.8024774451464598E-2</v>
      </c>
      <c r="I261" s="61">
        <f t="shared" si="19"/>
        <v>0.65490857530463409</v>
      </c>
    </row>
    <row r="262" spans="1:9" x14ac:dyDescent="0.25">
      <c r="A262" s="65" t="str">
        <f>'stable coins '!B265</f>
        <v>Mar 13, 2022</v>
      </c>
      <c r="B262" s="59">
        <f>'stable coins '!H265</f>
        <v>42268710956</v>
      </c>
      <c r="C262" s="59">
        <f>'stable coins '!N265</f>
        <v>2802399958</v>
      </c>
      <c r="D262" s="59">
        <f t="shared" si="16"/>
        <v>39466310998</v>
      </c>
      <c r="E262" s="59">
        <f>'stable coins '!I265</f>
        <v>80088619803</v>
      </c>
      <c r="F262" s="59">
        <f>'stable coins '!O265</f>
        <v>52427364798</v>
      </c>
      <c r="G262" s="59">
        <f t="shared" si="17"/>
        <v>27661255005</v>
      </c>
      <c r="H262" s="60">
        <f t="shared" si="18"/>
        <v>6.6299631444100199E-2</v>
      </c>
      <c r="I262" s="61">
        <f t="shared" si="19"/>
        <v>0.65461690970526809</v>
      </c>
    </row>
    <row r="263" spans="1:9" x14ac:dyDescent="0.25">
      <c r="A263" s="65" t="str">
        <f>'stable coins '!B266</f>
        <v>Mar 12, 2022</v>
      </c>
      <c r="B263" s="59">
        <f>'stable coins '!H266</f>
        <v>38101124958</v>
      </c>
      <c r="C263" s="59">
        <f>'stable coins '!N266</f>
        <v>2442312633</v>
      </c>
      <c r="D263" s="59">
        <f t="shared" si="16"/>
        <v>35658812325</v>
      </c>
      <c r="E263" s="59">
        <f>'stable coins '!I266</f>
        <v>80069194735</v>
      </c>
      <c r="F263" s="59">
        <f>'stable coins '!O266</f>
        <v>52357594339</v>
      </c>
      <c r="G263" s="59">
        <f t="shared" si="17"/>
        <v>27711600396</v>
      </c>
      <c r="H263" s="60">
        <f t="shared" si="18"/>
        <v>6.4100801109999606E-2</v>
      </c>
      <c r="I263" s="61">
        <f t="shared" si="19"/>
        <v>0.65390434501414252</v>
      </c>
    </row>
    <row r="264" spans="1:9" x14ac:dyDescent="0.25">
      <c r="A264" s="65" t="str">
        <f>'stable coins '!B267</f>
        <v>Mar 11, 2022</v>
      </c>
      <c r="B264" s="59">
        <f>'stable coins '!H267</f>
        <v>58051333936</v>
      </c>
      <c r="C264" s="59">
        <f>'stable coins '!N267</f>
        <v>3885937976</v>
      </c>
      <c r="D264" s="59">
        <f t="shared" si="16"/>
        <v>54165395960</v>
      </c>
      <c r="E264" s="59">
        <f>'stable coins '!I267</f>
        <v>80063697722</v>
      </c>
      <c r="F264" s="59">
        <f>'stable coins '!O267</f>
        <v>52466163975</v>
      </c>
      <c r="G264" s="59">
        <f t="shared" si="17"/>
        <v>27597533747</v>
      </c>
      <c r="H264" s="60">
        <f t="shared" si="18"/>
        <v>6.6939684457279477E-2</v>
      </c>
      <c r="I264" s="61">
        <f t="shared" si="19"/>
        <v>0.65530528151691003</v>
      </c>
    </row>
    <row r="265" spans="1:9" x14ac:dyDescent="0.25">
      <c r="A265" s="65" t="str">
        <f>'stable coins '!B268</f>
        <v>Mar 10, 2022</v>
      </c>
      <c r="B265" s="59">
        <f>'stable coins '!H268</f>
        <v>65784999972</v>
      </c>
      <c r="C265" s="59">
        <f>'stable coins '!N268</f>
        <v>3932910648</v>
      </c>
      <c r="D265" s="59">
        <f t="shared" si="16"/>
        <v>61852089324</v>
      </c>
      <c r="E265" s="59">
        <f>'stable coins '!I268</f>
        <v>80078959353</v>
      </c>
      <c r="F265" s="59">
        <f>'stable coins '!O268</f>
        <v>52536559831</v>
      </c>
      <c r="G265" s="59">
        <f t="shared" si="17"/>
        <v>27542399522</v>
      </c>
      <c r="H265" s="60">
        <f t="shared" si="18"/>
        <v>5.9784307207934338E-2</v>
      </c>
      <c r="I265" s="61">
        <f t="shared" si="19"/>
        <v>0.65605947249402941</v>
      </c>
    </row>
    <row r="266" spans="1:9" x14ac:dyDescent="0.25">
      <c r="A266" s="65" t="str">
        <f>'stable coins '!B269</f>
        <v>Mar 09, 2022</v>
      </c>
      <c r="B266" s="59">
        <f>'stable coins '!H269</f>
        <v>67017876859</v>
      </c>
      <c r="C266" s="59">
        <f>'stable coins '!N269</f>
        <v>4206640635</v>
      </c>
      <c r="D266" s="59">
        <f t="shared" si="16"/>
        <v>62811236224</v>
      </c>
      <c r="E266" s="59">
        <f>'stable coins '!I269</f>
        <v>80051824534</v>
      </c>
      <c r="F266" s="59">
        <f>'stable coins '!O269</f>
        <v>52430328413</v>
      </c>
      <c r="G266" s="59">
        <f t="shared" si="17"/>
        <v>27621496121</v>
      </c>
      <c r="H266" s="60">
        <f t="shared" si="18"/>
        <v>6.2768933188534451E-2</v>
      </c>
      <c r="I266" s="61">
        <f t="shared" si="19"/>
        <v>0.6549548210575955</v>
      </c>
    </row>
    <row r="267" spans="1:9" x14ac:dyDescent="0.25">
      <c r="A267" s="65" t="str">
        <f>'stable coins '!B270</f>
        <v>Mar 08, 2022</v>
      </c>
      <c r="B267" s="59">
        <f>'stable coins '!H270</f>
        <v>55667916973</v>
      </c>
      <c r="C267" s="59">
        <f>'stable coins '!N270</f>
        <v>4167069281</v>
      </c>
      <c r="D267" s="59">
        <f t="shared" si="16"/>
        <v>51500847692</v>
      </c>
      <c r="E267" s="59">
        <f>'stable coins '!I270</f>
        <v>80052159025</v>
      </c>
      <c r="F267" s="59">
        <f>'stable coins '!O270</f>
        <v>52445992706</v>
      </c>
      <c r="G267" s="59">
        <f t="shared" si="17"/>
        <v>27606166319</v>
      </c>
      <c r="H267" s="60">
        <f t="shared" si="18"/>
        <v>7.4855850687229913E-2</v>
      </c>
      <c r="I267" s="61">
        <f t="shared" si="19"/>
        <v>0.65514776046978707</v>
      </c>
    </row>
    <row r="268" spans="1:9" x14ac:dyDescent="0.25">
      <c r="A268" s="65" t="str">
        <f>'stable coins '!B271</f>
        <v>Mar 07, 2022</v>
      </c>
      <c r="B268" s="59">
        <f>'stable coins '!H271</f>
        <v>61333826920</v>
      </c>
      <c r="C268" s="59">
        <f>'stable coins '!N271</f>
        <v>4227523780</v>
      </c>
      <c r="D268" s="59">
        <f t="shared" si="16"/>
        <v>57106303140</v>
      </c>
      <c r="E268" s="59">
        <f>'stable coins '!I271</f>
        <v>80032902659</v>
      </c>
      <c r="F268" s="59">
        <f>'stable coins '!O271</f>
        <v>52411937757</v>
      </c>
      <c r="G268" s="59">
        <f t="shared" si="17"/>
        <v>27620964902</v>
      </c>
      <c r="H268" s="60">
        <f t="shared" si="18"/>
        <v>6.8926463458967219E-2</v>
      </c>
      <c r="I268" s="61">
        <f t="shared" si="19"/>
        <v>0.65487988084493243</v>
      </c>
    </row>
    <row r="269" spans="1:9" x14ac:dyDescent="0.25">
      <c r="A269" s="65" t="str">
        <f>'stable coins '!B272</f>
        <v>Mar 06, 2022</v>
      </c>
      <c r="B269" s="59">
        <f>'stable coins '!H272</f>
        <v>43914369258</v>
      </c>
      <c r="C269" s="59">
        <f>'stable coins '!N272</f>
        <v>3162813903</v>
      </c>
      <c r="D269" s="59">
        <f t="shared" si="16"/>
        <v>40751555355</v>
      </c>
      <c r="E269" s="59">
        <f>'stable coins '!I272</f>
        <v>79732529564</v>
      </c>
      <c r="F269" s="59">
        <f>'stable coins '!O272</f>
        <v>52838496192</v>
      </c>
      <c r="G269" s="59">
        <f t="shared" si="17"/>
        <v>26894033372</v>
      </c>
      <c r="H269" s="60">
        <f t="shared" si="18"/>
        <v>7.2022300591823296E-2</v>
      </c>
      <c r="I269" s="61">
        <f t="shared" si="19"/>
        <v>0.66269685009287715</v>
      </c>
    </row>
    <row r="270" spans="1:9" x14ac:dyDescent="0.25">
      <c r="A270" s="65" t="str">
        <f>'stable coins '!B273</f>
        <v>Mar 05, 2022</v>
      </c>
      <c r="B270" s="59">
        <f>'stable coins '!H273</f>
        <v>39306054797</v>
      </c>
      <c r="C270" s="59">
        <f>'stable coins '!N273</f>
        <v>2645372913</v>
      </c>
      <c r="D270" s="59">
        <f t="shared" si="16"/>
        <v>36660681884</v>
      </c>
      <c r="E270" s="59">
        <f>'stable coins '!I273</f>
        <v>79734998187</v>
      </c>
      <c r="F270" s="59">
        <f>'stable coins '!O273</f>
        <v>52875394063</v>
      </c>
      <c r="G270" s="59">
        <f t="shared" si="17"/>
        <v>26859604124</v>
      </c>
      <c r="H270" s="60">
        <f t="shared" si="18"/>
        <v>6.7301918919675088E-2</v>
      </c>
      <c r="I270" s="61">
        <f t="shared" si="19"/>
        <v>0.66313908904836227</v>
      </c>
    </row>
    <row r="271" spans="1:9" x14ac:dyDescent="0.25">
      <c r="A271" s="65" t="str">
        <f>'stable coins '!B274</f>
        <v>Mar 04, 2022</v>
      </c>
      <c r="B271" s="59">
        <f>'stable coins '!H274</f>
        <v>61900652306</v>
      </c>
      <c r="C271" s="59">
        <f>'stable coins '!N274</f>
        <v>4810312635</v>
      </c>
      <c r="D271" s="59">
        <f t="shared" si="16"/>
        <v>57090339671</v>
      </c>
      <c r="E271" s="59">
        <f>'stable coins '!I274</f>
        <v>79528727937</v>
      </c>
      <c r="F271" s="59">
        <f>'stable coins '!O274</f>
        <v>52857732692</v>
      </c>
      <c r="G271" s="59">
        <f t="shared" si="17"/>
        <v>26670995245</v>
      </c>
      <c r="H271" s="60">
        <f t="shared" si="18"/>
        <v>7.7710209114124934E-2</v>
      </c>
      <c r="I271" s="61">
        <f t="shared" si="19"/>
        <v>0.66463696909464121</v>
      </c>
    </row>
    <row r="272" spans="1:9" x14ac:dyDescent="0.25">
      <c r="A272" s="65" t="str">
        <f>'stable coins '!B275</f>
        <v>Mar 03, 2022</v>
      </c>
      <c r="B272" s="59">
        <f>'stable coins '!H275</f>
        <v>57033279685</v>
      </c>
      <c r="C272" s="59">
        <f>'stable coins '!N275</f>
        <v>3923999317</v>
      </c>
      <c r="D272" s="59">
        <f t="shared" si="16"/>
        <v>53109280368</v>
      </c>
      <c r="E272" s="59">
        <f>'stable coins '!I275</f>
        <v>79758387196</v>
      </c>
      <c r="F272" s="59">
        <f>'stable coins '!O275</f>
        <v>53373089895</v>
      </c>
      <c r="G272" s="59">
        <f t="shared" si="17"/>
        <v>26385297301</v>
      </c>
      <c r="H272" s="60">
        <f t="shared" si="18"/>
        <v>6.8801922994304474E-2</v>
      </c>
      <c r="I272" s="61">
        <f t="shared" si="19"/>
        <v>0.66918466848934399</v>
      </c>
    </row>
    <row r="273" spans="1:9" x14ac:dyDescent="0.25">
      <c r="A273" s="65" t="str">
        <f>'stable coins '!B276</f>
        <v>Mar 02, 2022</v>
      </c>
      <c r="B273" s="59">
        <f>'stable coins '!H276</f>
        <v>68076385283</v>
      </c>
      <c r="C273" s="59">
        <f>'stable coins '!N276</f>
        <v>5351706956</v>
      </c>
      <c r="D273" s="59">
        <f t="shared" si="16"/>
        <v>62724678327</v>
      </c>
      <c r="E273" s="59">
        <f>'stable coins '!I276</f>
        <v>79479184547</v>
      </c>
      <c r="F273" s="59">
        <f>'stable coins '!O276</f>
        <v>53425217458</v>
      </c>
      <c r="G273" s="59">
        <f t="shared" si="17"/>
        <v>26053967089</v>
      </c>
      <c r="H273" s="60">
        <f t="shared" si="18"/>
        <v>7.8613265580310204E-2</v>
      </c>
      <c r="I273" s="61">
        <f t="shared" si="19"/>
        <v>0.67219131351815775</v>
      </c>
    </row>
    <row r="274" spans="1:9" x14ac:dyDescent="0.25">
      <c r="A274" s="65" t="str">
        <f>'stable coins '!B277</f>
        <v>Mar 01, 2022</v>
      </c>
      <c r="B274" s="59">
        <f>'stable coins '!H277</f>
        <v>75388694286</v>
      </c>
      <c r="C274" s="59">
        <f>'stable coins '!N277</f>
        <v>5617261430</v>
      </c>
      <c r="D274" s="59">
        <f t="shared" si="16"/>
        <v>69771432856</v>
      </c>
      <c r="E274" s="59">
        <f>'stable coins '!I277</f>
        <v>79451956861</v>
      </c>
      <c r="F274" s="59">
        <f>'stable coins '!O277</f>
        <v>53528807318</v>
      </c>
      <c r="G274" s="59">
        <f t="shared" si="17"/>
        <v>25923149543</v>
      </c>
      <c r="H274" s="60">
        <f t="shared" si="18"/>
        <v>7.4510660825215402E-2</v>
      </c>
      <c r="I274" s="61">
        <f t="shared" si="19"/>
        <v>0.67372547427180229</v>
      </c>
    </row>
    <row r="275" spans="1:9" x14ac:dyDescent="0.25">
      <c r="A275" s="65" t="str">
        <f>'stable coins '!B278</f>
        <v>Feb 28, 2022</v>
      </c>
      <c r="B275" s="59">
        <f>'stable coins '!H278</f>
        <v>72330789600</v>
      </c>
      <c r="C275" s="59">
        <f>'stable coins '!N278</f>
        <v>5502186592</v>
      </c>
      <c r="D275" s="59">
        <f t="shared" si="16"/>
        <v>66828603008</v>
      </c>
      <c r="E275" s="59">
        <f>'stable coins '!I278</f>
        <v>79603976463</v>
      </c>
      <c r="F275" s="59">
        <f>'stable coins '!O278</f>
        <v>53459100425</v>
      </c>
      <c r="G275" s="59">
        <f t="shared" si="17"/>
        <v>26144876038</v>
      </c>
      <c r="H275" s="60">
        <f t="shared" si="18"/>
        <v>7.6069770873896284E-2</v>
      </c>
      <c r="I275" s="61">
        <f t="shared" si="19"/>
        <v>0.6715631906886943</v>
      </c>
    </row>
    <row r="276" spans="1:9" x14ac:dyDescent="0.25">
      <c r="A276" s="65" t="str">
        <f>'stable coins '!B279</f>
        <v>Feb 27, 2022</v>
      </c>
      <c r="B276" s="59">
        <f>'stable coins '!H279</f>
        <v>57257598779</v>
      </c>
      <c r="C276" s="59">
        <f>'stable coins '!N279</f>
        <v>4352100239</v>
      </c>
      <c r="D276" s="59">
        <f t="shared" si="16"/>
        <v>52905498540</v>
      </c>
      <c r="E276" s="59">
        <f>'stable coins '!I279</f>
        <v>79587144285</v>
      </c>
      <c r="F276" s="59">
        <f>'stable coins '!O279</f>
        <v>53370799001</v>
      </c>
      <c r="G276" s="59">
        <f t="shared" si="17"/>
        <v>26216345284</v>
      </c>
      <c r="H276" s="60">
        <f t="shared" si="18"/>
        <v>7.6009129474640003E-2</v>
      </c>
      <c r="I276" s="61">
        <f t="shared" si="19"/>
        <v>0.6705957284995705</v>
      </c>
    </row>
    <row r="277" spans="1:9" x14ac:dyDescent="0.25">
      <c r="A277" s="65" t="str">
        <f>'stable coins '!B280</f>
        <v>Feb 26, 2022</v>
      </c>
      <c r="B277" s="59">
        <f>'stable coins '!H280</f>
        <v>46708690534</v>
      </c>
      <c r="C277" s="59">
        <f>'stable coins '!N280</f>
        <v>3262045031</v>
      </c>
      <c r="D277" s="59">
        <f t="shared" si="16"/>
        <v>43446645503</v>
      </c>
      <c r="E277" s="59">
        <f>'stable coins '!I280</f>
        <v>79571654148</v>
      </c>
      <c r="F277" s="59">
        <f>'stable coins '!O280</f>
        <v>53290419666</v>
      </c>
      <c r="G277" s="59">
        <f t="shared" si="17"/>
        <v>26281234482</v>
      </c>
      <c r="H277" s="60">
        <f t="shared" si="18"/>
        <v>6.9838074964347491E-2</v>
      </c>
      <c r="I277" s="61">
        <f t="shared" si="19"/>
        <v>0.6697161223628959</v>
      </c>
    </row>
    <row r="278" spans="1:9" x14ac:dyDescent="0.25">
      <c r="A278" s="65" t="str">
        <f>'stable coins '!B281</f>
        <v>Feb 25, 2022</v>
      </c>
      <c r="B278" s="59">
        <f>'stable coins '!H281</f>
        <v>66025345539</v>
      </c>
      <c r="C278" s="59">
        <f>'stable coins '!N281</f>
        <v>5563465156</v>
      </c>
      <c r="D278" s="59">
        <f t="shared" si="16"/>
        <v>60461880383</v>
      </c>
      <c r="E278" s="59">
        <f>'stable coins '!I281</f>
        <v>79521157340</v>
      </c>
      <c r="F278" s="59">
        <f>'stable coins '!O281</f>
        <v>53268559752</v>
      </c>
      <c r="G278" s="59">
        <f t="shared" si="17"/>
        <v>26252597588</v>
      </c>
      <c r="H278" s="60">
        <f t="shared" si="18"/>
        <v>8.4262567815169706E-2</v>
      </c>
      <c r="I278" s="61">
        <f t="shared" si="19"/>
        <v>0.66986650513957424</v>
      </c>
    </row>
    <row r="279" spans="1:9" x14ac:dyDescent="0.25">
      <c r="A279" s="65" t="str">
        <f>'stable coins '!B282</f>
        <v>Feb 24, 2022</v>
      </c>
      <c r="B279" s="59">
        <f>'stable coins '!H282</f>
        <v>107952010250</v>
      </c>
      <c r="C279" s="59">
        <f>'stable coins '!N282</f>
        <v>9044960990</v>
      </c>
      <c r="D279" s="59">
        <f t="shared" si="16"/>
        <v>98907049260</v>
      </c>
      <c r="E279" s="59">
        <f>'stable coins '!I282</f>
        <v>79525180253</v>
      </c>
      <c r="F279" s="59">
        <f>'stable coins '!O282</f>
        <v>53126695517</v>
      </c>
      <c r="G279" s="59">
        <f t="shared" si="17"/>
        <v>26398484736</v>
      </c>
      <c r="H279" s="60">
        <f t="shared" si="18"/>
        <v>8.3786869452947499E-2</v>
      </c>
      <c r="I279" s="61">
        <f t="shared" si="19"/>
        <v>0.66804872806303206</v>
      </c>
    </row>
    <row r="280" spans="1:9" x14ac:dyDescent="0.25">
      <c r="A280" s="65" t="str">
        <f>'stable coins '!B283</f>
        <v>Feb 23, 2022</v>
      </c>
      <c r="B280" s="59">
        <f>'stable coins '!H283</f>
        <v>54845607157</v>
      </c>
      <c r="C280" s="59">
        <f>'stable coins '!N283</f>
        <v>4088593001</v>
      </c>
      <c r="D280" s="59">
        <f t="shared" si="16"/>
        <v>50757014156</v>
      </c>
      <c r="E280" s="59">
        <f>'stable coins '!I283</f>
        <v>79454771411</v>
      </c>
      <c r="F280" s="59">
        <f>'stable coins '!O283</f>
        <v>52797597466</v>
      </c>
      <c r="G280" s="59">
        <f t="shared" si="17"/>
        <v>26657173945</v>
      </c>
      <c r="H280" s="60">
        <f t="shared" si="18"/>
        <v>7.4547319519976701E-2</v>
      </c>
      <c r="I280" s="61">
        <f t="shared" si="19"/>
        <v>0.66449876487455994</v>
      </c>
    </row>
    <row r="281" spans="1:9" x14ac:dyDescent="0.25">
      <c r="A281" s="65" t="str">
        <f>'stable coins '!B284</f>
        <v>Feb 22, 2022</v>
      </c>
      <c r="B281" s="59">
        <f>'stable coins '!H284</f>
        <v>60539262856</v>
      </c>
      <c r="C281" s="59">
        <f>'stable coins '!N284</f>
        <v>4311028906</v>
      </c>
      <c r="D281" s="59">
        <f t="shared" si="16"/>
        <v>56228233950</v>
      </c>
      <c r="E281" s="59">
        <f>'stable coins '!I284</f>
        <v>79410542602</v>
      </c>
      <c r="F281" s="59">
        <f>'stable coins '!O284</f>
        <v>52724134665</v>
      </c>
      <c r="G281" s="59">
        <f t="shared" si="17"/>
        <v>26686407937</v>
      </c>
      <c r="H281" s="60">
        <f t="shared" si="18"/>
        <v>7.1210462477125078E-2</v>
      </c>
      <c r="I281" s="61">
        <f t="shared" si="19"/>
        <v>0.66394376536689359</v>
      </c>
    </row>
    <row r="282" spans="1:9" x14ac:dyDescent="0.25">
      <c r="A282" s="65" t="str">
        <f>'stable coins '!B285</f>
        <v>Feb 21, 2022</v>
      </c>
      <c r="B282" s="59">
        <f>'stable coins '!H285</f>
        <v>72043746349</v>
      </c>
      <c r="C282" s="59">
        <f>'stable coins '!N285</f>
        <v>5035066514</v>
      </c>
      <c r="D282" s="59">
        <f t="shared" si="16"/>
        <v>67008679835</v>
      </c>
      <c r="E282" s="59">
        <f>'stable coins '!I285</f>
        <v>79085306875</v>
      </c>
      <c r="F282" s="59">
        <f>'stable coins '!O285</f>
        <v>52570580877</v>
      </c>
      <c r="G282" s="59">
        <f t="shared" si="17"/>
        <v>26514725998</v>
      </c>
      <c r="H282" s="60">
        <f t="shared" si="18"/>
        <v>6.9889015621268966E-2</v>
      </c>
      <c r="I282" s="61">
        <f t="shared" si="19"/>
        <v>0.66473259008897279</v>
      </c>
    </row>
    <row r="283" spans="1:9" x14ac:dyDescent="0.25">
      <c r="A283" s="65" t="str">
        <f>'stable coins '!B286</f>
        <v>Feb 20, 2022</v>
      </c>
      <c r="B283" s="59">
        <f>'stable coins '!H286</f>
        <v>45611091002</v>
      </c>
      <c r="C283" s="59">
        <f>'stable coins '!N286</f>
        <v>2869319070</v>
      </c>
      <c r="D283" s="59">
        <f t="shared" si="16"/>
        <v>42741771932</v>
      </c>
      <c r="E283" s="59">
        <f>'stable coins '!I286</f>
        <v>79051748941</v>
      </c>
      <c r="F283" s="59">
        <f>'stable coins '!O286</f>
        <v>52596647718</v>
      </c>
      <c r="G283" s="59">
        <f t="shared" si="17"/>
        <v>26455101223</v>
      </c>
      <c r="H283" s="60">
        <f t="shared" si="18"/>
        <v>6.2908363009211585E-2</v>
      </c>
      <c r="I283" s="61">
        <f t="shared" si="19"/>
        <v>0.66534451701069042</v>
      </c>
    </row>
    <row r="284" spans="1:9" x14ac:dyDescent="0.25">
      <c r="A284" s="65" t="str">
        <f>'stable coins '!B287</f>
        <v>Feb 19, 2022</v>
      </c>
      <c r="B284" s="59">
        <f>'stable coins '!H287</f>
        <v>37278604791</v>
      </c>
      <c r="C284" s="59">
        <f>'stable coins '!N287</f>
        <v>2094832701</v>
      </c>
      <c r="D284" s="59">
        <f t="shared" si="16"/>
        <v>35183772090</v>
      </c>
      <c r="E284" s="59">
        <f>'stable coins '!I287</f>
        <v>79042970275</v>
      </c>
      <c r="F284" s="59">
        <f>'stable coins '!O287</f>
        <v>52611021921</v>
      </c>
      <c r="G284" s="59">
        <f t="shared" si="17"/>
        <v>26431948354</v>
      </c>
      <c r="H284" s="60">
        <f t="shared" si="18"/>
        <v>5.6193967363975639E-2</v>
      </c>
      <c r="I284" s="61">
        <f t="shared" si="19"/>
        <v>0.66560026448854248</v>
      </c>
    </row>
    <row r="285" spans="1:9" x14ac:dyDescent="0.25">
      <c r="A285" s="65" t="str">
        <f>'stable coins '!B288</f>
        <v>Feb 18, 2022</v>
      </c>
      <c r="B285" s="59">
        <f>'stable coins '!H288</f>
        <v>52679060916</v>
      </c>
      <c r="C285" s="59">
        <f>'stable coins '!N288</f>
        <v>3506445548</v>
      </c>
      <c r="D285" s="59">
        <f t="shared" si="16"/>
        <v>49172615368</v>
      </c>
      <c r="E285" s="59">
        <f>'stable coins '!I288</f>
        <v>78738713001</v>
      </c>
      <c r="F285" s="59">
        <f>'stable coins '!O288</f>
        <v>52527599037</v>
      </c>
      <c r="G285" s="59">
        <f t="shared" si="17"/>
        <v>26211113964</v>
      </c>
      <c r="H285" s="60">
        <f t="shared" si="18"/>
        <v>6.6562415635905939E-2</v>
      </c>
      <c r="I285" s="61">
        <f t="shared" si="19"/>
        <v>0.66711274587803948</v>
      </c>
    </row>
    <row r="286" spans="1:9" x14ac:dyDescent="0.25">
      <c r="A286" s="65" t="str">
        <f>'stable coins '!B289</f>
        <v>Feb 17, 2022</v>
      </c>
      <c r="B286" s="59">
        <f>'stable coins '!H289</f>
        <v>59426477844</v>
      </c>
      <c r="C286" s="59">
        <f>'stable coins '!N289</f>
        <v>3964363431</v>
      </c>
      <c r="D286" s="59">
        <f t="shared" si="16"/>
        <v>55462114413</v>
      </c>
      <c r="E286" s="59">
        <f>'stable coins '!I289</f>
        <v>78713531339</v>
      </c>
      <c r="F286" s="59">
        <f>'stable coins '!O289</f>
        <v>52549613920</v>
      </c>
      <c r="G286" s="59">
        <f t="shared" si="17"/>
        <v>26163917419</v>
      </c>
      <c r="H286" s="60">
        <f t="shared" si="18"/>
        <v>6.6710388615102187E-2</v>
      </c>
      <c r="I286" s="61">
        <f t="shared" si="19"/>
        <v>0.66760584903352405</v>
      </c>
    </row>
    <row r="287" spans="1:9" x14ac:dyDescent="0.25">
      <c r="A287" s="65" t="str">
        <f>'stable coins '!B290</f>
        <v>Feb 16, 2022</v>
      </c>
      <c r="B287" s="59">
        <f>'stable coins '!H290</f>
        <v>48729582312</v>
      </c>
      <c r="C287" s="59">
        <f>'stable coins '!N290</f>
        <v>3231224663</v>
      </c>
      <c r="D287" s="59">
        <f t="shared" si="16"/>
        <v>45498357649</v>
      </c>
      <c r="E287" s="59">
        <f>'stable coins '!I290</f>
        <v>78672234450</v>
      </c>
      <c r="F287" s="59">
        <f>'stable coins '!O290</f>
        <v>52610584516</v>
      </c>
      <c r="G287" s="59">
        <f t="shared" si="17"/>
        <v>26061649934</v>
      </c>
      <c r="H287" s="60">
        <f t="shared" si="18"/>
        <v>6.6309303500930852E-2</v>
      </c>
      <c r="I287" s="61">
        <f t="shared" si="19"/>
        <v>0.66873128599692389</v>
      </c>
    </row>
    <row r="288" spans="1:9" x14ac:dyDescent="0.25">
      <c r="A288" s="65" t="str">
        <f>'stable coins '!B291</f>
        <v>Feb 15, 2022</v>
      </c>
      <c r="B288" s="59">
        <f>'stable coins '!H291</f>
        <v>53542330209</v>
      </c>
      <c r="C288" s="59">
        <f>'stable coins '!N291</f>
        <v>3303759191</v>
      </c>
      <c r="D288" s="59">
        <f t="shared" si="16"/>
        <v>50238571018</v>
      </c>
      <c r="E288" s="59">
        <f>'stable coins '!I291</f>
        <v>78515924561</v>
      </c>
      <c r="F288" s="59">
        <f>'stable coins '!O291</f>
        <v>52510487683</v>
      </c>
      <c r="G288" s="59">
        <f t="shared" si="17"/>
        <v>26005436878</v>
      </c>
      <c r="H288" s="60">
        <f t="shared" si="18"/>
        <v>6.1703687122019707E-2</v>
      </c>
      <c r="I288" s="61">
        <f t="shared" si="19"/>
        <v>0.66878773925923707</v>
      </c>
    </row>
    <row r="289" spans="1:9" x14ac:dyDescent="0.25">
      <c r="A289" s="65" t="str">
        <f>'stable coins '!B292</f>
        <v>Feb 14, 2022</v>
      </c>
      <c r="B289" s="59">
        <f>'stable coins '!H292</f>
        <v>48318327792</v>
      </c>
      <c r="C289" s="59">
        <f>'stable coins '!N292</f>
        <v>2963505590</v>
      </c>
      <c r="D289" s="59">
        <f t="shared" si="16"/>
        <v>45354822202</v>
      </c>
      <c r="E289" s="59">
        <f>'stable coins '!I292</f>
        <v>78499268283</v>
      </c>
      <c r="F289" s="59">
        <f>'stable coins '!O292</f>
        <v>52442248486</v>
      </c>
      <c r="G289" s="59">
        <f t="shared" si="17"/>
        <v>26057019797</v>
      </c>
      <c r="H289" s="60">
        <f t="shared" si="18"/>
        <v>6.1332950154178632E-2</v>
      </c>
      <c r="I289" s="61">
        <f t="shared" si="19"/>
        <v>0.66806034798870895</v>
      </c>
    </row>
    <row r="290" spans="1:9" x14ac:dyDescent="0.25">
      <c r="A290" s="65" t="str">
        <f>'stable coins '!B293</f>
        <v>Feb 13, 2022</v>
      </c>
      <c r="B290" s="59">
        <f>'stable coins '!H293</f>
        <v>41277090178</v>
      </c>
      <c r="C290" s="59">
        <f>'stable coins '!N293</f>
        <v>2123450728</v>
      </c>
      <c r="D290" s="59">
        <f t="shared" si="16"/>
        <v>39153639450</v>
      </c>
      <c r="E290" s="59">
        <f>'stable coins '!I293</f>
        <v>78458775425</v>
      </c>
      <c r="F290" s="59">
        <f>'stable coins '!O293</f>
        <v>52360369755</v>
      </c>
      <c r="G290" s="59">
        <f t="shared" si="17"/>
        <v>26098405670</v>
      </c>
      <c r="H290" s="60">
        <f t="shared" si="18"/>
        <v>5.1443808631931223E-2</v>
      </c>
      <c r="I290" s="61">
        <f t="shared" si="19"/>
        <v>0.66736154714843998</v>
      </c>
    </row>
    <row r="291" spans="1:9" x14ac:dyDescent="0.25">
      <c r="A291" s="65" t="str">
        <f>'stable coins '!B294</f>
        <v>Feb 12, 2022</v>
      </c>
      <c r="B291" s="59">
        <f>'stable coins '!H294</f>
        <v>49138854287</v>
      </c>
      <c r="C291" s="59">
        <f>'stable coins '!N294</f>
        <v>2817156195</v>
      </c>
      <c r="D291" s="59">
        <f t="shared" si="16"/>
        <v>46321698092</v>
      </c>
      <c r="E291" s="59">
        <f>'stable coins '!I294</f>
        <v>78470179414</v>
      </c>
      <c r="F291" s="59">
        <f>'stable coins '!O294</f>
        <v>52312479507</v>
      </c>
      <c r="G291" s="59">
        <f t="shared" si="17"/>
        <v>26157699907</v>
      </c>
      <c r="H291" s="60">
        <f t="shared" si="18"/>
        <v>5.733052257478654E-2</v>
      </c>
      <c r="I291" s="61">
        <f t="shared" si="19"/>
        <v>0.66665426149983853</v>
      </c>
    </row>
    <row r="292" spans="1:9" x14ac:dyDescent="0.25">
      <c r="A292" s="65" t="str">
        <f>'stable coins '!B295</f>
        <v>Feb 11, 2022</v>
      </c>
      <c r="B292" s="59">
        <f>'stable coins '!H295</f>
        <v>66753002645</v>
      </c>
      <c r="C292" s="59">
        <f>'stable coins '!N295</f>
        <v>4014217487</v>
      </c>
      <c r="D292" s="59">
        <f t="shared" si="16"/>
        <v>62738785158</v>
      </c>
      <c r="E292" s="59">
        <f>'stable coins '!I295</f>
        <v>78442064943</v>
      </c>
      <c r="F292" s="59">
        <f>'stable coins '!O295</f>
        <v>52218551392</v>
      </c>
      <c r="G292" s="59">
        <f t="shared" si="17"/>
        <v>26223513551</v>
      </c>
      <c r="H292" s="60">
        <f t="shared" si="18"/>
        <v>6.0135384596076695E-2</v>
      </c>
      <c r="I292" s="61">
        <f t="shared" si="19"/>
        <v>0.66569577725860041</v>
      </c>
    </row>
    <row r="293" spans="1:9" x14ac:dyDescent="0.25">
      <c r="A293" s="65" t="str">
        <f>'stable coins '!B296</f>
        <v>Feb 10, 2022</v>
      </c>
      <c r="B293" s="59">
        <f>'stable coins '!H296</f>
        <v>77334791717</v>
      </c>
      <c r="C293" s="59">
        <f>'stable coins '!N296</f>
        <v>4195499895</v>
      </c>
      <c r="D293" s="59">
        <f t="shared" si="16"/>
        <v>73139291822</v>
      </c>
      <c r="E293" s="59">
        <f>'stable coins '!I296</f>
        <v>78091072165</v>
      </c>
      <c r="F293" s="59">
        <f>'stable coins '!O296</f>
        <v>52130795965</v>
      </c>
      <c r="G293" s="59">
        <f t="shared" si="17"/>
        <v>25960276200</v>
      </c>
      <c r="H293" s="60">
        <f t="shared" si="18"/>
        <v>5.4251130724617062E-2</v>
      </c>
      <c r="I293" s="61">
        <f t="shared" si="19"/>
        <v>0.6675640956094433</v>
      </c>
    </row>
    <row r="294" spans="1:9" x14ac:dyDescent="0.25">
      <c r="A294" s="65" t="str">
        <f>'stable coins '!B297</f>
        <v>Feb 09, 2022</v>
      </c>
      <c r="B294" s="59">
        <f>'stable coins '!H297</f>
        <v>53386706331</v>
      </c>
      <c r="C294" s="59">
        <f>'stable coins '!N297</f>
        <v>2902479207</v>
      </c>
      <c r="D294" s="59">
        <f t="shared" si="16"/>
        <v>50484227124</v>
      </c>
      <c r="E294" s="59">
        <f>'stable coins '!I297</f>
        <v>77984817276</v>
      </c>
      <c r="F294" s="59">
        <f>'stable coins '!O297</f>
        <v>51825713831</v>
      </c>
      <c r="G294" s="59">
        <f t="shared" si="17"/>
        <v>26159103445</v>
      </c>
      <c r="H294" s="60">
        <f t="shared" si="18"/>
        <v>5.4367077620494086E-2</v>
      </c>
      <c r="I294" s="61">
        <f t="shared" si="19"/>
        <v>0.66456158571970492</v>
      </c>
    </row>
    <row r="295" spans="1:9" x14ac:dyDescent="0.25">
      <c r="A295" s="65" t="str">
        <f>'stable coins '!B298</f>
        <v>Feb 08, 2022</v>
      </c>
      <c r="B295" s="59">
        <f>'stable coins '!H298</f>
        <v>72230569455</v>
      </c>
      <c r="C295" s="59">
        <f>'stable coins '!N298</f>
        <v>3736950599</v>
      </c>
      <c r="D295" s="59">
        <f t="shared" si="16"/>
        <v>68493618856</v>
      </c>
      <c r="E295" s="59">
        <f>'stable coins '!I298</f>
        <v>77971083989</v>
      </c>
      <c r="F295" s="59">
        <f>'stable coins '!O298</f>
        <v>51563153536</v>
      </c>
      <c r="G295" s="59">
        <f t="shared" si="17"/>
        <v>26407930453</v>
      </c>
      <c r="H295" s="60">
        <f t="shared" si="18"/>
        <v>5.1736413366201391E-2</v>
      </c>
      <c r="I295" s="61">
        <f t="shared" si="19"/>
        <v>0.66131123101064526</v>
      </c>
    </row>
    <row r="296" spans="1:9" x14ac:dyDescent="0.25">
      <c r="A296" s="65" t="str">
        <f>'stable coins '!B299</f>
        <v>Feb 07, 2022</v>
      </c>
      <c r="B296" s="59">
        <f>'stable coins '!H299</f>
        <v>64635714287</v>
      </c>
      <c r="C296" s="59">
        <f>'stable coins '!N299</f>
        <v>3534437072</v>
      </c>
      <c r="D296" s="59">
        <f t="shared" si="16"/>
        <v>61101277215</v>
      </c>
      <c r="E296" s="59">
        <f>'stable coins '!I299</f>
        <v>77952000451</v>
      </c>
      <c r="F296" s="59">
        <f>'stable coins '!O299</f>
        <v>51290055120</v>
      </c>
      <c r="G296" s="59">
        <f t="shared" si="17"/>
        <v>26661945331</v>
      </c>
      <c r="H296" s="60">
        <f t="shared" si="18"/>
        <v>5.4682416849392991E-2</v>
      </c>
      <c r="I296" s="61">
        <f t="shared" si="19"/>
        <v>0.65796970986319347</v>
      </c>
    </row>
    <row r="297" spans="1:9" x14ac:dyDescent="0.25">
      <c r="A297" s="65" t="str">
        <f>'stable coins '!B300</f>
        <v>Feb 06, 2022</v>
      </c>
      <c r="B297" s="59">
        <f>'stable coins '!H300</f>
        <v>40572292703</v>
      </c>
      <c r="C297" s="59">
        <f>'stable coins '!N300</f>
        <v>2185135025</v>
      </c>
      <c r="D297" s="59">
        <f t="shared" si="16"/>
        <v>38387157678</v>
      </c>
      <c r="E297" s="59">
        <f>'stable coins '!I300</f>
        <v>77961684799</v>
      </c>
      <c r="F297" s="59">
        <f>'stable coins '!O300</f>
        <v>51054224335</v>
      </c>
      <c r="G297" s="59">
        <f t="shared" si="17"/>
        <v>26907460464</v>
      </c>
      <c r="H297" s="60">
        <f t="shared" si="18"/>
        <v>5.385781476525793E-2</v>
      </c>
      <c r="I297" s="61">
        <f t="shared" si="19"/>
        <v>0.65486301978500683</v>
      </c>
    </row>
    <row r="298" spans="1:9" x14ac:dyDescent="0.25">
      <c r="A298" s="65" t="str">
        <f>'stable coins '!B301</f>
        <v>Feb 05, 2022</v>
      </c>
      <c r="B298" s="59">
        <f>'stable coins '!H301</f>
        <v>50686325002</v>
      </c>
      <c r="C298" s="59">
        <f>'stable coins '!N301</f>
        <v>5767688766</v>
      </c>
      <c r="D298" s="59">
        <f t="shared" si="16"/>
        <v>44918636236</v>
      </c>
      <c r="E298" s="59">
        <f>'stable coins '!I301</f>
        <v>77955111127</v>
      </c>
      <c r="F298" s="59">
        <f>'stable coins '!O301</f>
        <v>51039228858</v>
      </c>
      <c r="G298" s="59">
        <f t="shared" si="17"/>
        <v>26915882269</v>
      </c>
      <c r="H298" s="60">
        <f t="shared" si="18"/>
        <v>0.11379181200792159</v>
      </c>
      <c r="I298" s="61">
        <f t="shared" si="19"/>
        <v>0.65472588160191081</v>
      </c>
    </row>
    <row r="299" spans="1:9" x14ac:dyDescent="0.25">
      <c r="A299" s="65" t="str">
        <f>'stable coins '!B302</f>
        <v>Feb 04, 2022</v>
      </c>
      <c r="B299" s="59">
        <f>'stable coins '!H302</f>
        <v>59154422463</v>
      </c>
      <c r="C299" s="59">
        <f>'stable coins '!N302</f>
        <v>5446795900</v>
      </c>
      <c r="D299" s="59">
        <f t="shared" si="16"/>
        <v>53707626563</v>
      </c>
      <c r="E299" s="59">
        <f>'stable coins '!I302</f>
        <v>77998586948</v>
      </c>
      <c r="F299" s="59">
        <f>'stable coins '!O302</f>
        <v>50870604118</v>
      </c>
      <c r="G299" s="59">
        <f t="shared" si="17"/>
        <v>27127982830</v>
      </c>
      <c r="H299" s="60">
        <f t="shared" si="18"/>
        <v>9.2077577182109599E-2</v>
      </c>
      <c r="I299" s="61">
        <f t="shared" si="19"/>
        <v>0.65219904755344282</v>
      </c>
    </row>
    <row r="300" spans="1:9" x14ac:dyDescent="0.25">
      <c r="A300" s="65" t="str">
        <f>'stable coins '!B303</f>
        <v>Feb 03, 2022</v>
      </c>
      <c r="B300" s="59">
        <f>'stable coins '!H303</f>
        <v>41979444063</v>
      </c>
      <c r="C300" s="59">
        <f>'stable coins '!N303</f>
        <v>2639131315</v>
      </c>
      <c r="D300" s="59">
        <f t="shared" si="16"/>
        <v>39340312748</v>
      </c>
      <c r="E300" s="59">
        <f>'stable coins '!I303</f>
        <v>77979777938</v>
      </c>
      <c r="F300" s="59">
        <f>'stable coins '!O303</f>
        <v>50820489157</v>
      </c>
      <c r="G300" s="59">
        <f t="shared" si="17"/>
        <v>27159288781</v>
      </c>
      <c r="H300" s="60">
        <f t="shared" si="18"/>
        <v>6.2867228804635064E-2</v>
      </c>
      <c r="I300" s="61">
        <f t="shared" si="19"/>
        <v>0.6517136942529671</v>
      </c>
    </row>
    <row r="301" spans="1:9" x14ac:dyDescent="0.25">
      <c r="A301" s="65" t="str">
        <f>'stable coins '!B304</f>
        <v>Feb 02, 2022</v>
      </c>
      <c r="B301" s="59">
        <f>'stable coins '!H304</f>
        <v>44198324772</v>
      </c>
      <c r="C301" s="59">
        <f>'stable coins '!N304</f>
        <v>2735917325</v>
      </c>
      <c r="D301" s="59">
        <f t="shared" si="16"/>
        <v>41462407447</v>
      </c>
      <c r="E301" s="59">
        <f>'stable coins '!I304</f>
        <v>77970345723</v>
      </c>
      <c r="F301" s="59">
        <f>'stable coins '!O304</f>
        <v>50428692188</v>
      </c>
      <c r="G301" s="59">
        <f t="shared" si="17"/>
        <v>27541653535</v>
      </c>
      <c r="H301" s="60">
        <f t="shared" si="18"/>
        <v>6.1900928125973365E-2</v>
      </c>
      <c r="I301" s="61">
        <f t="shared" si="19"/>
        <v>0.64676758478351015</v>
      </c>
    </row>
    <row r="302" spans="1:9" x14ac:dyDescent="0.25">
      <c r="A302" s="65" t="str">
        <f>'stable coins '!B305</f>
        <v>Feb 01, 2022</v>
      </c>
      <c r="B302" s="59">
        <f>'stable coins '!H305</f>
        <v>43193864245</v>
      </c>
      <c r="C302" s="59">
        <f>'stable coins '!N305</f>
        <v>3093316095</v>
      </c>
      <c r="D302" s="59">
        <f t="shared" si="16"/>
        <v>40100548150</v>
      </c>
      <c r="E302" s="59">
        <f>'stable coins '!I305</f>
        <v>78013631849</v>
      </c>
      <c r="F302" s="59">
        <f>'stable coins '!O305</f>
        <v>50069388439</v>
      </c>
      <c r="G302" s="59">
        <f t="shared" si="17"/>
        <v>27944243410</v>
      </c>
      <c r="H302" s="60">
        <f t="shared" si="18"/>
        <v>7.1614710771289086E-2</v>
      </c>
      <c r="I302" s="61">
        <f t="shared" si="19"/>
        <v>0.64180307021101468</v>
      </c>
    </row>
    <row r="303" spans="1:9" x14ac:dyDescent="0.25">
      <c r="A303" s="65" t="str">
        <f>'stable coins '!B306</f>
        <v>Jan 31, 2022</v>
      </c>
      <c r="B303" s="59">
        <f>'stable coins '!H306</f>
        <v>45082693892</v>
      </c>
      <c r="C303" s="59">
        <f>'stable coins '!N306</f>
        <v>2977541960</v>
      </c>
      <c r="D303" s="59">
        <f t="shared" si="16"/>
        <v>42105151932</v>
      </c>
      <c r="E303" s="59">
        <f>'stable coins '!I306</f>
        <v>78158330893</v>
      </c>
      <c r="F303" s="59">
        <f>'stable coins '!O306</f>
        <v>49848162626</v>
      </c>
      <c r="G303" s="59">
        <f t="shared" si="17"/>
        <v>28310168267</v>
      </c>
      <c r="H303" s="60">
        <f t="shared" si="18"/>
        <v>6.604622978238596E-2</v>
      </c>
      <c r="I303" s="61">
        <f t="shared" si="19"/>
        <v>0.63778438019925132</v>
      </c>
    </row>
    <row r="304" spans="1:9" x14ac:dyDescent="0.25">
      <c r="A304" s="65" t="str">
        <f>'stable coins '!B307</f>
        <v>Jan 30, 2022</v>
      </c>
      <c r="B304" s="59">
        <f>'stable coins '!H307</f>
        <v>35043713256</v>
      </c>
      <c r="C304" s="59">
        <f>'stable coins '!N307</f>
        <v>2333906963</v>
      </c>
      <c r="D304" s="59">
        <f t="shared" si="16"/>
        <v>32709806293</v>
      </c>
      <c r="E304" s="59">
        <f>'stable coins '!I307</f>
        <v>78144090896</v>
      </c>
      <c r="F304" s="59">
        <f>'stable coins '!O307</f>
        <v>49800880429</v>
      </c>
      <c r="G304" s="59">
        <f t="shared" si="17"/>
        <v>28343210467</v>
      </c>
      <c r="H304" s="60">
        <f t="shared" si="18"/>
        <v>6.6599876158968424E-2</v>
      </c>
      <c r="I304" s="61">
        <f t="shared" si="19"/>
        <v>0.63729553774294634</v>
      </c>
    </row>
    <row r="305" spans="1:9" x14ac:dyDescent="0.25">
      <c r="A305" s="65" t="str">
        <f>'stable coins '!B308</f>
        <v>Jan 29, 2022</v>
      </c>
      <c r="B305" s="59">
        <f>'stable coins '!H308</f>
        <v>39357192812</v>
      </c>
      <c r="C305" s="59">
        <f>'stable coins '!N308</f>
        <v>2941069881</v>
      </c>
      <c r="D305" s="59">
        <f t="shared" si="16"/>
        <v>36416122931</v>
      </c>
      <c r="E305" s="59">
        <f>'stable coins '!I308</f>
        <v>78141712212</v>
      </c>
      <c r="F305" s="59">
        <f>'stable coins '!O308</f>
        <v>49739175193</v>
      </c>
      <c r="G305" s="59">
        <f t="shared" si="17"/>
        <v>28402537019</v>
      </c>
      <c r="H305" s="60">
        <f t="shared" si="18"/>
        <v>7.4727633524291098E-2</v>
      </c>
      <c r="I305" s="61">
        <f t="shared" si="19"/>
        <v>0.63652527932913272</v>
      </c>
    </row>
    <row r="306" spans="1:9" x14ac:dyDescent="0.25">
      <c r="A306" s="65" t="str">
        <f>'stable coins '!B309</f>
        <v>Jan 28, 2022</v>
      </c>
      <c r="B306" s="59">
        <f>'stable coins '!H309</f>
        <v>50688257403</v>
      </c>
      <c r="C306" s="59">
        <f>'stable coins '!N309</f>
        <v>4809047239</v>
      </c>
      <c r="D306" s="59">
        <f t="shared" si="16"/>
        <v>45879210164</v>
      </c>
      <c r="E306" s="59">
        <f>'stable coins '!I309</f>
        <v>78195565136</v>
      </c>
      <c r="F306" s="59">
        <f>'stable coins '!O309</f>
        <v>49645733199</v>
      </c>
      <c r="G306" s="59">
        <f t="shared" si="17"/>
        <v>28549831937</v>
      </c>
      <c r="H306" s="60">
        <f t="shared" si="18"/>
        <v>9.4874976678826897E-2</v>
      </c>
      <c r="I306" s="61">
        <f t="shared" si="19"/>
        <v>0.63489192913504366</v>
      </c>
    </row>
    <row r="307" spans="1:9" x14ac:dyDescent="0.25">
      <c r="A307" s="65" t="str">
        <f>'stable coins '!B310</f>
        <v>Jan 27, 2022</v>
      </c>
      <c r="B307" s="59">
        <f>'stable coins '!H310</f>
        <v>53950927548</v>
      </c>
      <c r="C307" s="59">
        <f>'stable coins '!N310</f>
        <v>5023632111</v>
      </c>
      <c r="D307" s="59">
        <f t="shared" si="16"/>
        <v>48927295437</v>
      </c>
      <c r="E307" s="59">
        <f>'stable coins '!I310</f>
        <v>78219016112</v>
      </c>
      <c r="F307" s="59">
        <f>'stable coins '!O310</f>
        <v>49373594427</v>
      </c>
      <c r="G307" s="59">
        <f t="shared" si="17"/>
        <v>28845421685</v>
      </c>
      <c r="H307" s="60">
        <f t="shared" si="18"/>
        <v>9.3114842307956386E-2</v>
      </c>
      <c r="I307" s="61">
        <f t="shared" si="19"/>
        <v>0.63122239170463479</v>
      </c>
    </row>
    <row r="308" spans="1:9" x14ac:dyDescent="0.25">
      <c r="A308" s="65" t="str">
        <f>'stable coins '!B311</f>
        <v>Jan 26, 2022</v>
      </c>
      <c r="B308" s="59">
        <f>'stable coins '!H311</f>
        <v>70750980627</v>
      </c>
      <c r="C308" s="59">
        <f>'stable coins '!N311</f>
        <v>5195373046</v>
      </c>
      <c r="D308" s="59">
        <f t="shared" si="16"/>
        <v>65555607581</v>
      </c>
      <c r="E308" s="59">
        <f>'stable coins '!I311</f>
        <v>78206885444</v>
      </c>
      <c r="F308" s="59">
        <f>'stable coins '!O311</f>
        <v>49632437388</v>
      </c>
      <c r="G308" s="59">
        <f t="shared" si="17"/>
        <v>28574448056</v>
      </c>
      <c r="H308" s="60">
        <f t="shared" si="18"/>
        <v>7.3431816774244693E-2</v>
      </c>
      <c r="I308" s="61">
        <f t="shared" si="19"/>
        <v>0.63463002146453307</v>
      </c>
    </row>
    <row r="309" spans="1:9" x14ac:dyDescent="0.25">
      <c r="A309" s="65" t="str">
        <f>'stable coins '!B312</f>
        <v>Jan 25, 2022</v>
      </c>
      <c r="B309" s="59">
        <f>'stable coins '!H312</f>
        <v>58560287216</v>
      </c>
      <c r="C309" s="59">
        <f>'stable coins '!N312</f>
        <v>4146328235</v>
      </c>
      <c r="D309" s="59">
        <f t="shared" si="16"/>
        <v>54413958981</v>
      </c>
      <c r="E309" s="59">
        <f>'stable coins '!I312</f>
        <v>78204897226</v>
      </c>
      <c r="F309" s="59">
        <f>'stable coins '!O312</f>
        <v>48579858785</v>
      </c>
      <c r="G309" s="59">
        <f t="shared" si="17"/>
        <v>29625038441</v>
      </c>
      <c r="H309" s="60">
        <f t="shared" si="18"/>
        <v>7.0804438163123096E-2</v>
      </c>
      <c r="I309" s="61">
        <f t="shared" si="19"/>
        <v>0.6211869142236931</v>
      </c>
    </row>
    <row r="310" spans="1:9" x14ac:dyDescent="0.25">
      <c r="A310" s="65" t="str">
        <f>'stable coins '!B313</f>
        <v>Jan 24, 2022</v>
      </c>
      <c r="B310" s="59">
        <f>'stable coins '!H313</f>
        <v>88845381041</v>
      </c>
      <c r="C310" s="59">
        <f>'stable coins '!N313</f>
        <v>7468827146</v>
      </c>
      <c r="D310" s="59">
        <f t="shared" si="16"/>
        <v>81376553895</v>
      </c>
      <c r="E310" s="59">
        <f>'stable coins '!I313</f>
        <v>78294417929</v>
      </c>
      <c r="F310" s="59">
        <f>'stable coins '!O313</f>
        <v>48058913063</v>
      </c>
      <c r="G310" s="59">
        <f t="shared" si="17"/>
        <v>30235504866</v>
      </c>
      <c r="H310" s="60">
        <f t="shared" si="18"/>
        <v>8.4065452345275168E-2</v>
      </c>
      <c r="I310" s="61">
        <f t="shared" si="19"/>
        <v>0.61382298169176541</v>
      </c>
    </row>
    <row r="311" spans="1:9" x14ac:dyDescent="0.25">
      <c r="A311" s="65" t="str">
        <f>'stable coins '!B314</f>
        <v>Jan 23, 2022</v>
      </c>
      <c r="B311" s="59">
        <f>'stable coins '!H314</f>
        <v>57296666670</v>
      </c>
      <c r="C311" s="59">
        <f>'stable coins '!N314</f>
        <v>4572234577</v>
      </c>
      <c r="D311" s="59">
        <f t="shared" si="16"/>
        <v>52724432093</v>
      </c>
      <c r="E311" s="59">
        <f>'stable coins '!I314</f>
        <v>78350199962</v>
      </c>
      <c r="F311" s="59">
        <f>'stable coins '!O314</f>
        <v>47651385219</v>
      </c>
      <c r="G311" s="59">
        <f t="shared" si="17"/>
        <v>30698814743</v>
      </c>
      <c r="H311" s="60">
        <f t="shared" si="18"/>
        <v>7.9799311944860118E-2</v>
      </c>
      <c r="I311" s="61">
        <f t="shared" si="19"/>
        <v>0.60818460249126383</v>
      </c>
    </row>
    <row r="312" spans="1:9" x14ac:dyDescent="0.25">
      <c r="A312" s="65" t="str">
        <f>'stable coins '!B315</f>
        <v>Jan 22, 2022</v>
      </c>
      <c r="B312" s="59">
        <f>'stable coins '!H315</f>
        <v>90441827607</v>
      </c>
      <c r="C312" s="59">
        <f>'stable coins '!N315</f>
        <v>6945199430</v>
      </c>
      <c r="D312" s="59">
        <f t="shared" si="16"/>
        <v>83496628177</v>
      </c>
      <c r="E312" s="59">
        <f>'stable coins '!I315</f>
        <v>78264128275</v>
      </c>
      <c r="F312" s="59">
        <f>'stable coins '!O315</f>
        <v>43264434004</v>
      </c>
      <c r="G312" s="59">
        <f t="shared" si="17"/>
        <v>34999694271</v>
      </c>
      <c r="H312" s="60">
        <f t="shared" si="18"/>
        <v>7.6791896114474983E-2</v>
      </c>
      <c r="I312" s="61">
        <f t="shared" si="19"/>
        <v>0.55280030529414337</v>
      </c>
    </row>
    <row r="313" spans="1:9" x14ac:dyDescent="0.25">
      <c r="A313" s="65" t="str">
        <f>'stable coins '!B316</f>
        <v>Jan 21, 2022</v>
      </c>
      <c r="B313" s="59">
        <f>'stable coins '!H316</f>
        <v>86570105642</v>
      </c>
      <c r="C313" s="59">
        <f>'stable coins '!N316</f>
        <v>7940219543</v>
      </c>
      <c r="D313" s="59">
        <f t="shared" si="16"/>
        <v>78629886099</v>
      </c>
      <c r="E313" s="59">
        <f>'stable coins '!I316</f>
        <v>78288391850</v>
      </c>
      <c r="F313" s="59">
        <f>'stable coins '!O316</f>
        <v>42797813924</v>
      </c>
      <c r="G313" s="59">
        <f t="shared" si="17"/>
        <v>35490577926</v>
      </c>
      <c r="H313" s="60">
        <f t="shared" si="18"/>
        <v>9.1720109200695663E-2</v>
      </c>
      <c r="I313" s="61">
        <f t="shared" si="19"/>
        <v>0.54666870672219592</v>
      </c>
    </row>
    <row r="314" spans="1:9" x14ac:dyDescent="0.25">
      <c r="A314" s="65" t="str">
        <f>'stable coins '!B317</f>
        <v>Jan 20, 2022</v>
      </c>
      <c r="B314" s="59">
        <f>'stable coins '!H317</f>
        <v>38591713522</v>
      </c>
      <c r="C314" s="59">
        <f>'stable coins '!N317</f>
        <v>3125580294</v>
      </c>
      <c r="D314" s="59">
        <f t="shared" si="16"/>
        <v>35466133228</v>
      </c>
      <c r="E314" s="59">
        <f>'stable coins '!I317</f>
        <v>78344671135</v>
      </c>
      <c r="F314" s="59">
        <f>'stable coins '!O317</f>
        <v>46367978527</v>
      </c>
      <c r="G314" s="59">
        <f t="shared" si="17"/>
        <v>31976692608</v>
      </c>
      <c r="H314" s="60">
        <f t="shared" si="18"/>
        <v>8.0990969530756879E-2</v>
      </c>
      <c r="I314" s="61">
        <f t="shared" si="19"/>
        <v>0.59184597822997809</v>
      </c>
    </row>
    <row r="315" spans="1:9" x14ac:dyDescent="0.25">
      <c r="A315" s="65" t="str">
        <f>'stable coins '!B318</f>
        <v>Jan 19, 2022</v>
      </c>
      <c r="B315" s="59">
        <f>'stable coins '!H318</f>
        <v>50127231375</v>
      </c>
      <c r="C315" s="59">
        <f>'stable coins '!N318</f>
        <v>3239858099</v>
      </c>
      <c r="D315" s="59">
        <f t="shared" si="16"/>
        <v>46887373276</v>
      </c>
      <c r="E315" s="59">
        <f>'stable coins '!I318</f>
        <v>78352919536</v>
      </c>
      <c r="F315" s="59">
        <f>'stable coins '!O318</f>
        <v>46051186883</v>
      </c>
      <c r="G315" s="59">
        <f t="shared" si="17"/>
        <v>32301732653</v>
      </c>
      <c r="H315" s="60">
        <f t="shared" si="18"/>
        <v>6.4632695844754298E-2</v>
      </c>
      <c r="I315" s="61">
        <f t="shared" si="19"/>
        <v>0.58774053546072835</v>
      </c>
    </row>
    <row r="316" spans="1:9" x14ac:dyDescent="0.25">
      <c r="A316" s="65" t="str">
        <f>'stable coins '!B319</f>
        <v>Jan 18, 2022</v>
      </c>
      <c r="B316" s="59">
        <f>'stable coins '!H319</f>
        <v>52799723207</v>
      </c>
      <c r="C316" s="59">
        <f>'stable coins '!N319</f>
        <v>3223501722</v>
      </c>
      <c r="D316" s="59">
        <f t="shared" si="16"/>
        <v>49576221485</v>
      </c>
      <c r="E316" s="59">
        <f>'stable coins '!I319</f>
        <v>78337429211</v>
      </c>
      <c r="F316" s="59">
        <f>'stable coins '!O319</f>
        <v>45737305225</v>
      </c>
      <c r="G316" s="59">
        <f t="shared" si="17"/>
        <v>32600123986</v>
      </c>
      <c r="H316" s="60">
        <f t="shared" si="18"/>
        <v>6.1051489026984894E-2</v>
      </c>
      <c r="I316" s="61">
        <f t="shared" si="19"/>
        <v>0.58384996400389466</v>
      </c>
    </row>
    <row r="317" spans="1:9" x14ac:dyDescent="0.25">
      <c r="A317" s="65" t="str">
        <f>'stable coins '!B320</f>
        <v>Jan 17, 2022</v>
      </c>
      <c r="B317" s="59">
        <f>'stable coins '!H320</f>
        <v>51430977642</v>
      </c>
      <c r="C317" s="59">
        <f>'stable coins '!N320</f>
        <v>3025152126</v>
      </c>
      <c r="D317" s="59">
        <f t="shared" si="16"/>
        <v>48405825516</v>
      </c>
      <c r="E317" s="59">
        <f>'stable coins '!I320</f>
        <v>78428435742</v>
      </c>
      <c r="F317" s="59">
        <f>'stable coins '!O320</f>
        <v>45483737542</v>
      </c>
      <c r="G317" s="59">
        <f t="shared" si="17"/>
        <v>32944698200</v>
      </c>
      <c r="H317" s="60">
        <f t="shared" si="18"/>
        <v>5.8819650426585997E-2</v>
      </c>
      <c r="I317" s="61">
        <f t="shared" si="19"/>
        <v>0.57993936907812826</v>
      </c>
    </row>
    <row r="318" spans="1:9" x14ac:dyDescent="0.25">
      <c r="A318" s="65" t="str">
        <f>'stable coins '!B321</f>
        <v>Jan 16, 2022</v>
      </c>
      <c r="B318" s="59">
        <f>'stable coins '!H321</f>
        <v>41551382127</v>
      </c>
      <c r="C318" s="59">
        <f>'stable coins '!N321</f>
        <v>2296999988</v>
      </c>
      <c r="D318" s="59">
        <f t="shared" si="16"/>
        <v>39254382139</v>
      </c>
      <c r="E318" s="59">
        <f>'stable coins '!I321</f>
        <v>78432253977</v>
      </c>
      <c r="F318" s="59">
        <f>'stable coins '!O321</f>
        <v>45434277768</v>
      </c>
      <c r="G318" s="59">
        <f t="shared" si="17"/>
        <v>32997976209</v>
      </c>
      <c r="H318" s="60">
        <f t="shared" si="18"/>
        <v>5.5280952652292506E-2</v>
      </c>
      <c r="I318" s="61">
        <f t="shared" si="19"/>
        <v>0.57928053146762115</v>
      </c>
    </row>
    <row r="319" spans="1:9" x14ac:dyDescent="0.25">
      <c r="A319" s="65" t="str">
        <f>'stable coins '!B322</f>
        <v>Jan 15, 2022</v>
      </c>
      <c r="B319" s="59">
        <f>'stable coins '!H322</f>
        <v>41922988280</v>
      </c>
      <c r="C319" s="59">
        <f>'stable coins '!N322</f>
        <v>2837817560</v>
      </c>
      <c r="D319" s="59">
        <f t="shared" si="16"/>
        <v>39085170720</v>
      </c>
      <c r="E319" s="59">
        <f>'stable coins '!I322</f>
        <v>78449911429</v>
      </c>
      <c r="F319" s="59">
        <f>'stable coins '!O322</f>
        <v>45273082061</v>
      </c>
      <c r="G319" s="59">
        <f t="shared" si="17"/>
        <v>33176829368</v>
      </c>
      <c r="H319" s="60">
        <f t="shared" si="18"/>
        <v>6.7691204191992774E-2</v>
      </c>
      <c r="I319" s="61">
        <f t="shared" si="19"/>
        <v>0.57709538782556524</v>
      </c>
    </row>
    <row r="320" spans="1:9" x14ac:dyDescent="0.25">
      <c r="A320" s="65" t="str">
        <f>'stable coins '!B323</f>
        <v>Jan 14, 2022</v>
      </c>
      <c r="B320" s="59">
        <f>'stable coins '!H323</f>
        <v>60503324000</v>
      </c>
      <c r="C320" s="59">
        <f>'stable coins '!N323</f>
        <v>4005995393</v>
      </c>
      <c r="D320" s="59">
        <f t="shared" si="16"/>
        <v>56497328607</v>
      </c>
      <c r="E320" s="59">
        <f>'stable coins '!I323</f>
        <v>78416520726</v>
      </c>
      <c r="F320" s="59">
        <f>'stable coins '!O323</f>
        <v>45171641830</v>
      </c>
      <c r="G320" s="59">
        <f t="shared" si="17"/>
        <v>33244878896</v>
      </c>
      <c r="H320" s="60">
        <f t="shared" si="18"/>
        <v>6.6211162100779791E-2</v>
      </c>
      <c r="I320" s="61">
        <f t="shared" si="19"/>
        <v>0.57604751411806476</v>
      </c>
    </row>
    <row r="321" spans="1:9" x14ac:dyDescent="0.25">
      <c r="A321" s="65" t="str">
        <f>'stable coins '!B324</f>
        <v>Jan 13, 2022</v>
      </c>
      <c r="B321" s="59">
        <f>'stable coins '!H324</f>
        <v>63231903910</v>
      </c>
      <c r="C321" s="59">
        <f>'stable coins '!N324</f>
        <v>3601566982</v>
      </c>
      <c r="D321" s="59">
        <f t="shared" si="16"/>
        <v>59630336928</v>
      </c>
      <c r="E321" s="59">
        <f>'stable coins '!I324</f>
        <v>78428105054</v>
      </c>
      <c r="F321" s="59">
        <f>'stable coins '!O324</f>
        <v>44946411341</v>
      </c>
      <c r="G321" s="59">
        <f t="shared" si="17"/>
        <v>33481693713</v>
      </c>
      <c r="H321" s="60">
        <f t="shared" si="18"/>
        <v>5.6958066407840985E-2</v>
      </c>
      <c r="I321" s="61">
        <f t="shared" si="19"/>
        <v>0.5730906198747644</v>
      </c>
    </row>
    <row r="322" spans="1:9" x14ac:dyDescent="0.25">
      <c r="A322" s="65" t="str">
        <f>'stable coins '!B325</f>
        <v>Jan 12, 2022</v>
      </c>
      <c r="B322" s="59">
        <f>'stable coins '!H325</f>
        <v>62300703831</v>
      </c>
      <c r="C322" s="59">
        <f>'stable coins '!N325</f>
        <v>3486307844</v>
      </c>
      <c r="D322" s="59">
        <f t="shared" si="16"/>
        <v>58814395987</v>
      </c>
      <c r="E322" s="59">
        <f>'stable coins '!I325</f>
        <v>78413876541</v>
      </c>
      <c r="F322" s="59">
        <f>'stable coins '!O325</f>
        <v>44631425711</v>
      </c>
      <c r="G322" s="59">
        <f t="shared" si="17"/>
        <v>33782450830</v>
      </c>
      <c r="H322" s="60">
        <f t="shared" si="18"/>
        <v>5.5959365297976932E-2</v>
      </c>
      <c r="I322" s="61">
        <f t="shared" si="19"/>
        <v>0.5691776466077878</v>
      </c>
    </row>
    <row r="323" spans="1:9" x14ac:dyDescent="0.25">
      <c r="A323" s="65" t="str">
        <f>'stable coins '!B326</f>
        <v>Jan 11, 2022</v>
      </c>
      <c r="B323" s="59">
        <f>'stable coins '!H326</f>
        <v>59061400900</v>
      </c>
      <c r="C323" s="59">
        <f>'stable coins '!N326</f>
        <v>3645526457</v>
      </c>
      <c r="D323" s="59">
        <f t="shared" si="16"/>
        <v>55415874443</v>
      </c>
      <c r="E323" s="59">
        <f>'stable coins '!I326</f>
        <v>78307519117</v>
      </c>
      <c r="F323" s="59">
        <f>'stable coins '!O326</f>
        <v>44101728591</v>
      </c>
      <c r="G323" s="59">
        <f t="shared" si="17"/>
        <v>34205790526</v>
      </c>
      <c r="H323" s="60">
        <f t="shared" si="18"/>
        <v>6.1724347906552957E-2</v>
      </c>
      <c r="I323" s="61">
        <f t="shared" si="19"/>
        <v>0.56318638475964478</v>
      </c>
    </row>
    <row r="324" spans="1:9" x14ac:dyDescent="0.25">
      <c r="A324" s="65" t="str">
        <f>'stable coins '!B327</f>
        <v>Jan 10, 2022</v>
      </c>
      <c r="B324" s="59">
        <f>'stable coins '!H327</f>
        <v>68455690767</v>
      </c>
      <c r="C324" s="59">
        <f>'stable coins '!N327</f>
        <v>4659945891</v>
      </c>
      <c r="D324" s="59">
        <f t="shared" ref="D324:D387" si="20">B324-C324</f>
        <v>63795744876</v>
      </c>
      <c r="E324" s="59">
        <f>'stable coins '!I327</f>
        <v>78305814910</v>
      </c>
      <c r="F324" s="59">
        <f>'stable coins '!O327</f>
        <v>43821519567</v>
      </c>
      <c r="G324" s="59">
        <f t="shared" ref="G324:G387" si="21">E324-F324</f>
        <v>34484295343</v>
      </c>
      <c r="H324" s="60">
        <f t="shared" ref="H324:H387" si="22">C324/B324</f>
        <v>6.8072439833539597E-2</v>
      </c>
      <c r="I324" s="61">
        <f t="shared" ref="I324:I387" si="23">F324/E324</f>
        <v>0.55962024809224986</v>
      </c>
    </row>
    <row r="325" spans="1:9" x14ac:dyDescent="0.25">
      <c r="A325" s="65" t="str">
        <f>'stable coins '!B328</f>
        <v>Jan 09, 2022</v>
      </c>
      <c r="B325" s="59">
        <f>'stable coins '!H328</f>
        <v>49109221960</v>
      </c>
      <c r="C325" s="59">
        <f>'stable coins '!N328</f>
        <v>2921877299</v>
      </c>
      <c r="D325" s="59">
        <f t="shared" si="20"/>
        <v>46187344661</v>
      </c>
      <c r="E325" s="59">
        <f>'stable coins '!I328</f>
        <v>78312801194</v>
      </c>
      <c r="F325" s="59">
        <f>'stable coins '!O328</f>
        <v>43635467097</v>
      </c>
      <c r="G325" s="59">
        <f t="shared" si="21"/>
        <v>34677334097</v>
      </c>
      <c r="H325" s="60">
        <f t="shared" si="22"/>
        <v>5.9497527804042612E-2</v>
      </c>
      <c r="I325" s="61">
        <f t="shared" si="23"/>
        <v>0.55719456374576937</v>
      </c>
    </row>
    <row r="326" spans="1:9" x14ac:dyDescent="0.25">
      <c r="A326" s="65" t="str">
        <f>'stable coins '!B329</f>
        <v>Jan 08, 2022</v>
      </c>
      <c r="B326" s="59">
        <f>'stable coins '!H329</f>
        <v>62394894090</v>
      </c>
      <c r="C326" s="59">
        <f>'stable coins '!N329</f>
        <v>4278836552</v>
      </c>
      <c r="D326" s="59">
        <f t="shared" si="20"/>
        <v>58116057538</v>
      </c>
      <c r="E326" s="59">
        <f>'stable coins '!I329</f>
        <v>78300284653</v>
      </c>
      <c r="F326" s="59">
        <f>'stable coins '!O329</f>
        <v>43501587470</v>
      </c>
      <c r="G326" s="59">
        <f t="shared" si="21"/>
        <v>34798697183</v>
      </c>
      <c r="H326" s="60">
        <f t="shared" si="22"/>
        <v>6.857670991200171E-2</v>
      </c>
      <c r="I326" s="61">
        <f t="shared" si="23"/>
        <v>0.55557381001594197</v>
      </c>
    </row>
    <row r="327" spans="1:9" x14ac:dyDescent="0.25">
      <c r="A327" s="65" t="str">
        <f>'stable coins '!B330</f>
        <v>Jan 07, 2022</v>
      </c>
      <c r="B327" s="59">
        <f>'stable coins '!H330</f>
        <v>82344370614</v>
      </c>
      <c r="C327" s="59">
        <f>'stable coins '!N330</f>
        <v>4710183601</v>
      </c>
      <c r="D327" s="59">
        <f t="shared" si="20"/>
        <v>77634187013</v>
      </c>
      <c r="E327" s="59">
        <f>'stable coins '!I330</f>
        <v>78445946782</v>
      </c>
      <c r="F327" s="59">
        <f>'stable coins '!O330</f>
        <v>39702380217</v>
      </c>
      <c r="G327" s="59">
        <f t="shared" si="21"/>
        <v>38743566565</v>
      </c>
      <c r="H327" s="60">
        <f t="shared" si="22"/>
        <v>5.7201039559578414E-2</v>
      </c>
      <c r="I327" s="61">
        <f t="shared" si="23"/>
        <v>0.50611130142048333</v>
      </c>
    </row>
    <row r="328" spans="1:9" x14ac:dyDescent="0.25">
      <c r="A328" s="65" t="str">
        <f>'stable coins '!B331</f>
        <v>Jan 06, 2022</v>
      </c>
      <c r="B328" s="59">
        <f>'stable coins '!H331</f>
        <v>71751236899</v>
      </c>
      <c r="C328" s="59">
        <f>'stable coins '!N331</f>
        <v>4569272674</v>
      </c>
      <c r="D328" s="59">
        <f t="shared" si="20"/>
        <v>67181964225</v>
      </c>
      <c r="E328" s="59">
        <f>'stable coins '!I331</f>
        <v>78557505245</v>
      </c>
      <c r="F328" s="59">
        <f>'stable coins '!O331</f>
        <v>43076362784</v>
      </c>
      <c r="G328" s="59">
        <f t="shared" si="21"/>
        <v>35481142461</v>
      </c>
      <c r="H328" s="60">
        <f t="shared" si="22"/>
        <v>6.3682145026041803E-2</v>
      </c>
      <c r="I328" s="61">
        <f t="shared" si="23"/>
        <v>0.54834178669060663</v>
      </c>
    </row>
    <row r="329" spans="1:9" x14ac:dyDescent="0.25">
      <c r="A329" s="65" t="str">
        <f>'stable coins '!B332</f>
        <v>Jan 05, 2022</v>
      </c>
      <c r="B329" s="59">
        <f>'stable coins '!H332</f>
        <v>77225535519</v>
      </c>
      <c r="C329" s="59">
        <f>'stable coins '!N332</f>
        <v>4834405737</v>
      </c>
      <c r="D329" s="59">
        <f t="shared" si="20"/>
        <v>72391129782</v>
      </c>
      <c r="E329" s="59">
        <f>'stable coins '!I332</f>
        <v>78447516647</v>
      </c>
      <c r="F329" s="59">
        <f>'stable coins '!O332</f>
        <v>42744624583</v>
      </c>
      <c r="G329" s="59">
        <f t="shared" si="21"/>
        <v>35702892064</v>
      </c>
      <c r="H329" s="60">
        <f t="shared" si="22"/>
        <v>6.2601129335135244E-2</v>
      </c>
      <c r="I329" s="61">
        <f t="shared" si="23"/>
        <v>0.54488180646104167</v>
      </c>
    </row>
    <row r="330" spans="1:9" x14ac:dyDescent="0.25">
      <c r="A330" s="65" t="str">
        <f>'stable coins '!B333</f>
        <v>Jan 04, 2022</v>
      </c>
      <c r="B330" s="59">
        <f>'stable coins '!H333</f>
        <v>60765931554</v>
      </c>
      <c r="C330" s="59">
        <f>'stable coins '!N333</f>
        <v>3450318436</v>
      </c>
      <c r="D330" s="59">
        <f t="shared" si="20"/>
        <v>57315613118</v>
      </c>
      <c r="E330" s="59">
        <f>'stable coins '!I333</f>
        <v>78254281727</v>
      </c>
      <c r="F330" s="59">
        <f>'stable coins '!O333</f>
        <v>42619659434</v>
      </c>
      <c r="G330" s="59">
        <f t="shared" si="21"/>
        <v>35634622293</v>
      </c>
      <c r="H330" s="60">
        <f t="shared" si="22"/>
        <v>5.6780474646946771E-2</v>
      </c>
      <c r="I330" s="61">
        <f t="shared" si="23"/>
        <v>0.54463038307199718</v>
      </c>
    </row>
    <row r="331" spans="1:9" x14ac:dyDescent="0.25">
      <c r="A331" s="65" t="str">
        <f>'stable coins '!B334</f>
        <v>Jan 03, 2022</v>
      </c>
      <c r="B331" s="59">
        <f>'stable coins '!H334</f>
        <v>54125933259</v>
      </c>
      <c r="C331" s="59">
        <f>'stable coins '!N334</f>
        <v>2979943098</v>
      </c>
      <c r="D331" s="59">
        <f t="shared" si="20"/>
        <v>51145990161</v>
      </c>
      <c r="E331" s="59">
        <f>'stable coins '!I334</f>
        <v>78350771577</v>
      </c>
      <c r="F331" s="59">
        <f>'stable coins '!O334</f>
        <v>42567699046</v>
      </c>
      <c r="G331" s="59">
        <f t="shared" si="21"/>
        <v>35783072531</v>
      </c>
      <c r="H331" s="60">
        <f t="shared" si="22"/>
        <v>5.5055736106028222E-2</v>
      </c>
      <c r="I331" s="61">
        <f t="shared" si="23"/>
        <v>0.54329648820581389</v>
      </c>
    </row>
    <row r="332" spans="1:9" x14ac:dyDescent="0.25">
      <c r="A332" s="65" t="str">
        <f>'stable coins '!B335</f>
        <v>Jan 02, 2022</v>
      </c>
      <c r="B332" s="59">
        <f>'stable coins '!H335</f>
        <v>43202922802</v>
      </c>
      <c r="C332" s="59">
        <f>'stable coins '!N335</f>
        <v>2491554185</v>
      </c>
      <c r="D332" s="59">
        <f t="shared" si="20"/>
        <v>40711368617</v>
      </c>
      <c r="E332" s="59">
        <f>'stable coins '!I335</f>
        <v>78373882136</v>
      </c>
      <c r="F332" s="59">
        <f>'stable coins '!O335</f>
        <v>42562534941</v>
      </c>
      <c r="G332" s="59">
        <f t="shared" si="21"/>
        <v>35811347195</v>
      </c>
      <c r="H332" s="60">
        <f t="shared" si="22"/>
        <v>5.7670963522973913E-2</v>
      </c>
      <c r="I332" s="61">
        <f t="shared" si="23"/>
        <v>0.54307039259765677</v>
      </c>
    </row>
    <row r="333" spans="1:9" x14ac:dyDescent="0.25">
      <c r="A333" s="65" t="str">
        <f>'stable coins '!B336</f>
        <v>Jan 01, 2022</v>
      </c>
      <c r="B333" s="59">
        <f>'stable coins '!H336</f>
        <v>43336209524</v>
      </c>
      <c r="C333" s="59">
        <f>'stable coins '!N336</f>
        <v>2655459065</v>
      </c>
      <c r="D333" s="59">
        <f t="shared" si="20"/>
        <v>40680750459</v>
      </c>
      <c r="E333" s="59">
        <f>'stable coins '!I336</f>
        <v>78377058041</v>
      </c>
      <c r="F333" s="59">
        <f>'stable coins '!O336</f>
        <v>42454938452</v>
      </c>
      <c r="G333" s="59">
        <f t="shared" si="21"/>
        <v>35922119589</v>
      </c>
      <c r="H333" s="60">
        <f t="shared" si="22"/>
        <v>6.1275757482420833E-2</v>
      </c>
      <c r="I333" s="61">
        <f t="shared" si="23"/>
        <v>0.54167558100728019</v>
      </c>
    </row>
    <row r="334" spans="1:9" x14ac:dyDescent="0.25">
      <c r="A334" s="65" t="str">
        <f>'stable coins '!B337</f>
        <v>Dec 31, 2021</v>
      </c>
      <c r="B334" s="59">
        <f>'stable coins '!H337</f>
        <v>57299598140</v>
      </c>
      <c r="C334" s="59">
        <f>'stable coins '!N337</f>
        <v>3283686715</v>
      </c>
      <c r="D334" s="59">
        <f t="shared" si="20"/>
        <v>54015911425</v>
      </c>
      <c r="E334" s="59">
        <f>'stable coins '!I337</f>
        <v>78351698940</v>
      </c>
      <c r="F334" s="59">
        <f>'stable coins '!O337</f>
        <v>42167723553</v>
      </c>
      <c r="G334" s="59">
        <f t="shared" si="21"/>
        <v>36183975387</v>
      </c>
      <c r="H334" s="60">
        <f t="shared" si="22"/>
        <v>5.7307325384324238E-2</v>
      </c>
      <c r="I334" s="61">
        <f t="shared" si="23"/>
        <v>0.53818518453940756</v>
      </c>
    </row>
    <row r="335" spans="1:9" x14ac:dyDescent="0.25">
      <c r="A335" s="65" t="str">
        <f>'stable coins '!B338</f>
        <v>Dec 30, 2021</v>
      </c>
      <c r="B335" s="59">
        <f>'stable coins '!H338</f>
        <v>54862404131</v>
      </c>
      <c r="C335" s="59">
        <f>'stable coins '!N338</f>
        <v>3137476099</v>
      </c>
      <c r="D335" s="59">
        <f t="shared" si="20"/>
        <v>51724928032</v>
      </c>
      <c r="E335" s="59">
        <f>'stable coins '!I338</f>
        <v>78426036721</v>
      </c>
      <c r="F335" s="59">
        <f>'stable coins '!O338</f>
        <v>42315722030</v>
      </c>
      <c r="G335" s="59">
        <f t="shared" si="21"/>
        <v>36110314691</v>
      </c>
      <c r="H335" s="60">
        <f t="shared" si="22"/>
        <v>5.7188089889541847E-2</v>
      </c>
      <c r="I335" s="61">
        <f t="shared" si="23"/>
        <v>0.53956216327159112</v>
      </c>
    </row>
    <row r="336" spans="1:9" x14ac:dyDescent="0.25">
      <c r="A336" s="65" t="str">
        <f>'stable coins '!B339</f>
        <v>Dec 29, 2021</v>
      </c>
      <c r="B336" s="59">
        <f>'stable coins '!H339</f>
        <v>63544101067</v>
      </c>
      <c r="C336" s="59">
        <f>'stable coins '!N339</f>
        <v>3506506629</v>
      </c>
      <c r="D336" s="59">
        <f t="shared" si="20"/>
        <v>60037594438</v>
      </c>
      <c r="E336" s="59">
        <f>'stable coins '!I339</f>
        <v>78172502927</v>
      </c>
      <c r="F336" s="59">
        <f>'stable coins '!O339</f>
        <v>42116774929</v>
      </c>
      <c r="G336" s="59">
        <f t="shared" si="21"/>
        <v>36055727998</v>
      </c>
      <c r="H336" s="60">
        <f t="shared" si="22"/>
        <v>5.5182252484818207E-2</v>
      </c>
      <c r="I336" s="61">
        <f t="shared" si="23"/>
        <v>0.53876712849184327</v>
      </c>
    </row>
    <row r="337" spans="1:9" x14ac:dyDescent="0.25">
      <c r="A337" s="65" t="str">
        <f>'stable coins '!B340</f>
        <v>Dec 28, 2021</v>
      </c>
      <c r="B337" s="59">
        <f>'stable coins '!H340</f>
        <v>74531099414</v>
      </c>
      <c r="C337" s="59">
        <f>'stable coins '!N340</f>
        <v>4171719361</v>
      </c>
      <c r="D337" s="59">
        <f t="shared" si="20"/>
        <v>70359380053</v>
      </c>
      <c r="E337" s="59">
        <f>'stable coins '!I340</f>
        <v>78239798811</v>
      </c>
      <c r="F337" s="59">
        <f>'stable coins '!O340</f>
        <v>42130122777</v>
      </c>
      <c r="G337" s="59">
        <f t="shared" si="21"/>
        <v>36109676034</v>
      </c>
      <c r="H337" s="60">
        <f t="shared" si="22"/>
        <v>5.5972867619022135E-2</v>
      </c>
      <c r="I337" s="61">
        <f t="shared" si="23"/>
        <v>0.53847432403004569</v>
      </c>
    </row>
    <row r="338" spans="1:9" x14ac:dyDescent="0.25">
      <c r="A338" s="65" t="str">
        <f>'stable coins '!B341</f>
        <v>Dec 27, 2021</v>
      </c>
      <c r="B338" s="59">
        <f>'stable coins '!H341</f>
        <v>54788742594</v>
      </c>
      <c r="C338" s="59">
        <f>'stable coins '!N341</f>
        <v>2793491169</v>
      </c>
      <c r="D338" s="59">
        <f t="shared" si="20"/>
        <v>51995251425</v>
      </c>
      <c r="E338" s="59">
        <f>'stable coins '!I341</f>
        <v>77987159401</v>
      </c>
      <c r="F338" s="59">
        <f>'stable coins '!O341</f>
        <v>42113330114</v>
      </c>
      <c r="G338" s="59">
        <f t="shared" si="21"/>
        <v>35873829287</v>
      </c>
      <c r="H338" s="60">
        <f t="shared" si="22"/>
        <v>5.098659025085784E-2</v>
      </c>
      <c r="I338" s="61">
        <f t="shared" si="23"/>
        <v>0.54000338565299755</v>
      </c>
    </row>
    <row r="339" spans="1:9" x14ac:dyDescent="0.25">
      <c r="A339" s="65" t="str">
        <f>'stable coins '!B342</f>
        <v>Dec 26, 2021</v>
      </c>
      <c r="B339" s="59">
        <f>'stable coins '!H342</f>
        <v>50593058831</v>
      </c>
      <c r="C339" s="59">
        <f>'stable coins '!N342</f>
        <v>2674907883</v>
      </c>
      <c r="D339" s="59">
        <f t="shared" si="20"/>
        <v>47918150948</v>
      </c>
      <c r="E339" s="59">
        <f>'stable coins '!I342</f>
        <v>78020576206</v>
      </c>
      <c r="F339" s="59">
        <f>'stable coins '!O342</f>
        <v>42392023711</v>
      </c>
      <c r="G339" s="59">
        <f t="shared" si="21"/>
        <v>35628552495</v>
      </c>
      <c r="H339" s="60">
        <f t="shared" si="22"/>
        <v>5.2871044858845292E-2</v>
      </c>
      <c r="I339" s="61">
        <f t="shared" si="23"/>
        <v>0.54334415063881492</v>
      </c>
    </row>
    <row r="340" spans="1:9" x14ac:dyDescent="0.25">
      <c r="A340" s="65" t="str">
        <f>'stable coins '!B343</f>
        <v>Dec 25, 2021</v>
      </c>
      <c r="B340" s="59">
        <f>'stable coins '!H343</f>
        <v>48124514320</v>
      </c>
      <c r="C340" s="59">
        <f>'stable coins '!N343</f>
        <v>2505867410</v>
      </c>
      <c r="D340" s="59">
        <f t="shared" si="20"/>
        <v>45618646910</v>
      </c>
      <c r="E340" s="59">
        <f>'stable coins '!I343</f>
        <v>77585577450</v>
      </c>
      <c r="F340" s="59">
        <f>'stable coins '!O343</f>
        <v>42461297280</v>
      </c>
      <c r="G340" s="59">
        <f t="shared" si="21"/>
        <v>35124280170</v>
      </c>
      <c r="H340" s="60">
        <f t="shared" si="22"/>
        <v>5.2070497654011443E-2</v>
      </c>
      <c r="I340" s="61">
        <f t="shared" si="23"/>
        <v>0.54728338275711319</v>
      </c>
    </row>
    <row r="341" spans="1:9" x14ac:dyDescent="0.25">
      <c r="A341" s="65" t="str">
        <f>'stable coins '!B344</f>
        <v>Dec 24, 2021</v>
      </c>
      <c r="B341" s="59">
        <f>'stable coins '!H344</f>
        <v>60467261268</v>
      </c>
      <c r="C341" s="59">
        <f>'stable coins '!N344</f>
        <v>3426361439</v>
      </c>
      <c r="D341" s="59">
        <f t="shared" si="20"/>
        <v>57040899829</v>
      </c>
      <c r="E341" s="59">
        <f>'stable coins '!I344</f>
        <v>77684840246</v>
      </c>
      <c r="F341" s="59">
        <f>'stable coins '!O344</f>
        <v>42479522272</v>
      </c>
      <c r="G341" s="59">
        <f t="shared" si="21"/>
        <v>35205317974</v>
      </c>
      <c r="H341" s="60">
        <f t="shared" si="22"/>
        <v>5.6664736704608643E-2</v>
      </c>
      <c r="I341" s="61">
        <f t="shared" si="23"/>
        <v>0.54681868608447415</v>
      </c>
    </row>
    <row r="342" spans="1:9" x14ac:dyDescent="0.25">
      <c r="A342" s="65" t="str">
        <f>'stable coins '!B345</f>
        <v>Dec 23, 2021</v>
      </c>
      <c r="B342" s="59">
        <f>'stable coins '!H345</f>
        <v>69151777565</v>
      </c>
      <c r="C342" s="59">
        <f>'stable coins '!N345</f>
        <v>4090339477</v>
      </c>
      <c r="D342" s="59">
        <f t="shared" si="20"/>
        <v>65061438088</v>
      </c>
      <c r="E342" s="59">
        <f>'stable coins '!I345</f>
        <v>77376569364</v>
      </c>
      <c r="F342" s="59">
        <f>'stable coins '!O345</f>
        <v>42567802578</v>
      </c>
      <c r="G342" s="59">
        <f t="shared" si="21"/>
        <v>34808766786</v>
      </c>
      <c r="H342" s="60">
        <f t="shared" si="22"/>
        <v>5.9150171131251671E-2</v>
      </c>
      <c r="I342" s="61">
        <f t="shared" si="23"/>
        <v>0.55013814812271811</v>
      </c>
    </row>
    <row r="343" spans="1:9" x14ac:dyDescent="0.25">
      <c r="A343" s="65" t="str">
        <f>'stable coins '!B346</f>
        <v>Dec 22, 2021</v>
      </c>
      <c r="B343" s="59">
        <f>'stable coins '!H346</f>
        <v>57931430463</v>
      </c>
      <c r="C343" s="59">
        <f>'stable coins '!N346</f>
        <v>3384263782</v>
      </c>
      <c r="D343" s="59">
        <f t="shared" si="20"/>
        <v>54547166681</v>
      </c>
      <c r="E343" s="59">
        <f>'stable coins '!I346</f>
        <v>76244880266</v>
      </c>
      <c r="F343" s="59">
        <f>'stable coins '!O346</f>
        <v>42367574954</v>
      </c>
      <c r="G343" s="59">
        <f t="shared" si="21"/>
        <v>33877305312</v>
      </c>
      <c r="H343" s="60">
        <f t="shared" si="22"/>
        <v>5.8418439782209113E-2</v>
      </c>
      <c r="I343" s="61">
        <f t="shared" si="23"/>
        <v>0.55567763771403078</v>
      </c>
    </row>
    <row r="344" spans="1:9" x14ac:dyDescent="0.25">
      <c r="A344" s="65" t="str">
        <f>'stable coins '!B347</f>
        <v>Dec 21, 2021</v>
      </c>
      <c r="B344" s="59">
        <f>'stable coins '!H347</f>
        <v>55687834682</v>
      </c>
      <c r="C344" s="59">
        <f>'stable coins '!N347</f>
        <v>3742498924</v>
      </c>
      <c r="D344" s="59">
        <f t="shared" si="20"/>
        <v>51945335758</v>
      </c>
      <c r="E344" s="59">
        <f>'stable coins '!I347</f>
        <v>76248825086</v>
      </c>
      <c r="F344" s="59">
        <f>'stable coins '!O347</f>
        <v>42350941007</v>
      </c>
      <c r="G344" s="59">
        <f t="shared" si="21"/>
        <v>33897884079</v>
      </c>
      <c r="H344" s="60">
        <f t="shared" si="22"/>
        <v>6.7204963981292831E-2</v>
      </c>
      <c r="I344" s="61">
        <f t="shared" si="23"/>
        <v>0.55543073561111211</v>
      </c>
    </row>
    <row r="345" spans="1:9" x14ac:dyDescent="0.25">
      <c r="A345" s="65" t="str">
        <f>'stable coins '!B348</f>
        <v>Dec 20, 2021</v>
      </c>
      <c r="B345" s="59">
        <f>'stable coins '!H348</f>
        <v>66647887174</v>
      </c>
      <c r="C345" s="59">
        <f>'stable coins '!N348</f>
        <v>4314880732</v>
      </c>
      <c r="D345" s="59">
        <f t="shared" si="20"/>
        <v>62333006442</v>
      </c>
      <c r="E345" s="59">
        <f>'stable coins '!I348</f>
        <v>76211424950</v>
      </c>
      <c r="F345" s="59">
        <f>'stable coins '!O348</f>
        <v>42175121657</v>
      </c>
      <c r="G345" s="59">
        <f t="shared" si="21"/>
        <v>34036303293</v>
      </c>
      <c r="H345" s="60">
        <f t="shared" si="22"/>
        <v>6.4741448153262354E-2</v>
      </c>
      <c r="I345" s="61">
        <f t="shared" si="23"/>
        <v>0.55339631406537559</v>
      </c>
    </row>
    <row r="346" spans="1:9" x14ac:dyDescent="0.25">
      <c r="A346" s="65" t="str">
        <f>'stable coins '!B349</f>
        <v>Dec 19, 2021</v>
      </c>
      <c r="B346" s="59">
        <f>'stable coins '!H349</f>
        <v>49752180810</v>
      </c>
      <c r="C346" s="59">
        <f>'stable coins '!N349</f>
        <v>3413716404</v>
      </c>
      <c r="D346" s="59">
        <f t="shared" si="20"/>
        <v>46338464406</v>
      </c>
      <c r="E346" s="59">
        <f>'stable coins '!I349</f>
        <v>76288982078</v>
      </c>
      <c r="F346" s="59">
        <f>'stable coins '!O349</f>
        <v>42061885366</v>
      </c>
      <c r="G346" s="59">
        <f t="shared" si="21"/>
        <v>34227096712</v>
      </c>
      <c r="H346" s="60">
        <f t="shared" si="22"/>
        <v>6.8614407417370057E-2</v>
      </c>
      <c r="I346" s="61">
        <f t="shared" si="23"/>
        <v>0.55134941141297111</v>
      </c>
    </row>
    <row r="347" spans="1:9" x14ac:dyDescent="0.25">
      <c r="A347" s="65" t="str">
        <f>'stable coins '!B350</f>
        <v>Dec 18, 2021</v>
      </c>
      <c r="B347" s="59">
        <f>'stable coins '!H350</f>
        <v>55813387710</v>
      </c>
      <c r="C347" s="59">
        <f>'stable coins '!N350</f>
        <v>3839132525</v>
      </c>
      <c r="D347" s="59">
        <f t="shared" si="20"/>
        <v>51974255185</v>
      </c>
      <c r="E347" s="59">
        <f>'stable coins '!I350</f>
        <v>76315372017</v>
      </c>
      <c r="F347" s="59">
        <f>'stable coins '!O350</f>
        <v>42054588148</v>
      </c>
      <c r="G347" s="59">
        <f t="shared" si="21"/>
        <v>34260783869</v>
      </c>
      <c r="H347" s="60">
        <f t="shared" si="22"/>
        <v>6.8785155005241669E-2</v>
      </c>
      <c r="I347" s="61">
        <f t="shared" si="23"/>
        <v>0.55106313494261583</v>
      </c>
    </row>
    <row r="348" spans="1:9" x14ac:dyDescent="0.25">
      <c r="A348" s="65" t="str">
        <f>'stable coins '!B351</f>
        <v>Dec 17, 2021</v>
      </c>
      <c r="B348" s="59">
        <f>'stable coins '!H351</f>
        <v>69599166416</v>
      </c>
      <c r="C348" s="59">
        <f>'stable coins '!N351</f>
        <v>4989557925</v>
      </c>
      <c r="D348" s="59">
        <f t="shared" si="20"/>
        <v>64609608491</v>
      </c>
      <c r="E348" s="59">
        <f>'stable coins '!I351</f>
        <v>76374887437</v>
      </c>
      <c r="F348" s="59">
        <f>'stable coins '!O351</f>
        <v>41940262861</v>
      </c>
      <c r="G348" s="59">
        <f t="shared" si="21"/>
        <v>34434624576</v>
      </c>
      <c r="H348" s="60">
        <f t="shared" si="22"/>
        <v>7.1689909260938531E-2</v>
      </c>
      <c r="I348" s="61">
        <f t="shared" si="23"/>
        <v>0.54913682060213342</v>
      </c>
    </row>
    <row r="349" spans="1:9" x14ac:dyDescent="0.25">
      <c r="A349" s="65" t="str">
        <f>'stable coins '!B352</f>
        <v>Dec 16, 2021</v>
      </c>
      <c r="B349" s="59">
        <f>'stable coins '!H352</f>
        <v>60612599459</v>
      </c>
      <c r="C349" s="59">
        <f>'stable coins '!N352</f>
        <v>4261770587</v>
      </c>
      <c r="D349" s="59">
        <f t="shared" si="20"/>
        <v>56350828872</v>
      </c>
      <c r="E349" s="59">
        <f>'stable coins '!I352</f>
        <v>76714174323</v>
      </c>
      <c r="F349" s="59">
        <f>'stable coins '!O352</f>
        <v>41848848719</v>
      </c>
      <c r="G349" s="59">
        <f t="shared" si="21"/>
        <v>34865325604</v>
      </c>
      <c r="H349" s="60">
        <f t="shared" si="22"/>
        <v>7.0311628688401281E-2</v>
      </c>
      <c r="I349" s="61">
        <f t="shared" si="23"/>
        <v>0.54551651097485798</v>
      </c>
    </row>
    <row r="350" spans="1:9" x14ac:dyDescent="0.25">
      <c r="A350" s="65" t="str">
        <f>'stable coins '!B353</f>
        <v>Dec 15, 2021</v>
      </c>
      <c r="B350" s="59">
        <f>'stable coins '!H353</f>
        <v>77440719349</v>
      </c>
      <c r="C350" s="59">
        <f>'stable coins '!N353</f>
        <v>5885434505</v>
      </c>
      <c r="D350" s="59">
        <f t="shared" si="20"/>
        <v>71555284844</v>
      </c>
      <c r="E350" s="59">
        <f>'stable coins '!I353</f>
        <v>76413929324</v>
      </c>
      <c r="F350" s="59">
        <f>'stable coins '!O353</f>
        <v>41738776192</v>
      </c>
      <c r="G350" s="59">
        <f t="shared" si="21"/>
        <v>34675153132</v>
      </c>
      <c r="H350" s="60">
        <f t="shared" si="22"/>
        <v>7.5999223076380157E-2</v>
      </c>
      <c r="I350" s="61">
        <f t="shared" si="23"/>
        <v>0.54621947282706651</v>
      </c>
    </row>
    <row r="351" spans="1:9" x14ac:dyDescent="0.25">
      <c r="A351" s="65" t="str">
        <f>'stable coins '!B354</f>
        <v>Dec 14, 2021</v>
      </c>
      <c r="B351" s="59">
        <f>'stable coins '!H354</f>
        <v>72787499023</v>
      </c>
      <c r="C351" s="59">
        <f>'stable coins '!N354</f>
        <v>4929898732</v>
      </c>
      <c r="D351" s="59">
        <f t="shared" si="20"/>
        <v>67857600291</v>
      </c>
      <c r="E351" s="59">
        <f>'stable coins '!I354</f>
        <v>76482724188</v>
      </c>
      <c r="F351" s="59">
        <f>'stable coins '!O354</f>
        <v>41709185090</v>
      </c>
      <c r="G351" s="59">
        <f t="shared" si="21"/>
        <v>34773539098</v>
      </c>
      <c r="H351" s="60">
        <f t="shared" si="22"/>
        <v>6.7730019552426302E-2</v>
      </c>
      <c r="I351" s="61">
        <f t="shared" si="23"/>
        <v>0.54534125886358131</v>
      </c>
    </row>
    <row r="352" spans="1:9" x14ac:dyDescent="0.25">
      <c r="A352" s="65" t="str">
        <f>'stable coins '!B355</f>
        <v>Dec 13, 2021</v>
      </c>
      <c r="B352" s="59">
        <f>'stable coins '!H355</f>
        <v>66458705759</v>
      </c>
      <c r="C352" s="59">
        <f>'stable coins '!N355</f>
        <v>4967338939</v>
      </c>
      <c r="D352" s="59">
        <f t="shared" si="20"/>
        <v>61491366820</v>
      </c>
      <c r="E352" s="59">
        <f>'stable coins '!I355</f>
        <v>76468184175</v>
      </c>
      <c r="F352" s="59">
        <f>'stable coins '!O355</f>
        <v>41510923682</v>
      </c>
      <c r="G352" s="59">
        <f t="shared" si="21"/>
        <v>34957260493</v>
      </c>
      <c r="H352" s="60">
        <f t="shared" si="22"/>
        <v>7.474323916287387E-2</v>
      </c>
      <c r="I352" s="61">
        <f t="shared" si="23"/>
        <v>0.54285222187309767</v>
      </c>
    </row>
    <row r="353" spans="1:9" x14ac:dyDescent="0.25">
      <c r="A353" s="65" t="str">
        <f>'stable coins '!B356</f>
        <v>Dec 12, 2021</v>
      </c>
      <c r="B353" s="59">
        <f>'stable coins '!H356</f>
        <v>46141935617</v>
      </c>
      <c r="C353" s="59">
        <f>'stable coins '!N356</f>
        <v>3253441868</v>
      </c>
      <c r="D353" s="59">
        <f t="shared" si="20"/>
        <v>42888493749</v>
      </c>
      <c r="E353" s="59">
        <f>'stable coins '!I356</f>
        <v>76236307022</v>
      </c>
      <c r="F353" s="59">
        <f>'stable coins '!O356</f>
        <v>41641107199</v>
      </c>
      <c r="G353" s="59">
        <f t="shared" si="21"/>
        <v>34595199823</v>
      </c>
      <c r="H353" s="60">
        <f t="shared" si="22"/>
        <v>7.0509436253500812E-2</v>
      </c>
      <c r="I353" s="61">
        <f t="shared" si="23"/>
        <v>0.54621096988582307</v>
      </c>
    </row>
    <row r="354" spans="1:9" x14ac:dyDescent="0.25">
      <c r="A354" s="65" t="str">
        <f>'stable coins '!B357</f>
        <v>Dec 11, 2021</v>
      </c>
      <c r="B354" s="59">
        <f>'stable coins '!H357</f>
        <v>57132834419</v>
      </c>
      <c r="C354" s="59">
        <f>'stable coins '!N357</f>
        <v>4131962866</v>
      </c>
      <c r="D354" s="59">
        <f t="shared" si="20"/>
        <v>53000871553</v>
      </c>
      <c r="E354" s="59">
        <f>'stable coins '!I357</f>
        <v>76198643000</v>
      </c>
      <c r="F354" s="59">
        <f>'stable coins '!O357</f>
        <v>41543268060</v>
      </c>
      <c r="G354" s="59">
        <f t="shared" si="21"/>
        <v>34655374940</v>
      </c>
      <c r="H354" s="60">
        <f t="shared" si="22"/>
        <v>7.2322035271295437E-2</v>
      </c>
      <c r="I354" s="61">
        <f t="shared" si="23"/>
        <v>0.54519695396675238</v>
      </c>
    </row>
    <row r="355" spans="1:9" x14ac:dyDescent="0.25">
      <c r="A355" s="65" t="str">
        <f>'stable coins '!B358</f>
        <v>Dec 10, 2021</v>
      </c>
      <c r="B355" s="59">
        <f>'stable coins '!H358</f>
        <v>68959994142</v>
      </c>
      <c r="C355" s="59">
        <f>'stable coins '!N358</f>
        <v>5667174420</v>
      </c>
      <c r="D355" s="59">
        <f t="shared" si="20"/>
        <v>63292819722</v>
      </c>
      <c r="E355" s="59">
        <f>'stable coins '!I358</f>
        <v>76288819968</v>
      </c>
      <c r="F355" s="59">
        <f>'stable coins '!O358</f>
        <v>41446740750</v>
      </c>
      <c r="G355" s="59">
        <f t="shared" si="21"/>
        <v>34842079218</v>
      </c>
      <c r="H355" s="60">
        <f t="shared" si="22"/>
        <v>8.2180610519344791E-2</v>
      </c>
      <c r="I355" s="61">
        <f t="shared" si="23"/>
        <v>0.54328721780445932</v>
      </c>
    </row>
    <row r="356" spans="1:9" x14ac:dyDescent="0.25">
      <c r="A356" s="65" t="str">
        <f>'stable coins '!B359</f>
        <v>Dec 09, 2021</v>
      </c>
      <c r="B356" s="59">
        <f>'stable coins '!H359</f>
        <v>69831553004</v>
      </c>
      <c r="C356" s="59">
        <f>'stable coins '!N359</f>
        <v>5294556413</v>
      </c>
      <c r="D356" s="59">
        <f t="shared" si="20"/>
        <v>64536996591</v>
      </c>
      <c r="E356" s="59">
        <f>'stable coins '!I359</f>
        <v>76393597730</v>
      </c>
      <c r="F356" s="59">
        <f>'stable coins '!O359</f>
        <v>41057642131</v>
      </c>
      <c r="G356" s="59">
        <f t="shared" si="21"/>
        <v>35335955599</v>
      </c>
      <c r="H356" s="60">
        <f t="shared" si="22"/>
        <v>7.5818969867342406E-2</v>
      </c>
      <c r="I356" s="61">
        <f t="shared" si="23"/>
        <v>0.53744873066603249</v>
      </c>
    </row>
    <row r="357" spans="1:9" x14ac:dyDescent="0.25">
      <c r="A357" s="65" t="str">
        <f>'stable coins '!B360</f>
        <v>Dec 08, 2021</v>
      </c>
      <c r="B357" s="59">
        <f>'stable coins '!H360</f>
        <v>69621457268</v>
      </c>
      <c r="C357" s="59">
        <f>'stable coins '!N360</f>
        <v>4169038670</v>
      </c>
      <c r="D357" s="59">
        <f t="shared" si="20"/>
        <v>65452418598</v>
      </c>
      <c r="E357" s="59">
        <f>'stable coins '!I360</f>
        <v>76158492810</v>
      </c>
      <c r="F357" s="59">
        <f>'stable coins '!O360</f>
        <v>41040527966</v>
      </c>
      <c r="G357" s="59">
        <f t="shared" si="21"/>
        <v>35117964844</v>
      </c>
      <c r="H357" s="60">
        <f t="shared" si="22"/>
        <v>5.9881519772729729E-2</v>
      </c>
      <c r="I357" s="61">
        <f t="shared" si="23"/>
        <v>0.53888314292652562</v>
      </c>
    </row>
    <row r="358" spans="1:9" x14ac:dyDescent="0.25">
      <c r="A358" s="65" t="str">
        <f>'stable coins '!B361</f>
        <v>Dec 07, 2021</v>
      </c>
      <c r="B358" s="59">
        <f>'stable coins '!H361</f>
        <v>76247192218</v>
      </c>
      <c r="C358" s="59">
        <f>'stable coins '!N361</f>
        <v>4621758475</v>
      </c>
      <c r="D358" s="59">
        <f t="shared" si="20"/>
        <v>71625433743</v>
      </c>
      <c r="E358" s="59">
        <f>'stable coins '!I361</f>
        <v>76088188608</v>
      </c>
      <c r="F358" s="59">
        <f>'stable coins '!O361</f>
        <v>40925079964</v>
      </c>
      <c r="G358" s="59">
        <f t="shared" si="21"/>
        <v>35163108644</v>
      </c>
      <c r="H358" s="60">
        <f t="shared" si="22"/>
        <v>6.0615457967105595E-2</v>
      </c>
      <c r="I358" s="61">
        <f t="shared" si="23"/>
        <v>0.53786376982691231</v>
      </c>
    </row>
    <row r="359" spans="1:9" x14ac:dyDescent="0.25">
      <c r="A359" s="65" t="str">
        <f>'stable coins '!B362</f>
        <v>Dec 06, 2021</v>
      </c>
      <c r="B359" s="59">
        <f>'stable coins '!H362</f>
        <v>93691250219</v>
      </c>
      <c r="C359" s="59">
        <f>'stable coins '!N362</f>
        <v>7085836821</v>
      </c>
      <c r="D359" s="59">
        <f t="shared" si="20"/>
        <v>86605413398</v>
      </c>
      <c r="E359" s="59">
        <f>'stable coins '!I362</f>
        <v>75618184221</v>
      </c>
      <c r="F359" s="59">
        <f>'stable coins '!O362</f>
        <v>40821838662</v>
      </c>
      <c r="G359" s="59">
        <f t="shared" si="21"/>
        <v>34796345559</v>
      </c>
      <c r="H359" s="60">
        <f t="shared" si="22"/>
        <v>7.5629653830396174E-2</v>
      </c>
      <c r="I359" s="61">
        <f t="shared" si="23"/>
        <v>0.53984156168964614</v>
      </c>
    </row>
    <row r="360" spans="1:9" x14ac:dyDescent="0.25">
      <c r="A360" s="65" t="str">
        <f>'stable coins '!B363</f>
        <v>Dec 05, 2021</v>
      </c>
      <c r="B360" s="59">
        <f>'stable coins '!H363</f>
        <v>82054153191</v>
      </c>
      <c r="C360" s="59">
        <f>'stable coins '!N363</f>
        <v>5815739519</v>
      </c>
      <c r="D360" s="59">
        <f t="shared" si="20"/>
        <v>76238413672</v>
      </c>
      <c r="E360" s="59">
        <f>'stable coins '!I363</f>
        <v>75159692181</v>
      </c>
      <c r="F360" s="59">
        <f>'stable coins '!O363</f>
        <v>40884696966</v>
      </c>
      <c r="G360" s="59">
        <f t="shared" si="21"/>
        <v>34274995215</v>
      </c>
      <c r="H360" s="60">
        <f t="shared" si="22"/>
        <v>7.0876845264157717E-2</v>
      </c>
      <c r="I360" s="61">
        <f t="shared" si="23"/>
        <v>0.54397105389337197</v>
      </c>
    </row>
    <row r="361" spans="1:9" x14ac:dyDescent="0.25">
      <c r="A361" s="65" t="str">
        <f>'stable coins '!B364</f>
        <v>Dec 04, 2021</v>
      </c>
      <c r="B361" s="59">
        <f>'stable coins '!H364</f>
        <v>138598008408</v>
      </c>
      <c r="C361" s="59">
        <f>'stable coins '!N364</f>
        <v>9498203241</v>
      </c>
      <c r="D361" s="59">
        <f t="shared" si="20"/>
        <v>129099805167</v>
      </c>
      <c r="E361" s="59">
        <f>'stable coins '!I364</f>
        <v>74158158188</v>
      </c>
      <c r="F361" s="59">
        <f>'stable coins '!O364</f>
        <v>39887866491</v>
      </c>
      <c r="G361" s="59">
        <f t="shared" si="21"/>
        <v>34270291697</v>
      </c>
      <c r="H361" s="60">
        <f t="shared" si="22"/>
        <v>6.8530589653492846E-2</v>
      </c>
      <c r="I361" s="61">
        <f t="shared" si="23"/>
        <v>0.53787563587918918</v>
      </c>
    </row>
    <row r="362" spans="1:9" x14ac:dyDescent="0.25">
      <c r="A362" s="65" t="str">
        <f>'stable coins '!B365</f>
        <v>Dec 03, 2021</v>
      </c>
      <c r="B362" s="59">
        <f>'stable coins '!H365</f>
        <v>92639344690</v>
      </c>
      <c r="C362" s="59">
        <f>'stable coins '!N365</f>
        <v>5879299772</v>
      </c>
      <c r="D362" s="59">
        <f t="shared" si="20"/>
        <v>86760044918</v>
      </c>
      <c r="E362" s="59">
        <f>'stable coins '!I365</f>
        <v>74148904348</v>
      </c>
      <c r="F362" s="59">
        <f>'stable coins '!O365</f>
        <v>39066278161</v>
      </c>
      <c r="G362" s="59">
        <f t="shared" si="21"/>
        <v>35082626187</v>
      </c>
      <c r="H362" s="60">
        <f t="shared" si="22"/>
        <v>6.3464392928015215E-2</v>
      </c>
      <c r="I362" s="61">
        <f t="shared" si="23"/>
        <v>0.5268625140791271</v>
      </c>
    </row>
    <row r="363" spans="1:9" x14ac:dyDescent="0.25">
      <c r="A363" s="65" t="str">
        <f>'stable coins '!B366</f>
        <v>Dec 02, 2021</v>
      </c>
      <c r="B363" s="59">
        <f>'stable coins '!H366</f>
        <v>77139535799</v>
      </c>
      <c r="C363" s="59">
        <f>'stable coins '!N366</f>
        <v>5089421584</v>
      </c>
      <c r="D363" s="59">
        <f t="shared" si="20"/>
        <v>72050114215</v>
      </c>
      <c r="E363" s="59">
        <f>'stable coins '!I366</f>
        <v>74096067529</v>
      </c>
      <c r="F363" s="59">
        <f>'stable coins '!O366</f>
        <v>39019708604</v>
      </c>
      <c r="G363" s="59">
        <f t="shared" si="21"/>
        <v>35076358925</v>
      </c>
      <c r="H363" s="60">
        <f t="shared" si="22"/>
        <v>6.5976824092659064E-2</v>
      </c>
      <c r="I363" s="61">
        <f t="shared" si="23"/>
        <v>0.52660970960069264</v>
      </c>
    </row>
    <row r="364" spans="1:9" x14ac:dyDescent="0.25">
      <c r="A364" s="65" t="str">
        <f>'stable coins '!B367</f>
        <v>Dec 01, 2021</v>
      </c>
      <c r="B364" s="59">
        <f>'stable coins '!H367</f>
        <v>80908197091</v>
      </c>
      <c r="C364" s="59">
        <f>'stable coins '!N367</f>
        <v>4989445952</v>
      </c>
      <c r="D364" s="59">
        <f t="shared" si="20"/>
        <v>75918751139</v>
      </c>
      <c r="E364" s="59">
        <f>'stable coins '!I367</f>
        <v>73597111083</v>
      </c>
      <c r="F364" s="59">
        <f>'stable coins '!O367</f>
        <v>38881387966</v>
      </c>
      <c r="G364" s="59">
        <f t="shared" si="21"/>
        <v>34715723117</v>
      </c>
      <c r="H364" s="60">
        <f t="shared" si="22"/>
        <v>6.1667990777105226E-2</v>
      </c>
      <c r="I364" s="61">
        <f t="shared" si="23"/>
        <v>0.52830046443196743</v>
      </c>
    </row>
    <row r="365" spans="1:9" x14ac:dyDescent="0.25">
      <c r="A365" s="65" t="str">
        <f>'stable coins '!B368</f>
        <v>Nov 30, 2021</v>
      </c>
      <c r="B365" s="59">
        <f>'stable coins '!H368</f>
        <v>87396693339</v>
      </c>
      <c r="C365" s="59">
        <f>'stable coins '!N368</f>
        <v>5698220779</v>
      </c>
      <c r="D365" s="59">
        <f t="shared" si="20"/>
        <v>81698472560</v>
      </c>
      <c r="E365" s="59">
        <f>'stable coins '!I368</f>
        <v>73326868495</v>
      </c>
      <c r="F365" s="59">
        <f>'stable coins '!O368</f>
        <v>38665241931</v>
      </c>
      <c r="G365" s="59">
        <f t="shared" si="21"/>
        <v>34661626564</v>
      </c>
      <c r="H365" s="60">
        <f t="shared" si="22"/>
        <v>6.5199500819754924E-2</v>
      </c>
      <c r="I365" s="61">
        <f t="shared" si="23"/>
        <v>0.52729978416624324</v>
      </c>
    </row>
    <row r="366" spans="1:9" x14ac:dyDescent="0.25">
      <c r="A366" s="65" t="str">
        <f>'stable coins '!B369</f>
        <v>Nov 29, 2021</v>
      </c>
      <c r="B366" s="59">
        <f>'stable coins '!H369</f>
        <v>73041134842</v>
      </c>
      <c r="C366" s="59">
        <f>'stable coins '!N369</f>
        <v>4339110918</v>
      </c>
      <c r="D366" s="59">
        <f t="shared" si="20"/>
        <v>68702023924</v>
      </c>
      <c r="E366" s="59">
        <f>'stable coins '!I369</f>
        <v>73159690252</v>
      </c>
      <c r="F366" s="59">
        <f>'stable coins '!O369</f>
        <v>38541894020</v>
      </c>
      <c r="G366" s="59">
        <f t="shared" si="21"/>
        <v>34617796232</v>
      </c>
      <c r="H366" s="60">
        <f t="shared" si="22"/>
        <v>5.9406400617764379E-2</v>
      </c>
      <c r="I366" s="61">
        <f t="shared" si="23"/>
        <v>0.52681871515914958</v>
      </c>
    </row>
    <row r="367" spans="1:9" x14ac:dyDescent="0.25">
      <c r="A367" s="65" t="str">
        <f>'stable coins '!B370</f>
        <v>Nov 28, 2021</v>
      </c>
      <c r="B367" s="59">
        <f>'stable coins '!H370</f>
        <v>73452340871</v>
      </c>
      <c r="C367" s="59">
        <f>'stable coins '!N370</f>
        <v>4387793390</v>
      </c>
      <c r="D367" s="59">
        <f t="shared" si="20"/>
        <v>69064547481</v>
      </c>
      <c r="E367" s="59">
        <f>'stable coins '!I370</f>
        <v>73130412910</v>
      </c>
      <c r="F367" s="59">
        <f>'stable coins '!O370</f>
        <v>38387942291</v>
      </c>
      <c r="G367" s="59">
        <f t="shared" si="21"/>
        <v>34742470619</v>
      </c>
      <c r="H367" s="60">
        <f t="shared" si="22"/>
        <v>5.9736603870883052E-2</v>
      </c>
      <c r="I367" s="61">
        <f t="shared" si="23"/>
        <v>0.52492445705514068</v>
      </c>
    </row>
    <row r="368" spans="1:9" x14ac:dyDescent="0.25">
      <c r="A368" s="65" t="str">
        <f>'stable coins '!B371</f>
        <v>Nov 27, 2021</v>
      </c>
      <c r="B368" s="59">
        <f>'stable coins '!H371</f>
        <v>73666340601</v>
      </c>
      <c r="C368" s="59">
        <f>'stable coins '!N371</f>
        <v>3824221682</v>
      </c>
      <c r="D368" s="59">
        <f t="shared" si="20"/>
        <v>69842118919</v>
      </c>
      <c r="E368" s="59">
        <f>'stable coins '!I371</f>
        <v>73201616333</v>
      </c>
      <c r="F368" s="59">
        <f>'stable coins '!O371</f>
        <v>38220203206</v>
      </c>
      <c r="G368" s="59">
        <f t="shared" si="21"/>
        <v>34981413127</v>
      </c>
      <c r="H368" s="60">
        <f t="shared" si="22"/>
        <v>5.1912741298134842E-2</v>
      </c>
      <c r="I368" s="61">
        <f t="shared" si="23"/>
        <v>0.52212239456753584</v>
      </c>
    </row>
    <row r="369" spans="1:9" x14ac:dyDescent="0.25">
      <c r="A369" s="65" t="str">
        <f>'stable coins '!B372</f>
        <v>Nov 26, 2021</v>
      </c>
      <c r="B369" s="59">
        <f>'stable coins '!H372</f>
        <v>106740129710</v>
      </c>
      <c r="C369" s="59">
        <f>'stable coins '!N372</f>
        <v>6592288363</v>
      </c>
      <c r="D369" s="59">
        <f t="shared" si="20"/>
        <v>100147841347</v>
      </c>
      <c r="E369" s="59">
        <f>'stable coins '!I372</f>
        <v>72576651402</v>
      </c>
      <c r="F369" s="59">
        <f>'stable coins '!O372</f>
        <v>37937431337</v>
      </c>
      <c r="G369" s="59">
        <f t="shared" si="21"/>
        <v>34639220065</v>
      </c>
      <c r="H369" s="60">
        <f t="shared" si="22"/>
        <v>6.1760168185203156E-2</v>
      </c>
      <c r="I369" s="61">
        <f t="shared" si="23"/>
        <v>0.52272226128022425</v>
      </c>
    </row>
    <row r="370" spans="1:9" x14ac:dyDescent="0.25">
      <c r="A370" s="65" t="str">
        <f>'stable coins '!B373</f>
        <v>Nov 25, 2021</v>
      </c>
      <c r="B370" s="59">
        <f>'stable coins '!H373</f>
        <v>91394294449</v>
      </c>
      <c r="C370" s="59">
        <f>'stable coins '!N373</f>
        <v>4514614915</v>
      </c>
      <c r="D370" s="59">
        <f t="shared" si="20"/>
        <v>86879679534</v>
      </c>
      <c r="E370" s="59">
        <f>'stable coins '!I373</f>
        <v>72521103184</v>
      </c>
      <c r="F370" s="59">
        <f>'stable coins '!O373</f>
        <v>37241839584</v>
      </c>
      <c r="G370" s="59">
        <f t="shared" si="21"/>
        <v>35279263600</v>
      </c>
      <c r="H370" s="60">
        <f t="shared" si="22"/>
        <v>4.9397119833549927E-2</v>
      </c>
      <c r="I370" s="61">
        <f t="shared" si="23"/>
        <v>0.51353106818452943</v>
      </c>
    </row>
    <row r="371" spans="1:9" x14ac:dyDescent="0.25">
      <c r="A371" s="65" t="str">
        <f>'stable coins '!B374</f>
        <v>Nov 24, 2021</v>
      </c>
      <c r="B371" s="59">
        <f>'stable coins '!H374</f>
        <v>84317323264</v>
      </c>
      <c r="C371" s="59">
        <f>'stable coins '!N374</f>
        <v>4771592674</v>
      </c>
      <c r="D371" s="59">
        <f t="shared" si="20"/>
        <v>79545730590</v>
      </c>
      <c r="E371" s="59">
        <f>'stable coins '!I374</f>
        <v>72546086349</v>
      </c>
      <c r="F371" s="59">
        <f>'stable coins '!O374</f>
        <v>36748218929</v>
      </c>
      <c r="G371" s="59">
        <f t="shared" si="21"/>
        <v>35797867420</v>
      </c>
      <c r="H371" s="60">
        <f t="shared" si="22"/>
        <v>5.6590893653727645E-2</v>
      </c>
      <c r="I371" s="61">
        <f t="shared" si="23"/>
        <v>0.50654998468441226</v>
      </c>
    </row>
    <row r="372" spans="1:9" x14ac:dyDescent="0.25">
      <c r="A372" s="65" t="str">
        <f>'stable coins '!B375</f>
        <v>Nov 23, 2021</v>
      </c>
      <c r="B372" s="59">
        <f>'stable coins '!H375</f>
        <v>84196469142</v>
      </c>
      <c r="C372" s="59">
        <f>'stable coins '!N375</f>
        <v>4805345753</v>
      </c>
      <c r="D372" s="59">
        <f t="shared" si="20"/>
        <v>79391123389</v>
      </c>
      <c r="E372" s="59">
        <f>'stable coins '!I375</f>
        <v>72502136298</v>
      </c>
      <c r="F372" s="59">
        <f>'stable coins '!O375</f>
        <v>36730937835</v>
      </c>
      <c r="G372" s="59">
        <f t="shared" si="21"/>
        <v>35771198463</v>
      </c>
      <c r="H372" s="60">
        <f t="shared" si="22"/>
        <v>5.7073007953523949E-2</v>
      </c>
      <c r="I372" s="61">
        <f t="shared" si="23"/>
        <v>0.50661869719297137</v>
      </c>
    </row>
    <row r="373" spans="1:9" x14ac:dyDescent="0.25">
      <c r="A373" s="65" t="str">
        <f>'stable coins '!B376</f>
        <v>Nov 22, 2021</v>
      </c>
      <c r="B373" s="59">
        <f>'stable coins '!H376</f>
        <v>79375135623</v>
      </c>
      <c r="C373" s="59">
        <f>'stable coins '!N376</f>
        <v>5353790196</v>
      </c>
      <c r="D373" s="59">
        <f t="shared" si="20"/>
        <v>74021345427</v>
      </c>
      <c r="E373" s="59">
        <f>'stable coins '!I376</f>
        <v>73119514152</v>
      </c>
      <c r="F373" s="59">
        <f>'stable coins '!O376</f>
        <v>36425782121</v>
      </c>
      <c r="G373" s="59">
        <f t="shared" si="21"/>
        <v>36693732031</v>
      </c>
      <c r="H373" s="60">
        <f t="shared" si="22"/>
        <v>6.7449210057773656E-2</v>
      </c>
      <c r="I373" s="61">
        <f t="shared" si="23"/>
        <v>0.49816772640581974</v>
      </c>
    </row>
    <row r="374" spans="1:9" x14ac:dyDescent="0.25">
      <c r="A374" s="65" t="str">
        <f>'stable coins '!B377</f>
        <v>Nov 21, 2021</v>
      </c>
      <c r="B374" s="59">
        <f>'stable coins '!H377</f>
        <v>69057268195</v>
      </c>
      <c r="C374" s="59">
        <f>'stable coins '!N377</f>
        <v>3314709429</v>
      </c>
      <c r="D374" s="59">
        <f t="shared" si="20"/>
        <v>65742558766</v>
      </c>
      <c r="E374" s="59">
        <f>'stable coins '!I377</f>
        <v>73150326011</v>
      </c>
      <c r="F374" s="59">
        <f>'stable coins '!O377</f>
        <v>36182453344</v>
      </c>
      <c r="G374" s="59">
        <f t="shared" si="21"/>
        <v>36967872667</v>
      </c>
      <c r="H374" s="60">
        <f t="shared" si="22"/>
        <v>4.7999428816675911E-2</v>
      </c>
      <c r="I374" s="61">
        <f t="shared" si="23"/>
        <v>0.49463147079561959</v>
      </c>
    </row>
    <row r="375" spans="1:9" x14ac:dyDescent="0.25">
      <c r="A375" s="65" t="str">
        <f>'stable coins '!B378</f>
        <v>Nov 20, 2021</v>
      </c>
      <c r="B375" s="59">
        <f>'stable coins '!H378</f>
        <v>72417177800</v>
      </c>
      <c r="C375" s="59">
        <f>'stable coins '!N378</f>
        <v>3596758987</v>
      </c>
      <c r="D375" s="59">
        <f t="shared" si="20"/>
        <v>68820418813</v>
      </c>
      <c r="E375" s="59">
        <f>'stable coins '!I378</f>
        <v>73072400756</v>
      </c>
      <c r="F375" s="59">
        <f>'stable coins '!O378</f>
        <v>34413994855</v>
      </c>
      <c r="G375" s="59">
        <f t="shared" si="21"/>
        <v>38658405901</v>
      </c>
      <c r="H375" s="60">
        <f t="shared" si="22"/>
        <v>4.9667207370790417E-2</v>
      </c>
      <c r="I375" s="61">
        <f t="shared" si="23"/>
        <v>0.47095749556544103</v>
      </c>
    </row>
    <row r="376" spans="1:9" x14ac:dyDescent="0.25">
      <c r="A376" s="65" t="str">
        <f>'stable coins '!B379</f>
        <v>Nov 19, 2021</v>
      </c>
      <c r="B376" s="59">
        <f>'stable coins '!H379</f>
        <v>82193745588</v>
      </c>
      <c r="C376" s="59">
        <f>'stable coins '!N379</f>
        <v>4866369149</v>
      </c>
      <c r="D376" s="59">
        <f t="shared" si="20"/>
        <v>77327376439</v>
      </c>
      <c r="E376" s="59">
        <f>'stable coins '!I379</f>
        <v>73043258986</v>
      </c>
      <c r="F376" s="59">
        <f>'stable coins '!O379</f>
        <v>34424055195</v>
      </c>
      <c r="G376" s="59">
        <f t="shared" si="21"/>
        <v>38619203791</v>
      </c>
      <c r="H376" s="60">
        <f t="shared" si="22"/>
        <v>5.9206076012071569E-2</v>
      </c>
      <c r="I376" s="61">
        <f t="shared" si="23"/>
        <v>0.4712831228080604</v>
      </c>
    </row>
    <row r="377" spans="1:9" x14ac:dyDescent="0.25">
      <c r="A377" s="65" t="str">
        <f>'stable coins '!B380</f>
        <v>Nov 18, 2021</v>
      </c>
      <c r="B377" s="59">
        <f>'stable coins '!H380</f>
        <v>95287465626</v>
      </c>
      <c r="C377" s="59">
        <f>'stable coins '!N380</f>
        <v>6254410701</v>
      </c>
      <c r="D377" s="59">
        <f t="shared" si="20"/>
        <v>89033054925</v>
      </c>
      <c r="E377" s="59">
        <f>'stable coins '!I380</f>
        <v>73759198736</v>
      </c>
      <c r="F377" s="59">
        <f>'stable coins '!O380</f>
        <v>34413875739</v>
      </c>
      <c r="G377" s="59">
        <f t="shared" si="21"/>
        <v>39345322997</v>
      </c>
      <c r="H377" s="60">
        <f t="shared" si="22"/>
        <v>6.5637286708289055E-2</v>
      </c>
      <c r="I377" s="61">
        <f t="shared" si="23"/>
        <v>0.46657062886725009</v>
      </c>
    </row>
    <row r="378" spans="1:9" x14ac:dyDescent="0.25">
      <c r="A378" s="65" t="str">
        <f>'stable coins '!B381</f>
        <v>Nov 17, 2021</v>
      </c>
      <c r="B378" s="59">
        <f>'stable coins '!H381</f>
        <v>84478860409</v>
      </c>
      <c r="C378" s="59">
        <f>'stable coins '!N381</f>
        <v>5185892264</v>
      </c>
      <c r="D378" s="59">
        <f t="shared" si="20"/>
        <v>79292968145</v>
      </c>
      <c r="E378" s="59">
        <f>'stable coins '!I381</f>
        <v>73766127378</v>
      </c>
      <c r="F378" s="59">
        <f>'stable coins '!O381</f>
        <v>34419196129</v>
      </c>
      <c r="G378" s="59">
        <f t="shared" si="21"/>
        <v>39346931249</v>
      </c>
      <c r="H378" s="60">
        <f t="shared" si="22"/>
        <v>6.1386863398639288E-2</v>
      </c>
      <c r="I378" s="61">
        <f t="shared" si="23"/>
        <v>0.46659893032781297</v>
      </c>
    </row>
    <row r="379" spans="1:9" x14ac:dyDescent="0.25">
      <c r="A379" s="65" t="str">
        <f>'stable coins '!B382</f>
        <v>Nov 16, 2021</v>
      </c>
      <c r="B379" s="59">
        <f>'stable coins '!H382</f>
        <v>98954557342</v>
      </c>
      <c r="C379" s="59">
        <f>'stable coins '!N382</f>
        <v>6486127186</v>
      </c>
      <c r="D379" s="59">
        <f t="shared" si="20"/>
        <v>92468430156</v>
      </c>
      <c r="E379" s="59">
        <f>'stable coins '!I382</f>
        <v>73811209881</v>
      </c>
      <c r="F379" s="59">
        <f>'stable coins '!O382</f>
        <v>34438997313</v>
      </c>
      <c r="G379" s="59">
        <f t="shared" si="21"/>
        <v>39372212568</v>
      </c>
      <c r="H379" s="60">
        <f t="shared" si="22"/>
        <v>6.554652317409787E-2</v>
      </c>
      <c r="I379" s="61">
        <f t="shared" si="23"/>
        <v>0.46658220842773451</v>
      </c>
    </row>
    <row r="380" spans="1:9" x14ac:dyDescent="0.25">
      <c r="A380" s="65" t="str">
        <f>'stable coins '!B383</f>
        <v>Nov 15, 2021</v>
      </c>
      <c r="B380" s="59">
        <f>'stable coins '!H383</f>
        <v>64113625426</v>
      </c>
      <c r="C380" s="59">
        <f>'stable coins '!N383</f>
        <v>4118012760</v>
      </c>
      <c r="D380" s="59">
        <f t="shared" si="20"/>
        <v>59995612666</v>
      </c>
      <c r="E380" s="59">
        <f>'stable coins '!I383</f>
        <v>73975829727</v>
      </c>
      <c r="F380" s="59">
        <f>'stable coins '!O383</f>
        <v>34412056738</v>
      </c>
      <c r="G380" s="59">
        <f t="shared" si="21"/>
        <v>39563772989</v>
      </c>
      <c r="H380" s="60">
        <f t="shared" si="22"/>
        <v>6.4229915757189768E-2</v>
      </c>
      <c r="I380" s="61">
        <f t="shared" si="23"/>
        <v>0.46517973323170647</v>
      </c>
    </row>
    <row r="381" spans="1:9" x14ac:dyDescent="0.25">
      <c r="A381" s="65" t="str">
        <f>'stable coins '!B384</f>
        <v>Nov 14, 2021</v>
      </c>
      <c r="B381" s="59">
        <f>'stable coins '!H384</f>
        <v>54429579952</v>
      </c>
      <c r="C381" s="59">
        <f>'stable coins '!N384</f>
        <v>3318788371</v>
      </c>
      <c r="D381" s="59">
        <f t="shared" si="20"/>
        <v>51110791581</v>
      </c>
      <c r="E381" s="59">
        <f>'stable coins '!I384</f>
        <v>73886983973</v>
      </c>
      <c r="F381" s="59">
        <f>'stable coins '!O384</f>
        <v>34412186959</v>
      </c>
      <c r="G381" s="59">
        <f t="shared" si="21"/>
        <v>39474797014</v>
      </c>
      <c r="H381" s="60">
        <f t="shared" si="22"/>
        <v>6.0973984622456234E-2</v>
      </c>
      <c r="I381" s="61">
        <f t="shared" si="23"/>
        <v>0.46574085324114733</v>
      </c>
    </row>
    <row r="382" spans="1:9" x14ac:dyDescent="0.25">
      <c r="A382" s="65" t="str">
        <f>'stable coins '!B385</f>
        <v>Nov 13, 2021</v>
      </c>
      <c r="B382" s="59">
        <f>'stable coins '!H385</f>
        <v>65797472687</v>
      </c>
      <c r="C382" s="59">
        <f>'stable coins '!N385</f>
        <v>2806361295</v>
      </c>
      <c r="D382" s="59">
        <f t="shared" si="20"/>
        <v>62991111392</v>
      </c>
      <c r="E382" s="59">
        <f>'stable coins '!I385</f>
        <v>73922537749</v>
      </c>
      <c r="F382" s="59">
        <f>'stable coins '!O385</f>
        <v>34452935911</v>
      </c>
      <c r="G382" s="59">
        <f t="shared" si="21"/>
        <v>39469601838</v>
      </c>
      <c r="H382" s="60">
        <f t="shared" si="22"/>
        <v>4.2651505907376132E-2</v>
      </c>
      <c r="I382" s="61">
        <f t="shared" si="23"/>
        <v>0.46606808911218783</v>
      </c>
    </row>
    <row r="383" spans="1:9" x14ac:dyDescent="0.25">
      <c r="A383" s="65" t="str">
        <f>'stable coins '!B386</f>
        <v>Nov 12, 2021</v>
      </c>
      <c r="B383" s="59">
        <f>'stable coins '!H386</f>
        <v>82883678293</v>
      </c>
      <c r="C383" s="59">
        <f>'stable coins '!N386</f>
        <v>4901205330</v>
      </c>
      <c r="D383" s="59">
        <f t="shared" si="20"/>
        <v>77982472963</v>
      </c>
      <c r="E383" s="59">
        <f>'stable coins '!I386</f>
        <v>73868299503</v>
      </c>
      <c r="F383" s="59">
        <f>'stable coins '!O386</f>
        <v>34400121895</v>
      </c>
      <c r="G383" s="59">
        <f t="shared" si="21"/>
        <v>39468177608</v>
      </c>
      <c r="H383" s="60">
        <f t="shared" si="22"/>
        <v>5.91335402933479E-2</v>
      </c>
      <c r="I383" s="61">
        <f t="shared" si="23"/>
        <v>0.46569532704083588</v>
      </c>
    </row>
    <row r="384" spans="1:9" x14ac:dyDescent="0.25">
      <c r="A384" s="65" t="str">
        <f>'stable coins '!B387</f>
        <v>Nov 11, 2021</v>
      </c>
      <c r="B384" s="59">
        <f>'stable coins '!H387</f>
        <v>83970826408</v>
      </c>
      <c r="C384" s="59">
        <f>'stable coins '!N387</f>
        <v>5770365511</v>
      </c>
      <c r="D384" s="59">
        <f t="shared" si="20"/>
        <v>78200460897</v>
      </c>
      <c r="E384" s="59">
        <f>'stable coins '!I387</f>
        <v>73906630908</v>
      </c>
      <c r="F384" s="59">
        <f>'stable coins '!O387</f>
        <v>34419380137</v>
      </c>
      <c r="G384" s="59">
        <f t="shared" si="21"/>
        <v>39487250771</v>
      </c>
      <c r="H384" s="60">
        <f t="shared" si="22"/>
        <v>6.8718693834960876E-2</v>
      </c>
      <c r="I384" s="61">
        <f t="shared" si="23"/>
        <v>0.46571437114818187</v>
      </c>
    </row>
    <row r="385" spans="1:9" x14ac:dyDescent="0.25">
      <c r="A385" s="65" t="str">
        <f>'stable coins '!B388</f>
        <v>Nov 10, 2021</v>
      </c>
      <c r="B385" s="59">
        <f>'stable coins '!H388</f>
        <v>113809197171</v>
      </c>
      <c r="C385" s="59">
        <f>'stable coins '!N388</f>
        <v>8390821902</v>
      </c>
      <c r="D385" s="59">
        <f t="shared" si="20"/>
        <v>105418375269</v>
      </c>
      <c r="E385" s="59">
        <f>'stable coins '!I388</f>
        <v>73816222082</v>
      </c>
      <c r="F385" s="59">
        <f>'stable coins '!O388</f>
        <v>34407916105</v>
      </c>
      <c r="G385" s="59">
        <f t="shared" si="21"/>
        <v>39408305977</v>
      </c>
      <c r="H385" s="60">
        <f t="shared" si="22"/>
        <v>7.372709860515636E-2</v>
      </c>
      <c r="I385" s="61">
        <f t="shared" si="23"/>
        <v>0.46612946496743474</v>
      </c>
    </row>
    <row r="386" spans="1:9" x14ac:dyDescent="0.25">
      <c r="A386" s="65" t="str">
        <f>'stable coins '!B389</f>
        <v>Nov 09, 2021</v>
      </c>
      <c r="B386" s="59">
        <f>'stable coins '!H389</f>
        <v>93002275939</v>
      </c>
      <c r="C386" s="59">
        <f>'stable coins '!N389</f>
        <v>5510084775</v>
      </c>
      <c r="D386" s="59">
        <f t="shared" si="20"/>
        <v>87492191164</v>
      </c>
      <c r="E386" s="59">
        <f>'stable coins '!I389</f>
        <v>73281103380</v>
      </c>
      <c r="F386" s="59">
        <f>'stable coins '!O389</f>
        <v>34644691101</v>
      </c>
      <c r="G386" s="59">
        <f t="shared" si="21"/>
        <v>38636412279</v>
      </c>
      <c r="H386" s="60">
        <f t="shared" si="22"/>
        <v>5.9246773472662682E-2</v>
      </c>
      <c r="I386" s="61">
        <f t="shared" si="23"/>
        <v>0.47276432126505463</v>
      </c>
    </row>
    <row r="387" spans="1:9" x14ac:dyDescent="0.25">
      <c r="A387" s="65" t="str">
        <f>'stable coins '!B390</f>
        <v>Nov 08, 2021</v>
      </c>
      <c r="B387" s="59">
        <f>'stable coins '!H390</f>
        <v>82548510715</v>
      </c>
      <c r="C387" s="59">
        <f>'stable coins '!N390</f>
        <v>5334534827</v>
      </c>
      <c r="D387" s="59">
        <f t="shared" si="20"/>
        <v>77213975888</v>
      </c>
      <c r="E387" s="59">
        <f>'stable coins '!I390</f>
        <v>72567454670</v>
      </c>
      <c r="F387" s="59">
        <f>'stable coins '!O390</f>
        <v>34340631539</v>
      </c>
      <c r="G387" s="59">
        <f t="shared" si="21"/>
        <v>38226823131</v>
      </c>
      <c r="H387" s="60">
        <f t="shared" si="22"/>
        <v>6.4623029304763158E-2</v>
      </c>
      <c r="I387" s="61">
        <f t="shared" si="23"/>
        <v>0.47322359169360129</v>
      </c>
    </row>
    <row r="388" spans="1:9" x14ac:dyDescent="0.25">
      <c r="A388" s="65" t="str">
        <f>'stable coins '!B391</f>
        <v>Nov 07, 2021</v>
      </c>
      <c r="B388" s="59">
        <f>'stable coins '!H391</f>
        <v>55905241687</v>
      </c>
      <c r="C388" s="59">
        <f>'stable coins '!N391</f>
        <v>3580619669</v>
      </c>
      <c r="D388" s="59">
        <f t="shared" ref="D388:D451" si="24">B388-C388</f>
        <v>52324622018</v>
      </c>
      <c r="E388" s="59">
        <f>'stable coins '!I391</f>
        <v>72645304848</v>
      </c>
      <c r="F388" s="59">
        <f>'stable coins '!O391</f>
        <v>34343466491</v>
      </c>
      <c r="G388" s="59">
        <f t="shared" ref="G388:G451" si="25">E388-F388</f>
        <v>38301838357</v>
      </c>
      <c r="H388" s="60">
        <f t="shared" ref="H388:H451" si="26">C388/B388</f>
        <v>6.4048013405380272E-2</v>
      </c>
      <c r="I388" s="61">
        <f t="shared" ref="I388:I451" si="27">F388/E388</f>
        <v>0.47275548726595384</v>
      </c>
    </row>
    <row r="389" spans="1:9" x14ac:dyDescent="0.25">
      <c r="A389" s="65" t="str">
        <f>'stable coins '!B392</f>
        <v>Nov 06, 2021</v>
      </c>
      <c r="B389" s="59">
        <f>'stable coins '!H392</f>
        <v>65151095549</v>
      </c>
      <c r="C389" s="59">
        <f>'stable coins '!N392</f>
        <v>3805073877</v>
      </c>
      <c r="D389" s="59">
        <f t="shared" si="24"/>
        <v>61346021672</v>
      </c>
      <c r="E389" s="59">
        <f>'stable coins '!I392</f>
        <v>71956744230</v>
      </c>
      <c r="F389" s="59">
        <f>'stable coins '!O392</f>
        <v>34230082628</v>
      </c>
      <c r="G389" s="59">
        <f t="shared" si="25"/>
        <v>37726661602</v>
      </c>
      <c r="H389" s="60">
        <f t="shared" si="26"/>
        <v>5.8403835652129782E-2</v>
      </c>
      <c r="I389" s="61">
        <f t="shared" si="27"/>
        <v>0.47570360491280944</v>
      </c>
    </row>
    <row r="390" spans="1:9" x14ac:dyDescent="0.25">
      <c r="A390" s="65" t="str">
        <f>'stable coins '!B393</f>
        <v>Nov 05, 2021</v>
      </c>
      <c r="B390" s="59">
        <f>'stable coins '!H393</f>
        <v>76677676369</v>
      </c>
      <c r="C390" s="59">
        <f>'stable coins '!N393</f>
        <v>3901573705</v>
      </c>
      <c r="D390" s="59">
        <f t="shared" si="24"/>
        <v>72776102664</v>
      </c>
      <c r="E390" s="59">
        <f>'stable coins '!I393</f>
        <v>71885804652</v>
      </c>
      <c r="F390" s="59">
        <f>'stable coins '!O393</f>
        <v>33939729943</v>
      </c>
      <c r="G390" s="59">
        <f t="shared" si="25"/>
        <v>37946074709</v>
      </c>
      <c r="H390" s="60">
        <f t="shared" si="26"/>
        <v>5.0882784791550707E-2</v>
      </c>
      <c r="I390" s="61">
        <f t="shared" si="27"/>
        <v>0.47213396451917899</v>
      </c>
    </row>
    <row r="391" spans="1:9" x14ac:dyDescent="0.25">
      <c r="A391" s="65" t="str">
        <f>'stable coins '!B394</f>
        <v>Nov 04, 2021</v>
      </c>
      <c r="B391" s="59">
        <f>'stable coins '!H394</f>
        <v>87280485610</v>
      </c>
      <c r="C391" s="59">
        <f>'stable coins '!N394</f>
        <v>4626163402</v>
      </c>
      <c r="D391" s="59">
        <f t="shared" si="24"/>
        <v>82654322208</v>
      </c>
      <c r="E391" s="59">
        <f>'stable coins '!I394</f>
        <v>71456885650</v>
      </c>
      <c r="F391" s="59">
        <f>'stable coins '!O394</f>
        <v>33733503397</v>
      </c>
      <c r="G391" s="59">
        <f t="shared" si="25"/>
        <v>37723382253</v>
      </c>
      <c r="H391" s="60">
        <f t="shared" si="26"/>
        <v>5.3003410437830627E-2</v>
      </c>
      <c r="I391" s="61">
        <f t="shared" si="27"/>
        <v>0.47208191471188193</v>
      </c>
    </row>
    <row r="392" spans="1:9" x14ac:dyDescent="0.25">
      <c r="A392" s="65" t="str">
        <f>'stable coins '!B395</f>
        <v>Nov 03, 2021</v>
      </c>
      <c r="B392" s="59">
        <f>'stable coins '!H395</f>
        <v>89436836448</v>
      </c>
      <c r="C392" s="59">
        <f>'stable coins '!N395</f>
        <v>4700643650</v>
      </c>
      <c r="D392" s="59">
        <f t="shared" si="24"/>
        <v>84736192798</v>
      </c>
      <c r="E392" s="59">
        <f>'stable coins '!I395</f>
        <v>71093956853</v>
      </c>
      <c r="F392" s="59">
        <f>'stable coins '!O395</f>
        <v>33615607746</v>
      </c>
      <c r="G392" s="59">
        <f t="shared" si="25"/>
        <v>37478349107</v>
      </c>
      <c r="H392" s="60">
        <f t="shared" si="26"/>
        <v>5.2558250455706008E-2</v>
      </c>
      <c r="I392" s="61">
        <f t="shared" si="27"/>
        <v>0.47283354639419678</v>
      </c>
    </row>
    <row r="393" spans="1:9" x14ac:dyDescent="0.25">
      <c r="A393" s="65" t="str">
        <f>'stable coins '!B396</f>
        <v>Nov 02, 2021</v>
      </c>
      <c r="B393" s="59">
        <f>'stable coins '!H396</f>
        <v>149878312204</v>
      </c>
      <c r="C393" s="59">
        <f>'stable coins '!N396</f>
        <v>4521578460</v>
      </c>
      <c r="D393" s="59">
        <f t="shared" si="24"/>
        <v>145356733744</v>
      </c>
      <c r="E393" s="59">
        <f>'stable coins '!I396</f>
        <v>70603256691</v>
      </c>
      <c r="F393" s="59">
        <f>'stable coins '!O396</f>
        <v>33352731218</v>
      </c>
      <c r="G393" s="59">
        <f t="shared" si="25"/>
        <v>37250525473</v>
      </c>
      <c r="H393" s="60">
        <f t="shared" si="26"/>
        <v>3.0168330517664627E-2</v>
      </c>
      <c r="I393" s="61">
        <f t="shared" si="27"/>
        <v>0.4723964981384714</v>
      </c>
    </row>
    <row r="394" spans="1:9" x14ac:dyDescent="0.25">
      <c r="A394" s="65" t="str">
        <f>'stable coins '!B397</f>
        <v>Nov 01, 2021</v>
      </c>
      <c r="B394" s="59">
        <f>'stable coins '!H397</f>
        <v>87025283378</v>
      </c>
      <c r="C394" s="59">
        <f>'stable coins '!N397</f>
        <v>4358098743</v>
      </c>
      <c r="D394" s="59">
        <f t="shared" si="24"/>
        <v>82667184635</v>
      </c>
      <c r="E394" s="59">
        <f>'stable coins '!I397</f>
        <v>70265729007</v>
      </c>
      <c r="F394" s="59">
        <f>'stable coins '!O397</f>
        <v>33269412394</v>
      </c>
      <c r="G394" s="59">
        <f t="shared" si="25"/>
        <v>36996316613</v>
      </c>
      <c r="H394" s="60">
        <f t="shared" si="26"/>
        <v>5.0078535499508962E-2</v>
      </c>
      <c r="I394" s="61">
        <f t="shared" si="27"/>
        <v>0.47347992917978038</v>
      </c>
    </row>
    <row r="395" spans="1:9" x14ac:dyDescent="0.25">
      <c r="A395" s="65" t="str">
        <f>'stable coins '!B398</f>
        <v>Oct 31, 2021</v>
      </c>
      <c r="B395" s="59">
        <f>'stable coins '!H398</f>
        <v>91561112863</v>
      </c>
      <c r="C395" s="59">
        <f>'stable coins '!N398</f>
        <v>3903073032</v>
      </c>
      <c r="D395" s="59">
        <f t="shared" si="24"/>
        <v>87658039831</v>
      </c>
      <c r="E395" s="59">
        <f>'stable coins '!I398</f>
        <v>70286558908</v>
      </c>
      <c r="F395" s="59">
        <f>'stable coins '!O398</f>
        <v>33171892682</v>
      </c>
      <c r="G395" s="59">
        <f t="shared" si="25"/>
        <v>37114666226</v>
      </c>
      <c r="H395" s="60">
        <f t="shared" si="26"/>
        <v>4.2628064578464055E-2</v>
      </c>
      <c r="I395" s="61">
        <f t="shared" si="27"/>
        <v>0.4719521512700543</v>
      </c>
    </row>
    <row r="396" spans="1:9" x14ac:dyDescent="0.25">
      <c r="A396" s="65" t="str">
        <f>'stable coins '!B399</f>
        <v>Oct 30, 2021</v>
      </c>
      <c r="B396" s="59">
        <f>'stable coins '!H399</f>
        <v>86474453142</v>
      </c>
      <c r="C396" s="59">
        <f>'stable coins '!N399</f>
        <v>3902638718</v>
      </c>
      <c r="D396" s="59">
        <f t="shared" si="24"/>
        <v>82571814424</v>
      </c>
      <c r="E396" s="59">
        <f>'stable coins '!I399</f>
        <v>70356560217</v>
      </c>
      <c r="F396" s="59">
        <f>'stable coins '!O399</f>
        <v>33065596789</v>
      </c>
      <c r="G396" s="59">
        <f t="shared" si="25"/>
        <v>37290963428</v>
      </c>
      <c r="H396" s="60">
        <f t="shared" si="26"/>
        <v>4.5130539439104209E-2</v>
      </c>
      <c r="I396" s="61">
        <f t="shared" si="27"/>
        <v>0.46997176506378546</v>
      </c>
    </row>
    <row r="397" spans="1:9" x14ac:dyDescent="0.25">
      <c r="A397" s="65" t="str">
        <f>'stable coins '!B400</f>
        <v>Oct 29, 2021</v>
      </c>
      <c r="B397" s="59">
        <f>'stable coins '!H400</f>
        <v>87302831458</v>
      </c>
      <c r="C397" s="59">
        <f>'stable coins '!N400</f>
        <v>4731131108</v>
      </c>
      <c r="D397" s="59">
        <f t="shared" si="24"/>
        <v>82571700350</v>
      </c>
      <c r="E397" s="59">
        <f>'stable coins '!I400</f>
        <v>70073573282</v>
      </c>
      <c r="F397" s="59">
        <f>'stable coins '!O400</f>
        <v>32896230028</v>
      </c>
      <c r="G397" s="59">
        <f t="shared" si="25"/>
        <v>37177343254</v>
      </c>
      <c r="H397" s="60">
        <f t="shared" si="26"/>
        <v>5.4192184021844371E-2</v>
      </c>
      <c r="I397" s="61">
        <f t="shared" si="27"/>
        <v>0.46945272643103741</v>
      </c>
    </row>
    <row r="398" spans="1:9" x14ac:dyDescent="0.25">
      <c r="A398" s="65" t="str">
        <f>'stable coins '!B401</f>
        <v>Oct 28, 2021</v>
      </c>
      <c r="B398" s="59">
        <f>'stable coins '!H401</f>
        <v>121660107352</v>
      </c>
      <c r="C398" s="59">
        <f>'stable coins '!N401</f>
        <v>5988045784</v>
      </c>
      <c r="D398" s="59">
        <f t="shared" si="24"/>
        <v>115672061568</v>
      </c>
      <c r="E398" s="59">
        <f>'stable coins '!I401</f>
        <v>70104033235</v>
      </c>
      <c r="F398" s="59">
        <f>'stable coins '!O401</f>
        <v>32728125216</v>
      </c>
      <c r="G398" s="59">
        <f t="shared" si="25"/>
        <v>37375908019</v>
      </c>
      <c r="H398" s="60">
        <f t="shared" si="26"/>
        <v>4.921946819161311E-2</v>
      </c>
      <c r="I398" s="61">
        <f t="shared" si="27"/>
        <v>0.46685081736010903</v>
      </c>
    </row>
    <row r="399" spans="1:9" x14ac:dyDescent="0.25">
      <c r="A399" s="65" t="str">
        <f>'stable coins '!B402</f>
        <v>Oct 27, 2021</v>
      </c>
      <c r="B399" s="59">
        <f>'stable coins '!H402</f>
        <v>124069805053</v>
      </c>
      <c r="C399" s="59">
        <f>'stable coins '!N402</f>
        <v>5829428897</v>
      </c>
      <c r="D399" s="59">
        <f t="shared" si="24"/>
        <v>118240376156</v>
      </c>
      <c r="E399" s="59">
        <f>'stable coins '!I402</f>
        <v>69814305403</v>
      </c>
      <c r="F399" s="59">
        <f>'stable coins '!O402</f>
        <v>32595877699</v>
      </c>
      <c r="G399" s="59">
        <f t="shared" si="25"/>
        <v>37218427704</v>
      </c>
      <c r="H399" s="60">
        <f t="shared" si="26"/>
        <v>4.69850733988805E-2</v>
      </c>
      <c r="I399" s="61">
        <f t="shared" si="27"/>
        <v>0.46689396264621891</v>
      </c>
    </row>
    <row r="400" spans="1:9" x14ac:dyDescent="0.25">
      <c r="A400" s="65" t="str">
        <f>'stable coins '!B403</f>
        <v>Oct 26, 2021</v>
      </c>
      <c r="B400" s="59">
        <f>'stable coins '!H403</f>
        <v>77630649473</v>
      </c>
      <c r="C400" s="59">
        <f>'stable coins '!N403</f>
        <v>3626626200</v>
      </c>
      <c r="D400" s="59">
        <f t="shared" si="24"/>
        <v>74004023273</v>
      </c>
      <c r="E400" s="59">
        <f>'stable coins '!I403</f>
        <v>69679506338</v>
      </c>
      <c r="F400" s="59">
        <f>'stable coins '!O403</f>
        <v>32514225378</v>
      </c>
      <c r="G400" s="59">
        <f t="shared" si="25"/>
        <v>37165280960</v>
      </c>
      <c r="H400" s="60">
        <f t="shared" si="26"/>
        <v>4.6716422245846899E-2</v>
      </c>
      <c r="I400" s="61">
        <f t="shared" si="27"/>
        <v>0.46662536930558357</v>
      </c>
    </row>
    <row r="401" spans="1:9" x14ac:dyDescent="0.25">
      <c r="A401" s="65" t="str">
        <f>'stable coins '!B404</f>
        <v>Oct 25, 2021</v>
      </c>
      <c r="B401" s="59">
        <f>'stable coins '!H404</f>
        <v>66194185821</v>
      </c>
      <c r="C401" s="59">
        <f>'stable coins '!N404</f>
        <v>2881886893</v>
      </c>
      <c r="D401" s="59">
        <f t="shared" si="24"/>
        <v>63312298928</v>
      </c>
      <c r="E401" s="59">
        <f>'stable coins '!I404</f>
        <v>69530658275</v>
      </c>
      <c r="F401" s="59">
        <f>'stable coins '!O404</f>
        <v>32489370565</v>
      </c>
      <c r="G401" s="59">
        <f t="shared" si="25"/>
        <v>37041287710</v>
      </c>
      <c r="H401" s="60">
        <f t="shared" si="26"/>
        <v>4.3536858369904237E-2</v>
      </c>
      <c r="I401" s="61">
        <f t="shared" si="27"/>
        <v>0.46726683409930653</v>
      </c>
    </row>
    <row r="402" spans="1:9" x14ac:dyDescent="0.25">
      <c r="A402" s="65" t="str">
        <f>'stable coins '!B405</f>
        <v>Oct 24, 2021</v>
      </c>
      <c r="B402" s="59">
        <f>'stable coins '!H405</f>
        <v>66669467996</v>
      </c>
      <c r="C402" s="59">
        <f>'stable coins '!N405</f>
        <v>2877560293</v>
      </c>
      <c r="D402" s="59">
        <f t="shared" si="24"/>
        <v>63791907703</v>
      </c>
      <c r="E402" s="59">
        <f>'stable coins '!I405</f>
        <v>69589618743</v>
      </c>
      <c r="F402" s="59">
        <f>'stable coins '!O405</f>
        <v>32598764545</v>
      </c>
      <c r="G402" s="59">
        <f t="shared" si="25"/>
        <v>36990854198</v>
      </c>
      <c r="H402" s="60">
        <f t="shared" si="26"/>
        <v>4.3161590747546483E-2</v>
      </c>
      <c r="I402" s="61">
        <f t="shared" si="27"/>
        <v>0.46844292487633582</v>
      </c>
    </row>
    <row r="403" spans="1:9" x14ac:dyDescent="0.25">
      <c r="A403" s="65" t="str">
        <f>'stable coins '!B406</f>
        <v>Oct 23, 2021</v>
      </c>
      <c r="B403" s="59">
        <f>'stable coins '!H406</f>
        <v>55395032239</v>
      </c>
      <c r="C403" s="59">
        <f>'stable coins '!N406</f>
        <v>2934215247</v>
      </c>
      <c r="D403" s="59">
        <f t="shared" si="24"/>
        <v>52460816992</v>
      </c>
      <c r="E403" s="59">
        <f>'stable coins '!I406</f>
        <v>69631360685</v>
      </c>
      <c r="F403" s="59">
        <f>'stable coins '!O406</f>
        <v>32582792876</v>
      </c>
      <c r="G403" s="59">
        <f t="shared" si="25"/>
        <v>37048567809</v>
      </c>
      <c r="H403" s="60">
        <f t="shared" si="26"/>
        <v>5.2968923898093011E-2</v>
      </c>
      <c r="I403" s="61">
        <f t="shared" si="27"/>
        <v>0.46793273254272327</v>
      </c>
    </row>
    <row r="404" spans="1:9" x14ac:dyDescent="0.25">
      <c r="A404" s="65" t="str">
        <f>'stable coins '!B407</f>
        <v>Oct 22, 2021</v>
      </c>
      <c r="B404" s="59">
        <f>'stable coins '!H407</f>
        <v>73919161798</v>
      </c>
      <c r="C404" s="59">
        <f>'stable coins '!N407</f>
        <v>3886103505</v>
      </c>
      <c r="D404" s="59">
        <f t="shared" si="24"/>
        <v>70033058293</v>
      </c>
      <c r="E404" s="59">
        <f>'stable coins '!I407</f>
        <v>69604690732</v>
      </c>
      <c r="F404" s="59">
        <f>'stable coins '!O407</f>
        <v>32392590607</v>
      </c>
      <c r="G404" s="59">
        <f t="shared" si="25"/>
        <v>37212100125</v>
      </c>
      <c r="H404" s="60">
        <f t="shared" si="26"/>
        <v>5.2572342684561457E-2</v>
      </c>
      <c r="I404" s="61">
        <f t="shared" si="27"/>
        <v>0.46537942006985827</v>
      </c>
    </row>
    <row r="405" spans="1:9" x14ac:dyDescent="0.25">
      <c r="A405" s="65" t="str">
        <f>'stable coins '!B408</f>
        <v>Oct 21, 2021</v>
      </c>
      <c r="B405" s="59">
        <f>'stable coins '!H408</f>
        <v>84189482202</v>
      </c>
      <c r="C405" s="59">
        <f>'stable coins '!N408</f>
        <v>4933838154</v>
      </c>
      <c r="D405" s="59">
        <f t="shared" si="24"/>
        <v>79255644048</v>
      </c>
      <c r="E405" s="59">
        <f>'stable coins '!I408</f>
        <v>69344665875</v>
      </c>
      <c r="F405" s="59">
        <f>'stable coins '!O408</f>
        <v>32295726591</v>
      </c>
      <c r="G405" s="59">
        <f t="shared" si="25"/>
        <v>37048939284</v>
      </c>
      <c r="H405" s="60">
        <f t="shared" si="26"/>
        <v>5.8603973144317451E-2</v>
      </c>
      <c r="I405" s="61">
        <f t="shared" si="27"/>
        <v>0.46572762567226084</v>
      </c>
    </row>
    <row r="406" spans="1:9" x14ac:dyDescent="0.25">
      <c r="A406" s="65" t="str">
        <f>'stable coins '!B409</f>
        <v>Oct 20, 2021</v>
      </c>
      <c r="B406" s="59">
        <f>'stable coins '!H409</f>
        <v>70187915900</v>
      </c>
      <c r="C406" s="59">
        <f>'stable coins '!N409</f>
        <v>3641553954</v>
      </c>
      <c r="D406" s="59">
        <f t="shared" si="24"/>
        <v>66546361946</v>
      </c>
      <c r="E406" s="59">
        <f>'stable coins '!I409</f>
        <v>69038991301</v>
      </c>
      <c r="F406" s="59">
        <f>'stable coins '!O409</f>
        <v>32354261360</v>
      </c>
      <c r="G406" s="59">
        <f t="shared" si="25"/>
        <v>36684729941</v>
      </c>
      <c r="H406" s="60">
        <f t="shared" si="26"/>
        <v>5.1882918979789798E-2</v>
      </c>
      <c r="I406" s="61">
        <f t="shared" si="27"/>
        <v>0.46863751555899924</v>
      </c>
    </row>
    <row r="407" spans="1:9" x14ac:dyDescent="0.25">
      <c r="A407" s="65" t="str">
        <f>'stable coins '!B410</f>
        <v>Oct 19, 2021</v>
      </c>
      <c r="B407" s="59">
        <f>'stable coins '!H410</f>
        <v>62387883982</v>
      </c>
      <c r="C407" s="59">
        <f>'stable coins '!N410</f>
        <v>3317029545</v>
      </c>
      <c r="D407" s="59">
        <f t="shared" si="24"/>
        <v>59070854437</v>
      </c>
      <c r="E407" s="59">
        <f>'stable coins '!I410</f>
        <v>69051159570</v>
      </c>
      <c r="F407" s="59">
        <f>'stable coins '!O410</f>
        <v>32216464474</v>
      </c>
      <c r="G407" s="59">
        <f t="shared" si="25"/>
        <v>36834695096</v>
      </c>
      <c r="H407" s="60">
        <f t="shared" si="26"/>
        <v>5.3167848198810867E-2</v>
      </c>
      <c r="I407" s="61">
        <f t="shared" si="27"/>
        <v>0.46655935504371721</v>
      </c>
    </row>
    <row r="408" spans="1:9" x14ac:dyDescent="0.25">
      <c r="A408" s="65" t="str">
        <f>'stable coins '!B411</f>
        <v>Oct 18, 2021</v>
      </c>
      <c r="B408" s="59">
        <f>'stable coins '!H411</f>
        <v>66503250420</v>
      </c>
      <c r="C408" s="59">
        <f>'stable coins '!N411</f>
        <v>3349379834</v>
      </c>
      <c r="D408" s="59">
        <f t="shared" si="24"/>
        <v>63153870586</v>
      </c>
      <c r="E408" s="59">
        <f>'stable coins '!I411</f>
        <v>69037389230</v>
      </c>
      <c r="F408" s="59">
        <f>'stable coins '!O411</f>
        <v>32684542304</v>
      </c>
      <c r="G408" s="59">
        <f t="shared" si="25"/>
        <v>36352846926</v>
      </c>
      <c r="H408" s="60">
        <f t="shared" si="26"/>
        <v>5.0364152321082892E-2</v>
      </c>
      <c r="I408" s="61">
        <f t="shared" si="27"/>
        <v>0.47343247866906624</v>
      </c>
    </row>
    <row r="409" spans="1:9" x14ac:dyDescent="0.25">
      <c r="A409" s="65" t="str">
        <f>'stable coins '!B412</f>
        <v>Oct 17, 2021</v>
      </c>
      <c r="B409" s="59">
        <f>'stable coins '!H412</f>
        <v>57600914728</v>
      </c>
      <c r="C409" s="59">
        <f>'stable coins '!N412</f>
        <v>2647518203</v>
      </c>
      <c r="D409" s="59">
        <f t="shared" si="24"/>
        <v>54953396525</v>
      </c>
      <c r="E409" s="59">
        <f>'stable coins '!I412</f>
        <v>69055366954</v>
      </c>
      <c r="F409" s="59">
        <f>'stable coins '!O412</f>
        <v>32806986014</v>
      </c>
      <c r="G409" s="59">
        <f t="shared" si="25"/>
        <v>36248380940</v>
      </c>
      <c r="H409" s="60">
        <f t="shared" si="26"/>
        <v>4.5963127764584479E-2</v>
      </c>
      <c r="I409" s="61">
        <f t="shared" si="27"/>
        <v>0.47508235002000332</v>
      </c>
    </row>
    <row r="410" spans="1:9" x14ac:dyDescent="0.25">
      <c r="A410" s="65" t="str">
        <f>'stable coins '!B413</f>
        <v>Oct 16, 2021</v>
      </c>
      <c r="B410" s="59">
        <f>'stable coins '!H413</f>
        <v>65419462010</v>
      </c>
      <c r="C410" s="59">
        <f>'stable coins '!N413</f>
        <v>2886818679</v>
      </c>
      <c r="D410" s="59">
        <f t="shared" si="24"/>
        <v>62532643331</v>
      </c>
      <c r="E410" s="59">
        <f>'stable coins '!I413</f>
        <v>68763846921</v>
      </c>
      <c r="F410" s="59">
        <f>'stable coins '!O413</f>
        <v>32769271351</v>
      </c>
      <c r="G410" s="59">
        <f t="shared" si="25"/>
        <v>35994575570</v>
      </c>
      <c r="H410" s="60">
        <f t="shared" si="26"/>
        <v>4.4127826648264423E-2</v>
      </c>
      <c r="I410" s="61">
        <f t="shared" si="27"/>
        <v>0.47654796551227407</v>
      </c>
    </row>
    <row r="411" spans="1:9" x14ac:dyDescent="0.25">
      <c r="A411" s="65" t="str">
        <f>'stable coins '!B414</f>
        <v>Oct 15, 2021</v>
      </c>
      <c r="B411" s="59">
        <f>'stable coins '!H414</f>
        <v>89456766433</v>
      </c>
      <c r="C411" s="59">
        <f>'stable coins '!N414</f>
        <v>4289629016</v>
      </c>
      <c r="D411" s="59">
        <f t="shared" si="24"/>
        <v>85167137417</v>
      </c>
      <c r="E411" s="59">
        <f>'stable coins '!I414</f>
        <v>68530894531</v>
      </c>
      <c r="F411" s="59">
        <f>'stable coins '!O414</f>
        <v>32734586021</v>
      </c>
      <c r="G411" s="59">
        <f t="shared" si="25"/>
        <v>35796308510</v>
      </c>
      <c r="H411" s="60">
        <f t="shared" si="26"/>
        <v>4.7951979342029792E-2</v>
      </c>
      <c r="I411" s="61">
        <f t="shared" si="27"/>
        <v>0.47766173555771241</v>
      </c>
    </row>
    <row r="412" spans="1:9" x14ac:dyDescent="0.25">
      <c r="A412" s="65" t="str">
        <f>'stable coins '!B415</f>
        <v>Oct 14, 2021</v>
      </c>
      <c r="B412" s="59">
        <f>'stable coins '!H415</f>
        <v>68955958208</v>
      </c>
      <c r="C412" s="59">
        <f>'stable coins '!N415</f>
        <v>3161139708</v>
      </c>
      <c r="D412" s="59">
        <f t="shared" si="24"/>
        <v>65794818500</v>
      </c>
      <c r="E412" s="59">
        <f>'stable coins '!I415</f>
        <v>68801425560</v>
      </c>
      <c r="F412" s="59">
        <f>'stable coins '!O415</f>
        <v>32803029242</v>
      </c>
      <c r="G412" s="59">
        <f t="shared" si="25"/>
        <v>35998396318</v>
      </c>
      <c r="H412" s="60">
        <f t="shared" si="26"/>
        <v>4.5842879863472873E-2</v>
      </c>
      <c r="I412" s="61">
        <f t="shared" si="27"/>
        <v>0.47677833671328945</v>
      </c>
    </row>
    <row r="413" spans="1:9" x14ac:dyDescent="0.25">
      <c r="A413" s="65" t="str">
        <f>'stable coins '!B416</f>
        <v>Oct 13, 2021</v>
      </c>
      <c r="B413" s="59">
        <f>'stable coins '!H416</f>
        <v>78117249743</v>
      </c>
      <c r="C413" s="59">
        <f>'stable coins '!N416</f>
        <v>3067360744</v>
      </c>
      <c r="D413" s="59">
        <f t="shared" si="24"/>
        <v>75049888999</v>
      </c>
      <c r="E413" s="59">
        <f>'stable coins '!I416</f>
        <v>68785721496</v>
      </c>
      <c r="F413" s="59">
        <f>'stable coins '!O416</f>
        <v>32807107600</v>
      </c>
      <c r="G413" s="59">
        <f t="shared" si="25"/>
        <v>35978613896</v>
      </c>
      <c r="H413" s="60">
        <f t="shared" si="26"/>
        <v>3.9266112850764603E-2</v>
      </c>
      <c r="I413" s="61">
        <f t="shared" si="27"/>
        <v>0.47694647793885225</v>
      </c>
    </row>
    <row r="414" spans="1:9" x14ac:dyDescent="0.25">
      <c r="A414" s="65" t="str">
        <f>'stable coins '!B417</f>
        <v>Oct 12, 2021</v>
      </c>
      <c r="B414" s="59">
        <f>'stable coins '!H417</f>
        <v>73275476508</v>
      </c>
      <c r="C414" s="59">
        <f>'stable coins '!N417</f>
        <v>3375680364</v>
      </c>
      <c r="D414" s="59">
        <f t="shared" si="24"/>
        <v>69899796144</v>
      </c>
      <c r="E414" s="59">
        <f>'stable coins '!I417</f>
        <v>68715693560</v>
      </c>
      <c r="F414" s="59">
        <f>'stable coins '!O417</f>
        <v>32965716044</v>
      </c>
      <c r="G414" s="59">
        <f t="shared" si="25"/>
        <v>35749977516</v>
      </c>
      <c r="H414" s="60">
        <f t="shared" si="26"/>
        <v>4.6068350898154219E-2</v>
      </c>
      <c r="I414" s="61">
        <f t="shared" si="27"/>
        <v>0.47974071621958608</v>
      </c>
    </row>
    <row r="415" spans="1:9" x14ac:dyDescent="0.25">
      <c r="A415" s="65" t="str">
        <f>'stable coins '!B418</f>
        <v>Oct 11, 2021</v>
      </c>
      <c r="B415" s="59">
        <f>'stable coins '!H418</f>
        <v>75741431317</v>
      </c>
      <c r="C415" s="59">
        <f>'stable coins '!N418</f>
        <v>2971560705</v>
      </c>
      <c r="D415" s="59">
        <f t="shared" si="24"/>
        <v>72769870612</v>
      </c>
      <c r="E415" s="59">
        <f>'stable coins '!I418</f>
        <v>68452149144</v>
      </c>
      <c r="F415" s="59">
        <f>'stable coins '!O418</f>
        <v>33194654372</v>
      </c>
      <c r="G415" s="59">
        <f t="shared" si="25"/>
        <v>35257494772</v>
      </c>
      <c r="H415" s="60">
        <f t="shared" si="26"/>
        <v>3.9232962109775178E-2</v>
      </c>
      <c r="I415" s="61">
        <f t="shared" si="27"/>
        <v>0.48493224518297823</v>
      </c>
    </row>
    <row r="416" spans="1:9" x14ac:dyDescent="0.25">
      <c r="A416" s="65" t="str">
        <f>'stable coins '!B419</f>
        <v>Oct 10, 2021</v>
      </c>
      <c r="B416" s="59">
        <f>'stable coins '!H419</f>
        <v>69927661418</v>
      </c>
      <c r="C416" s="59">
        <f>'stable coins '!N419</f>
        <v>2553564243</v>
      </c>
      <c r="D416" s="59">
        <f t="shared" si="24"/>
        <v>67374097175</v>
      </c>
      <c r="E416" s="59">
        <f>'stable coins '!I419</f>
        <v>68474173177</v>
      </c>
      <c r="F416" s="59">
        <f>'stable coins '!O419</f>
        <v>33174239300</v>
      </c>
      <c r="G416" s="59">
        <f t="shared" si="25"/>
        <v>35299933877</v>
      </c>
      <c r="H416" s="60">
        <f t="shared" si="26"/>
        <v>3.6517226391081486E-2</v>
      </c>
      <c r="I416" s="61">
        <f t="shared" si="27"/>
        <v>0.48447812891799907</v>
      </c>
    </row>
    <row r="417" spans="1:9" x14ac:dyDescent="0.25">
      <c r="A417" s="65" t="str">
        <f>'stable coins '!B420</f>
        <v>Oct 09, 2021</v>
      </c>
      <c r="B417" s="59">
        <f>'stable coins '!H420</f>
        <v>67391135102</v>
      </c>
      <c r="C417" s="59">
        <f>'stable coins '!N420</f>
        <v>2005512526</v>
      </c>
      <c r="D417" s="59">
        <f t="shared" si="24"/>
        <v>65385622576</v>
      </c>
      <c r="E417" s="59">
        <f>'stable coins '!I420</f>
        <v>68403339066</v>
      </c>
      <c r="F417" s="59">
        <f>'stable coins '!O420</f>
        <v>32962651033</v>
      </c>
      <c r="G417" s="59">
        <f t="shared" si="25"/>
        <v>35440688033</v>
      </c>
      <c r="H417" s="60">
        <f t="shared" si="26"/>
        <v>2.9759292864922845E-2</v>
      </c>
      <c r="I417" s="61">
        <f t="shared" si="27"/>
        <v>0.48188657868288398</v>
      </c>
    </row>
    <row r="418" spans="1:9" x14ac:dyDescent="0.25">
      <c r="A418" s="65" t="str">
        <f>'stable coins '!B421</f>
        <v>Oct 08, 2021</v>
      </c>
      <c r="B418" s="59">
        <f>'stable coins '!H421</f>
        <v>79865522045</v>
      </c>
      <c r="C418" s="59">
        <f>'stable coins '!N421</f>
        <v>2716836270</v>
      </c>
      <c r="D418" s="59">
        <f t="shared" si="24"/>
        <v>77148685775</v>
      </c>
      <c r="E418" s="59">
        <f>'stable coins '!I421</f>
        <v>68223008801</v>
      </c>
      <c r="F418" s="59">
        <f>'stable coins '!O421</f>
        <v>32896966759</v>
      </c>
      <c r="G418" s="59">
        <f t="shared" si="25"/>
        <v>35326042042</v>
      </c>
      <c r="H418" s="60">
        <f t="shared" si="26"/>
        <v>3.4017636151795344E-2</v>
      </c>
      <c r="I418" s="61">
        <f t="shared" si="27"/>
        <v>0.48219753624407435</v>
      </c>
    </row>
    <row r="419" spans="1:9" x14ac:dyDescent="0.25">
      <c r="A419" s="65" t="str">
        <f>'stable coins '!B422</f>
        <v>Oct 07, 2021</v>
      </c>
      <c r="B419" s="59">
        <f>'stable coins '!H422</f>
        <v>91580420731</v>
      </c>
      <c r="C419" s="59">
        <f>'stable coins '!N422</f>
        <v>3128456280</v>
      </c>
      <c r="D419" s="59">
        <f t="shared" si="24"/>
        <v>88451964451</v>
      </c>
      <c r="E419" s="59">
        <f>'stable coins '!I422</f>
        <v>68069571311</v>
      </c>
      <c r="F419" s="59">
        <f>'stable coins '!O422</f>
        <v>32658564782</v>
      </c>
      <c r="G419" s="59">
        <f t="shared" si="25"/>
        <v>35411006529</v>
      </c>
      <c r="H419" s="60">
        <f t="shared" si="26"/>
        <v>3.4160754613578849E-2</v>
      </c>
      <c r="I419" s="61">
        <f t="shared" si="27"/>
        <v>0.47978214278429571</v>
      </c>
    </row>
    <row r="420" spans="1:9" x14ac:dyDescent="0.25">
      <c r="A420" s="65" t="str">
        <f>'stable coins '!B423</f>
        <v>Oct 06, 2021</v>
      </c>
      <c r="B420" s="59">
        <f>'stable coins '!H423</f>
        <v>96553805180</v>
      </c>
      <c r="C420" s="59">
        <f>'stable coins '!N423</f>
        <v>3358844472</v>
      </c>
      <c r="D420" s="59">
        <f t="shared" si="24"/>
        <v>93194960708</v>
      </c>
      <c r="E420" s="59">
        <f>'stable coins '!I423</f>
        <v>68045603914</v>
      </c>
      <c r="F420" s="59">
        <f>'stable coins '!O423</f>
        <v>32444978081</v>
      </c>
      <c r="G420" s="59">
        <f t="shared" si="25"/>
        <v>35600625833</v>
      </c>
      <c r="H420" s="60">
        <f t="shared" si="26"/>
        <v>3.4787282238522753E-2</v>
      </c>
      <c r="I420" s="61">
        <f t="shared" si="27"/>
        <v>0.47681225846721642</v>
      </c>
    </row>
    <row r="421" spans="1:9" x14ac:dyDescent="0.25">
      <c r="A421" s="65" t="str">
        <f>'stable coins '!B424</f>
        <v>Oct 05, 2021</v>
      </c>
      <c r="B421" s="59">
        <f>'stable coins '!H424</f>
        <v>76210707722</v>
      </c>
      <c r="C421" s="59">
        <f>'stable coins '!N424</f>
        <v>2723328431</v>
      </c>
      <c r="D421" s="59">
        <f t="shared" si="24"/>
        <v>73487379291</v>
      </c>
      <c r="E421" s="59">
        <f>'stable coins '!I424</f>
        <v>68053975158</v>
      </c>
      <c r="F421" s="59">
        <f>'stable coins '!O424</f>
        <v>32367230102</v>
      </c>
      <c r="G421" s="59">
        <f t="shared" si="25"/>
        <v>35686745056</v>
      </c>
      <c r="H421" s="60">
        <f t="shared" si="26"/>
        <v>3.5734196839295955E-2</v>
      </c>
      <c r="I421" s="61">
        <f t="shared" si="27"/>
        <v>0.47561116050683944</v>
      </c>
    </row>
    <row r="422" spans="1:9" x14ac:dyDescent="0.25">
      <c r="A422" s="65" t="str">
        <f>'stable coins '!B425</f>
        <v>Oct 04, 2021</v>
      </c>
      <c r="B422" s="59">
        <f>'stable coins '!H425</f>
        <v>74166327976</v>
      </c>
      <c r="C422" s="59">
        <f>'stable coins '!N425</f>
        <v>2886834627</v>
      </c>
      <c r="D422" s="59">
        <f t="shared" si="24"/>
        <v>71279493349</v>
      </c>
      <c r="E422" s="59">
        <f>'stable coins '!I425</f>
        <v>68013044673</v>
      </c>
      <c r="F422" s="59">
        <f>'stable coins '!O425</f>
        <v>32165722525</v>
      </c>
      <c r="G422" s="59">
        <f t="shared" si="25"/>
        <v>35847322148</v>
      </c>
      <c r="H422" s="60">
        <f t="shared" si="26"/>
        <v>3.8923790698309493E-2</v>
      </c>
      <c r="I422" s="61">
        <f t="shared" si="27"/>
        <v>0.4729346065839225</v>
      </c>
    </row>
    <row r="423" spans="1:9" x14ac:dyDescent="0.25">
      <c r="A423" s="65" t="str">
        <f>'stable coins '!B426</f>
        <v>Oct 03, 2021</v>
      </c>
      <c r="B423" s="59">
        <f>'stable coins '!H426</f>
        <v>61784201197</v>
      </c>
      <c r="C423" s="59">
        <f>'stable coins '!N426</f>
        <v>2262697516</v>
      </c>
      <c r="D423" s="59">
        <f t="shared" si="24"/>
        <v>59521503681</v>
      </c>
      <c r="E423" s="59">
        <f>'stable coins '!I426</f>
        <v>68037739842</v>
      </c>
      <c r="F423" s="59">
        <f>'stable coins '!O426</f>
        <v>32215973732</v>
      </c>
      <c r="G423" s="59">
        <f t="shared" si="25"/>
        <v>35821766110</v>
      </c>
      <c r="H423" s="60">
        <f t="shared" si="26"/>
        <v>3.6622590762084142E-2</v>
      </c>
      <c r="I423" s="61">
        <f t="shared" si="27"/>
        <v>0.4735015273407559</v>
      </c>
    </row>
    <row r="424" spans="1:9" x14ac:dyDescent="0.25">
      <c r="A424" s="65" t="str">
        <f>'stable coins '!B427</f>
        <v>Oct 02, 2021</v>
      </c>
      <c r="B424" s="59">
        <f>'stable coins '!H427</f>
        <v>67747297412</v>
      </c>
      <c r="C424" s="59">
        <f>'stable coins '!N427</f>
        <v>2517695174</v>
      </c>
      <c r="D424" s="59">
        <f t="shared" si="24"/>
        <v>65229602238</v>
      </c>
      <c r="E424" s="59">
        <f>'stable coins '!I427</f>
        <v>68043373482</v>
      </c>
      <c r="F424" s="59">
        <f>'stable coins '!O427</f>
        <v>32114373984</v>
      </c>
      <c r="G424" s="59">
        <f t="shared" si="25"/>
        <v>35928999498</v>
      </c>
      <c r="H424" s="60">
        <f t="shared" si="26"/>
        <v>3.7163034839439127E-2</v>
      </c>
      <c r="I424" s="61">
        <f t="shared" si="27"/>
        <v>0.47196916232402036</v>
      </c>
    </row>
    <row r="425" spans="1:9" x14ac:dyDescent="0.25">
      <c r="A425" s="65" t="str">
        <f>'stable coins '!B428</f>
        <v>Oct 01, 2021</v>
      </c>
      <c r="B425" s="59">
        <f>'stable coins '!H428</f>
        <v>81411630527</v>
      </c>
      <c r="C425" s="59">
        <f>'stable coins '!N428</f>
        <v>3489367696</v>
      </c>
      <c r="D425" s="59">
        <f t="shared" si="24"/>
        <v>77922262831</v>
      </c>
      <c r="E425" s="59">
        <f>'stable coins '!I428</f>
        <v>68036169183</v>
      </c>
      <c r="F425" s="59">
        <f>'stable coins '!O428</f>
        <v>31894088113</v>
      </c>
      <c r="G425" s="59">
        <f t="shared" si="25"/>
        <v>36142081070</v>
      </c>
      <c r="H425" s="60">
        <f t="shared" si="26"/>
        <v>4.2860801011014742E-2</v>
      </c>
      <c r="I425" s="61">
        <f t="shared" si="27"/>
        <v>0.46878136285441074</v>
      </c>
    </row>
    <row r="426" spans="1:9" x14ac:dyDescent="0.25">
      <c r="A426" s="65" t="str">
        <f>'stable coins '!B429</f>
        <v>Sep 30, 2021</v>
      </c>
      <c r="B426" s="59">
        <f>'stable coins '!H429</f>
        <v>65935536533</v>
      </c>
      <c r="C426" s="59">
        <f>'stable coins '!N429</f>
        <v>3038068264</v>
      </c>
      <c r="D426" s="59">
        <f t="shared" si="24"/>
        <v>62897468269</v>
      </c>
      <c r="E426" s="59">
        <f>'stable coins '!I429</f>
        <v>68478158941</v>
      </c>
      <c r="F426" s="59">
        <f>'stable coins '!O429</f>
        <v>31516505614</v>
      </c>
      <c r="G426" s="59">
        <f t="shared" si="25"/>
        <v>36961653327</v>
      </c>
      <c r="H426" s="60">
        <f t="shared" si="26"/>
        <v>4.6076340980094714E-2</v>
      </c>
      <c r="I426" s="61">
        <f t="shared" si="27"/>
        <v>0.46024171942406134</v>
      </c>
    </row>
    <row r="427" spans="1:9" x14ac:dyDescent="0.25">
      <c r="A427" s="65" t="str">
        <f>'stable coins '!B430</f>
        <v>Sep 29, 2021</v>
      </c>
      <c r="B427" s="59">
        <f>'stable coins '!H430</f>
        <v>64767185195</v>
      </c>
      <c r="C427" s="59">
        <f>'stable coins '!N430</f>
        <v>3096200242</v>
      </c>
      <c r="D427" s="59">
        <f t="shared" si="24"/>
        <v>61670984953</v>
      </c>
      <c r="E427" s="59">
        <f>'stable coins '!I430</f>
        <v>68486858018</v>
      </c>
      <c r="F427" s="59">
        <f>'stable coins '!O430</f>
        <v>31403451376</v>
      </c>
      <c r="G427" s="59">
        <f t="shared" si="25"/>
        <v>37083406642</v>
      </c>
      <c r="H427" s="60">
        <f t="shared" si="26"/>
        <v>4.780507648553832E-2</v>
      </c>
      <c r="I427" s="61">
        <f t="shared" si="27"/>
        <v>0.45853251681872187</v>
      </c>
    </row>
    <row r="428" spans="1:9" x14ac:dyDescent="0.25">
      <c r="A428" s="65" t="str">
        <f>'stable coins '!B431</f>
        <v>Sep 28, 2021</v>
      </c>
      <c r="B428" s="59">
        <f>'stable coins '!H431</f>
        <v>66373042997</v>
      </c>
      <c r="C428" s="59">
        <f>'stable coins '!N431</f>
        <v>3234280358</v>
      </c>
      <c r="D428" s="59">
        <f t="shared" si="24"/>
        <v>63138762639</v>
      </c>
      <c r="E428" s="59">
        <f>'stable coins '!I431</f>
        <v>68563533869</v>
      </c>
      <c r="F428" s="59">
        <f>'stable coins '!O431</f>
        <v>31166324337</v>
      </c>
      <c r="G428" s="59">
        <f t="shared" si="25"/>
        <v>37397209532</v>
      </c>
      <c r="H428" s="60">
        <f t="shared" si="26"/>
        <v>4.8728824413643151E-2</v>
      </c>
      <c r="I428" s="61">
        <f t="shared" si="27"/>
        <v>0.45456123070534143</v>
      </c>
    </row>
    <row r="429" spans="1:9" x14ac:dyDescent="0.25">
      <c r="A429" s="65" t="str">
        <f>'stable coins '!B432</f>
        <v>Sep 27, 2021</v>
      </c>
      <c r="B429" s="59">
        <f>'stable coins '!H432</f>
        <v>70088186310</v>
      </c>
      <c r="C429" s="59">
        <f>'stable coins '!N432</f>
        <v>3153527155</v>
      </c>
      <c r="D429" s="59">
        <f t="shared" si="24"/>
        <v>66934659155</v>
      </c>
      <c r="E429" s="59">
        <f>'stable coins '!I432</f>
        <v>68578183308</v>
      </c>
      <c r="F429" s="59">
        <f>'stable coins '!O432</f>
        <v>31149349305</v>
      </c>
      <c r="G429" s="59">
        <f t="shared" si="25"/>
        <v>37428834003</v>
      </c>
      <c r="H429" s="60">
        <f t="shared" si="26"/>
        <v>4.4993704660182696E-2</v>
      </c>
      <c r="I429" s="61">
        <f t="shared" si="27"/>
        <v>0.45421660070960596</v>
      </c>
    </row>
    <row r="430" spans="1:9" x14ac:dyDescent="0.25">
      <c r="A430" s="65" t="str">
        <f>'stable coins '!B433</f>
        <v>Sep 26, 2021</v>
      </c>
      <c r="B430" s="59">
        <f>'stable coins '!H433</f>
        <v>78196884599</v>
      </c>
      <c r="C430" s="59">
        <f>'stable coins '!N433</f>
        <v>3719002400</v>
      </c>
      <c r="D430" s="59">
        <f t="shared" si="24"/>
        <v>74477882199</v>
      </c>
      <c r="E430" s="59">
        <f>'stable coins '!I433</f>
        <v>68592692453</v>
      </c>
      <c r="F430" s="59">
        <f>'stable coins '!O433</f>
        <v>31087854743</v>
      </c>
      <c r="G430" s="59">
        <f t="shared" si="25"/>
        <v>37504837710</v>
      </c>
      <c r="H430" s="60">
        <f t="shared" si="26"/>
        <v>4.7559470163950235E-2</v>
      </c>
      <c r="I430" s="61">
        <f t="shared" si="27"/>
        <v>0.45322400435442201</v>
      </c>
    </row>
    <row r="431" spans="1:9" x14ac:dyDescent="0.25">
      <c r="A431" s="65" t="str">
        <f>'stable coins '!B434</f>
        <v>Sep 25, 2021</v>
      </c>
      <c r="B431" s="59">
        <f>'stable coins '!H434</f>
        <v>66583739947</v>
      </c>
      <c r="C431" s="59">
        <f>'stable coins '!N434</f>
        <v>3005798209</v>
      </c>
      <c r="D431" s="59">
        <f t="shared" si="24"/>
        <v>63577941738</v>
      </c>
      <c r="E431" s="59">
        <f>'stable coins '!I434</f>
        <v>68610768667</v>
      </c>
      <c r="F431" s="59">
        <f>'stable coins '!O434</f>
        <v>30827790150</v>
      </c>
      <c r="G431" s="59">
        <f t="shared" si="25"/>
        <v>37782978517</v>
      </c>
      <c r="H431" s="60">
        <f t="shared" si="26"/>
        <v>4.5143126706198626E-2</v>
      </c>
      <c r="I431" s="61">
        <f t="shared" si="27"/>
        <v>0.44931416378122241</v>
      </c>
    </row>
    <row r="432" spans="1:9" x14ac:dyDescent="0.25">
      <c r="A432" s="65" t="str">
        <f>'stable coins '!B435</f>
        <v>Sep 24, 2021</v>
      </c>
      <c r="B432" s="59">
        <f>'stable coins '!H435</f>
        <v>93076113024</v>
      </c>
      <c r="C432" s="59">
        <f>'stable coins '!N435</f>
        <v>4132538967</v>
      </c>
      <c r="D432" s="59">
        <f t="shared" si="24"/>
        <v>88943574057</v>
      </c>
      <c r="E432" s="59">
        <f>'stable coins '!I435</f>
        <v>68648982438</v>
      </c>
      <c r="F432" s="59">
        <f>'stable coins '!O435</f>
        <v>30692894331</v>
      </c>
      <c r="G432" s="59">
        <f t="shared" si="25"/>
        <v>37956088107</v>
      </c>
      <c r="H432" s="60">
        <f t="shared" si="26"/>
        <v>4.4399565395843402E-2</v>
      </c>
      <c r="I432" s="61">
        <f t="shared" si="27"/>
        <v>0.44709904270933865</v>
      </c>
    </row>
    <row r="433" spans="1:9" x14ac:dyDescent="0.25">
      <c r="A433" s="65" t="str">
        <f>'stable coins '!B436</f>
        <v>Sep 23, 2021</v>
      </c>
      <c r="B433" s="59">
        <f>'stable coins '!H436</f>
        <v>71255677560</v>
      </c>
      <c r="C433" s="59">
        <f>'stable coins '!N436</f>
        <v>2989210780</v>
      </c>
      <c r="D433" s="59">
        <f t="shared" si="24"/>
        <v>68266466780</v>
      </c>
      <c r="E433" s="59">
        <f>'stable coins '!I436</f>
        <v>68634938032</v>
      </c>
      <c r="F433" s="59">
        <f>'stable coins '!O436</f>
        <v>30324405125</v>
      </c>
      <c r="G433" s="59">
        <f t="shared" si="25"/>
        <v>38310532907</v>
      </c>
      <c r="H433" s="60">
        <f t="shared" si="26"/>
        <v>4.195049268155468E-2</v>
      </c>
      <c r="I433" s="61">
        <f t="shared" si="27"/>
        <v>0.4418217018111345</v>
      </c>
    </row>
    <row r="434" spans="1:9" x14ac:dyDescent="0.25">
      <c r="A434" s="65" t="str">
        <f>'stable coins '!B437</f>
        <v>Sep 22, 2021</v>
      </c>
      <c r="B434" s="59">
        <f>'stable coins '!H437</f>
        <v>80708278656</v>
      </c>
      <c r="C434" s="59">
        <f>'stable coins '!N437</f>
        <v>3905266045</v>
      </c>
      <c r="D434" s="59">
        <f t="shared" si="24"/>
        <v>76803012611</v>
      </c>
      <c r="E434" s="59">
        <f>'stable coins '!I437</f>
        <v>68672329781</v>
      </c>
      <c r="F434" s="59">
        <f>'stable coins '!O437</f>
        <v>30043634857</v>
      </c>
      <c r="G434" s="59">
        <f t="shared" si="25"/>
        <v>38628694924</v>
      </c>
      <c r="H434" s="60">
        <f t="shared" si="26"/>
        <v>4.8387428279139437E-2</v>
      </c>
      <c r="I434" s="61">
        <f t="shared" si="27"/>
        <v>0.43749258184207346</v>
      </c>
    </row>
    <row r="435" spans="1:9" x14ac:dyDescent="0.25">
      <c r="A435" s="65" t="str">
        <f>'stable coins '!B438</f>
        <v>Sep 21, 2021</v>
      </c>
      <c r="B435" s="59">
        <f>'stable coins '!H438</f>
        <v>97283217005</v>
      </c>
      <c r="C435" s="59">
        <f>'stable coins '!N438</f>
        <v>5165987150</v>
      </c>
      <c r="D435" s="59">
        <f t="shared" si="24"/>
        <v>92117229855</v>
      </c>
      <c r="E435" s="59">
        <f>'stable coins '!I438</f>
        <v>68743562132</v>
      </c>
      <c r="F435" s="59">
        <f>'stable coins '!O438</f>
        <v>29751605606</v>
      </c>
      <c r="G435" s="59">
        <f t="shared" si="25"/>
        <v>38991956526</v>
      </c>
      <c r="H435" s="60">
        <f t="shared" si="26"/>
        <v>5.3102552619476877E-2</v>
      </c>
      <c r="I435" s="61">
        <f t="shared" si="27"/>
        <v>0.43279115430287957</v>
      </c>
    </row>
    <row r="436" spans="1:9" x14ac:dyDescent="0.25">
      <c r="A436" s="65" t="str">
        <f>'stable coins '!B439</f>
        <v>Sep 20, 2021</v>
      </c>
      <c r="B436" s="59">
        <f>'stable coins '!H439</f>
        <v>100128036827</v>
      </c>
      <c r="C436" s="59">
        <f>'stable coins '!N439</f>
        <v>5202372291</v>
      </c>
      <c r="D436" s="59">
        <f t="shared" si="24"/>
        <v>94925664536</v>
      </c>
      <c r="E436" s="59">
        <f>'stable coins '!I439</f>
        <v>68286770510</v>
      </c>
      <c r="F436" s="59">
        <f>'stable coins '!O439</f>
        <v>29399011474</v>
      </c>
      <c r="G436" s="59">
        <f t="shared" si="25"/>
        <v>38887759036</v>
      </c>
      <c r="H436" s="60">
        <f t="shared" si="26"/>
        <v>5.1957198561563687E-2</v>
      </c>
      <c r="I436" s="61">
        <f t="shared" si="27"/>
        <v>0.43052279752627592</v>
      </c>
    </row>
    <row r="437" spans="1:9" x14ac:dyDescent="0.25">
      <c r="A437" s="65" t="str">
        <f>'stable coins '!B440</f>
        <v>Sep 19, 2021</v>
      </c>
      <c r="B437" s="59">
        <f>'stable coins '!H440</f>
        <v>55435472929</v>
      </c>
      <c r="C437" s="59">
        <f>'stable coins '!N440</f>
        <v>2034748121</v>
      </c>
      <c r="D437" s="59">
        <f t="shared" si="24"/>
        <v>53400724808</v>
      </c>
      <c r="E437" s="59">
        <f>'stable coins '!I440</f>
        <v>68322670124</v>
      </c>
      <c r="F437" s="59">
        <f>'stable coins '!O440</f>
        <v>29443458705</v>
      </c>
      <c r="G437" s="59">
        <f t="shared" si="25"/>
        <v>38879211419</v>
      </c>
      <c r="H437" s="60">
        <f t="shared" si="26"/>
        <v>3.6704803143035168E-2</v>
      </c>
      <c r="I437" s="61">
        <f t="shared" si="27"/>
        <v>0.43094713148011571</v>
      </c>
    </row>
    <row r="438" spans="1:9" x14ac:dyDescent="0.25">
      <c r="A438" s="65" t="str">
        <f>'stable coins '!B441</f>
        <v>Sep 18, 2021</v>
      </c>
      <c r="B438" s="59">
        <f>'stable coins '!H441</f>
        <v>60077519832</v>
      </c>
      <c r="C438" s="59">
        <f>'stable coins '!N441</f>
        <v>2210179953</v>
      </c>
      <c r="D438" s="59">
        <f t="shared" si="24"/>
        <v>57867339879</v>
      </c>
      <c r="E438" s="59">
        <f>'stable coins '!I441</f>
        <v>68248097522</v>
      </c>
      <c r="F438" s="59">
        <f>'stable coins '!O441</f>
        <v>29361887022</v>
      </c>
      <c r="G438" s="59">
        <f t="shared" si="25"/>
        <v>38886210500</v>
      </c>
      <c r="H438" s="60">
        <f t="shared" si="26"/>
        <v>3.678880152144294E-2</v>
      </c>
      <c r="I438" s="61">
        <f t="shared" si="27"/>
        <v>0.43022279137576103</v>
      </c>
    </row>
    <row r="439" spans="1:9" x14ac:dyDescent="0.25">
      <c r="A439" s="65" t="str">
        <f>'stable coins '!B442</f>
        <v>Sep 17, 2021</v>
      </c>
      <c r="B439" s="59">
        <f>'stable coins '!H442</f>
        <v>67211526457</v>
      </c>
      <c r="C439" s="59">
        <f>'stable coins '!N442</f>
        <v>2793493277</v>
      </c>
      <c r="D439" s="59">
        <f t="shared" si="24"/>
        <v>64418033180</v>
      </c>
      <c r="E439" s="59">
        <f>'stable coins '!I442</f>
        <v>68229975197</v>
      </c>
      <c r="F439" s="59">
        <f>'stable coins '!O442</f>
        <v>29278648589</v>
      </c>
      <c r="G439" s="59">
        <f t="shared" si="25"/>
        <v>38951326608</v>
      </c>
      <c r="H439" s="60">
        <f t="shared" si="26"/>
        <v>4.1562711401699773E-2</v>
      </c>
      <c r="I439" s="61">
        <f t="shared" si="27"/>
        <v>0.42911709266292319</v>
      </c>
    </row>
    <row r="440" spans="1:9" x14ac:dyDescent="0.25">
      <c r="A440" s="65" t="str">
        <f>'stable coins '!B443</f>
        <v>Sep 16, 2021</v>
      </c>
      <c r="B440" s="59">
        <f>'stable coins '!H443</f>
        <v>76304339417</v>
      </c>
      <c r="C440" s="59">
        <f>'stable coins '!N443</f>
        <v>3019567636</v>
      </c>
      <c r="D440" s="59">
        <f t="shared" si="24"/>
        <v>73284771781</v>
      </c>
      <c r="E440" s="59">
        <f>'stable coins '!I443</f>
        <v>68284536755</v>
      </c>
      <c r="F440" s="59">
        <f>'stable coins '!O443</f>
        <v>29197463467</v>
      </c>
      <c r="G440" s="59">
        <f t="shared" si="25"/>
        <v>39087073288</v>
      </c>
      <c r="H440" s="60">
        <f t="shared" si="26"/>
        <v>3.9572685630606015E-2</v>
      </c>
      <c r="I440" s="61">
        <f t="shared" si="27"/>
        <v>0.42758529023574393</v>
      </c>
    </row>
    <row r="441" spans="1:9" x14ac:dyDescent="0.25">
      <c r="A441" s="65" t="str">
        <f>'stable coins '!B444</f>
        <v>Sep 15, 2021</v>
      </c>
      <c r="B441" s="59">
        <f>'stable coins '!H444</f>
        <v>67018323452</v>
      </c>
      <c r="C441" s="59">
        <f>'stable coins '!N444</f>
        <v>2470653828</v>
      </c>
      <c r="D441" s="59">
        <f t="shared" si="24"/>
        <v>64547669624</v>
      </c>
      <c r="E441" s="59">
        <f>'stable coins '!I444</f>
        <v>68292662682</v>
      </c>
      <c r="F441" s="59">
        <f>'stable coins '!O444</f>
        <v>29235937121</v>
      </c>
      <c r="G441" s="59">
        <f t="shared" si="25"/>
        <v>39056725561</v>
      </c>
      <c r="H441" s="60">
        <f t="shared" si="26"/>
        <v>3.6865348172571588E-2</v>
      </c>
      <c r="I441" s="61">
        <f t="shared" si="27"/>
        <v>0.42809777760657969</v>
      </c>
    </row>
    <row r="442" spans="1:9" x14ac:dyDescent="0.25">
      <c r="A442" s="65" t="str">
        <f>'stable coins '!B445</f>
        <v>Sep 14, 2021</v>
      </c>
      <c r="B442" s="59">
        <f>'stable coins '!H445</f>
        <v>77354384513</v>
      </c>
      <c r="C442" s="59">
        <f>'stable coins '!N445</f>
        <v>2519296426</v>
      </c>
      <c r="D442" s="59">
        <f t="shared" si="24"/>
        <v>74835088087</v>
      </c>
      <c r="E442" s="59">
        <f>'stable coins '!I445</f>
        <v>68293871708</v>
      </c>
      <c r="F442" s="59">
        <f>'stable coins '!O445</f>
        <v>29231599755</v>
      </c>
      <c r="G442" s="59">
        <f t="shared" si="25"/>
        <v>39062271953</v>
      </c>
      <c r="H442" s="60">
        <f t="shared" si="26"/>
        <v>3.2568243440378133E-2</v>
      </c>
      <c r="I442" s="61">
        <f t="shared" si="27"/>
        <v>0.42802668854364845</v>
      </c>
    </row>
    <row r="443" spans="1:9" x14ac:dyDescent="0.25">
      <c r="A443" s="65" t="str">
        <f>'stable coins '!B446</f>
        <v>Sep 13, 2021</v>
      </c>
      <c r="B443" s="59">
        <f>'stable coins '!H446</f>
        <v>97652941470</v>
      </c>
      <c r="C443" s="59">
        <f>'stable coins '!N446</f>
        <v>3628988394</v>
      </c>
      <c r="D443" s="59">
        <f t="shared" si="24"/>
        <v>94023953076</v>
      </c>
      <c r="E443" s="59">
        <f>'stable coins '!I446</f>
        <v>68276669007</v>
      </c>
      <c r="F443" s="59">
        <f>'stable coins '!O446</f>
        <v>29322935001</v>
      </c>
      <c r="G443" s="59">
        <f t="shared" si="25"/>
        <v>38953734006</v>
      </c>
      <c r="H443" s="60">
        <f t="shared" si="26"/>
        <v>3.7162100182254756E-2</v>
      </c>
      <c r="I443" s="61">
        <f t="shared" si="27"/>
        <v>0.4294722549805951</v>
      </c>
    </row>
    <row r="444" spans="1:9" x14ac:dyDescent="0.25">
      <c r="A444" s="65" t="str">
        <f>'stable coins '!B447</f>
        <v>Sep 12, 2021</v>
      </c>
      <c r="B444" s="59">
        <f>'stable coins '!H447</f>
        <v>73080229538</v>
      </c>
      <c r="C444" s="59">
        <f>'stable coins '!N447</f>
        <v>2394483277</v>
      </c>
      <c r="D444" s="59">
        <f t="shared" si="24"/>
        <v>70685746261</v>
      </c>
      <c r="E444" s="59">
        <f>'stable coins '!I447</f>
        <v>68319955758</v>
      </c>
      <c r="F444" s="59">
        <f>'stable coins '!O447</f>
        <v>29218183033</v>
      </c>
      <c r="G444" s="59">
        <f t="shared" si="25"/>
        <v>39101772725</v>
      </c>
      <c r="H444" s="60">
        <f t="shared" si="26"/>
        <v>3.2765130762964077E-2</v>
      </c>
      <c r="I444" s="61">
        <f t="shared" si="27"/>
        <v>0.42766689042503758</v>
      </c>
    </row>
    <row r="445" spans="1:9" x14ac:dyDescent="0.25">
      <c r="A445" s="65" t="str">
        <f>'stable coins '!B448</f>
        <v>Sep 11, 2021</v>
      </c>
      <c r="B445" s="59">
        <f>'stable coins '!H448</f>
        <v>77837822625</v>
      </c>
      <c r="C445" s="59">
        <f>'stable coins '!N448</f>
        <v>2652390883</v>
      </c>
      <c r="D445" s="59">
        <f t="shared" si="24"/>
        <v>75185431742</v>
      </c>
      <c r="E445" s="59">
        <f>'stable coins '!I448</f>
        <v>68357438259</v>
      </c>
      <c r="F445" s="59">
        <f>'stable coins '!O448</f>
        <v>29207633498</v>
      </c>
      <c r="G445" s="59">
        <f t="shared" si="25"/>
        <v>39149804761</v>
      </c>
      <c r="H445" s="60">
        <f t="shared" si="26"/>
        <v>3.4075861753975929E-2</v>
      </c>
      <c r="I445" s="61">
        <f t="shared" si="27"/>
        <v>0.42727805842189381</v>
      </c>
    </row>
    <row r="446" spans="1:9" x14ac:dyDescent="0.25">
      <c r="A446" s="65" t="str">
        <f>'stable coins '!B449</f>
        <v>Sep 10, 2021</v>
      </c>
      <c r="B446" s="59">
        <f>'stable coins '!H449</f>
        <v>96977805029</v>
      </c>
      <c r="C446" s="59">
        <f>'stable coins '!N449</f>
        <v>3691326992</v>
      </c>
      <c r="D446" s="59">
        <f t="shared" si="24"/>
        <v>93286478037</v>
      </c>
      <c r="E446" s="59">
        <f>'stable coins '!I449</f>
        <v>68371489554</v>
      </c>
      <c r="F446" s="59">
        <f>'stable coins '!O449</f>
        <v>29140454558</v>
      </c>
      <c r="G446" s="59">
        <f t="shared" si="25"/>
        <v>39231034996</v>
      </c>
      <c r="H446" s="60">
        <f t="shared" si="26"/>
        <v>3.8063626939134731E-2</v>
      </c>
      <c r="I446" s="61">
        <f t="shared" si="27"/>
        <v>0.4262076890248937</v>
      </c>
    </row>
    <row r="447" spans="1:9" x14ac:dyDescent="0.25">
      <c r="A447" s="65" t="str">
        <f>'stable coins '!B450</f>
        <v>Sep 09, 2021</v>
      </c>
      <c r="B447" s="59">
        <f>'stable coins '!H450</f>
        <v>99828369723</v>
      </c>
      <c r="C447" s="59">
        <f>'stable coins '!N450</f>
        <v>3450210441</v>
      </c>
      <c r="D447" s="59">
        <f t="shared" si="24"/>
        <v>96378159282</v>
      </c>
      <c r="E447" s="59">
        <f>'stable coins '!I450</f>
        <v>68555654589</v>
      </c>
      <c r="F447" s="59">
        <f>'stable coins '!O450</f>
        <v>28884990401</v>
      </c>
      <c r="G447" s="59">
        <f t="shared" si="25"/>
        <v>39670664188</v>
      </c>
      <c r="H447" s="60">
        <f t="shared" si="26"/>
        <v>3.4561422274785356E-2</v>
      </c>
      <c r="I447" s="61">
        <f t="shared" si="27"/>
        <v>0.42133636640433597</v>
      </c>
    </row>
    <row r="448" spans="1:9" x14ac:dyDescent="0.25">
      <c r="A448" s="65" t="str">
        <f>'stable coins '!B451</f>
        <v>Sep 08, 2021</v>
      </c>
      <c r="B448" s="59">
        <f>'stable coins '!H451</f>
        <v>126616185419</v>
      </c>
      <c r="C448" s="59">
        <f>'stable coins '!N451</f>
        <v>4765769583</v>
      </c>
      <c r="D448" s="59">
        <f t="shared" si="24"/>
        <v>121850415836</v>
      </c>
      <c r="E448" s="59">
        <f>'stable coins '!I451</f>
        <v>68641866579</v>
      </c>
      <c r="F448" s="59">
        <f>'stable coins '!O451</f>
        <v>28600632585</v>
      </c>
      <c r="G448" s="59">
        <f t="shared" si="25"/>
        <v>40041233994</v>
      </c>
      <c r="H448" s="60">
        <f t="shared" si="26"/>
        <v>3.763949740887431E-2</v>
      </c>
      <c r="I448" s="61">
        <f t="shared" si="27"/>
        <v>0.41666455197694108</v>
      </c>
    </row>
    <row r="449" spans="1:9" x14ac:dyDescent="0.25">
      <c r="A449" s="65" t="str">
        <f>'stable coins '!B452</f>
        <v>Sep 07, 2021</v>
      </c>
      <c r="B449" s="59">
        <f>'stable coins '!H452</f>
        <v>163058669007</v>
      </c>
      <c r="C449" s="59">
        <f>'stable coins '!N452</f>
        <v>5947165235</v>
      </c>
      <c r="D449" s="59">
        <f t="shared" si="24"/>
        <v>157111503772</v>
      </c>
      <c r="E449" s="59">
        <f>'stable coins '!I452</f>
        <v>67574681964</v>
      </c>
      <c r="F449" s="59">
        <f>'stable coins '!O452</f>
        <v>28074315082</v>
      </c>
      <c r="G449" s="59">
        <f t="shared" si="25"/>
        <v>39500366882</v>
      </c>
      <c r="H449" s="60">
        <f t="shared" si="26"/>
        <v>3.6472548630607872E-2</v>
      </c>
      <c r="I449" s="61">
        <f t="shared" si="27"/>
        <v>0.41545611856458931</v>
      </c>
    </row>
    <row r="450" spans="1:9" x14ac:dyDescent="0.25">
      <c r="A450" s="65" t="str">
        <f>'stable coins '!B453</f>
        <v>Sep 06, 2021</v>
      </c>
      <c r="B450" s="59">
        <f>'stable coins '!H453</f>
        <v>95052134923</v>
      </c>
      <c r="C450" s="59">
        <f>'stable coins '!N453</f>
        <v>2592075507</v>
      </c>
      <c r="D450" s="59">
        <f t="shared" si="24"/>
        <v>92460059416</v>
      </c>
      <c r="E450" s="59">
        <f>'stable coins '!I453</f>
        <v>67476760357</v>
      </c>
      <c r="F450" s="59">
        <f>'stable coins '!O453</f>
        <v>27808275285</v>
      </c>
      <c r="G450" s="59">
        <f t="shared" si="25"/>
        <v>39668485072</v>
      </c>
      <c r="H450" s="60">
        <f t="shared" si="26"/>
        <v>2.7270039848129587E-2</v>
      </c>
      <c r="I450" s="61">
        <f t="shared" si="27"/>
        <v>0.41211633661536901</v>
      </c>
    </row>
    <row r="451" spans="1:9" x14ac:dyDescent="0.25">
      <c r="A451" s="65" t="str">
        <f>'stable coins '!B454</f>
        <v>Sep 05, 2021</v>
      </c>
      <c r="B451" s="59">
        <f>'stable coins '!H454</f>
        <v>80204406658</v>
      </c>
      <c r="C451" s="59">
        <f>'stable coins '!N454</f>
        <v>2324755018</v>
      </c>
      <c r="D451" s="59">
        <f t="shared" si="24"/>
        <v>77879651640</v>
      </c>
      <c r="E451" s="59">
        <f>'stable coins '!I454</f>
        <v>66796325582</v>
      </c>
      <c r="F451" s="59">
        <f>'stable coins '!O454</f>
        <v>27797091080</v>
      </c>
      <c r="G451" s="59">
        <f t="shared" si="25"/>
        <v>38999234502</v>
      </c>
      <c r="H451" s="60">
        <f t="shared" si="26"/>
        <v>2.8985377672738098E-2</v>
      </c>
      <c r="I451" s="61">
        <f t="shared" si="27"/>
        <v>0.41614700865358151</v>
      </c>
    </row>
    <row r="452" spans="1:9" x14ac:dyDescent="0.25">
      <c r="A452" s="65" t="str">
        <f>'stable coins '!B455</f>
        <v>Sep 04, 2021</v>
      </c>
      <c r="B452" s="59">
        <f>'stable coins '!H455</f>
        <v>84730751345</v>
      </c>
      <c r="C452" s="59">
        <f>'stable coins '!N455</f>
        <v>2628095148</v>
      </c>
      <c r="D452" s="59">
        <f t="shared" ref="D452:D515" si="28">B452-C452</f>
        <v>82102656197</v>
      </c>
      <c r="E452" s="59">
        <f>'stable coins '!I455</f>
        <v>66800542675</v>
      </c>
      <c r="F452" s="59">
        <f>'stable coins '!O455</f>
        <v>27671106177</v>
      </c>
      <c r="G452" s="59">
        <f t="shared" ref="G452:G515" si="29">E452-F452</f>
        <v>39129436498</v>
      </c>
      <c r="H452" s="60">
        <f t="shared" ref="H452:H515" si="30">C452/B452</f>
        <v>3.1017016918676067E-2</v>
      </c>
      <c r="I452" s="61">
        <f t="shared" ref="I452:I515" si="31">F452/E452</f>
        <v>0.4142347512298859</v>
      </c>
    </row>
    <row r="453" spans="1:9" x14ac:dyDescent="0.25">
      <c r="A453" s="65" t="str">
        <f>'stable coins '!B456</f>
        <v>Sep 03, 2021</v>
      </c>
      <c r="B453" s="59">
        <f>'stable coins '!H456</f>
        <v>94333024390</v>
      </c>
      <c r="C453" s="59">
        <f>'stable coins '!N456</f>
        <v>3401964526</v>
      </c>
      <c r="D453" s="59">
        <f t="shared" si="28"/>
        <v>90931059864</v>
      </c>
      <c r="E453" s="59">
        <f>'stable coins '!I456</f>
        <v>66504380620</v>
      </c>
      <c r="F453" s="59">
        <f>'stable coins '!O456</f>
        <v>27622556170</v>
      </c>
      <c r="G453" s="59">
        <f t="shared" si="29"/>
        <v>38881824450</v>
      </c>
      <c r="H453" s="60">
        <f t="shared" si="30"/>
        <v>3.6063346298909012E-2</v>
      </c>
      <c r="I453" s="61">
        <f t="shared" si="31"/>
        <v>0.41534942378958134</v>
      </c>
    </row>
    <row r="454" spans="1:9" x14ac:dyDescent="0.25">
      <c r="A454" s="65" t="str">
        <f>'stable coins '!B457</f>
        <v>Sep 02, 2021</v>
      </c>
      <c r="B454" s="59">
        <f>'stable coins '!H457</f>
        <v>85187889141</v>
      </c>
      <c r="C454" s="59">
        <f>'stable coins '!N457</f>
        <v>3143686060</v>
      </c>
      <c r="D454" s="59">
        <f t="shared" si="28"/>
        <v>82044203081</v>
      </c>
      <c r="E454" s="59">
        <f>'stable coins '!I457</f>
        <v>65773150089</v>
      </c>
      <c r="F454" s="59">
        <f>'stable coins '!O457</f>
        <v>27496820759</v>
      </c>
      <c r="G454" s="59">
        <f t="shared" si="29"/>
        <v>38276329330</v>
      </c>
      <c r="H454" s="60">
        <f t="shared" si="30"/>
        <v>3.6902969326974185E-2</v>
      </c>
      <c r="I454" s="61">
        <f t="shared" si="31"/>
        <v>0.41805540287781667</v>
      </c>
    </row>
    <row r="455" spans="1:9" x14ac:dyDescent="0.25">
      <c r="A455" s="65" t="str">
        <f>'stable coins '!B458</f>
        <v>Sep 01, 2021</v>
      </c>
      <c r="B455" s="59">
        <f>'stable coins '!H458</f>
        <v>86157816302</v>
      </c>
      <c r="C455" s="59">
        <f>'stable coins '!N458</f>
        <v>3244150267</v>
      </c>
      <c r="D455" s="59">
        <f t="shared" si="28"/>
        <v>82913666035</v>
      </c>
      <c r="E455" s="59">
        <f>'stable coins '!I458</f>
        <v>65621760343</v>
      </c>
      <c r="F455" s="59">
        <f>'stable coins '!O458</f>
        <v>27506771009</v>
      </c>
      <c r="G455" s="59">
        <f t="shared" si="29"/>
        <v>38114989334</v>
      </c>
      <c r="H455" s="60">
        <f t="shared" si="30"/>
        <v>3.765358044392187E-2</v>
      </c>
      <c r="I455" s="61">
        <f t="shared" si="31"/>
        <v>0.41917148923198921</v>
      </c>
    </row>
    <row r="456" spans="1:9" x14ac:dyDescent="0.25">
      <c r="A456" s="65" t="str">
        <f>'stable coins '!B459</f>
        <v>Aug 31, 2021</v>
      </c>
      <c r="B456" s="59">
        <f>'stable coins '!H459</f>
        <v>86200102965</v>
      </c>
      <c r="C456" s="59">
        <f>'stable coins '!N459</f>
        <v>3343430902</v>
      </c>
      <c r="D456" s="59">
        <f t="shared" si="28"/>
        <v>82856672063</v>
      </c>
      <c r="E456" s="59">
        <f>'stable coins '!I459</f>
        <v>65525232498</v>
      </c>
      <c r="F456" s="59">
        <f>'stable coins '!O459</f>
        <v>27409390665</v>
      </c>
      <c r="G456" s="59">
        <f t="shared" si="29"/>
        <v>38115841833</v>
      </c>
      <c r="H456" s="60">
        <f t="shared" si="30"/>
        <v>3.8786855084819792E-2</v>
      </c>
      <c r="I456" s="61">
        <f t="shared" si="31"/>
        <v>0.4183028372442113</v>
      </c>
    </row>
    <row r="457" spans="1:9" x14ac:dyDescent="0.25">
      <c r="A457" s="65" t="str">
        <f>'stable coins '!B460</f>
        <v>Aug 30, 2021</v>
      </c>
      <c r="B457" s="59">
        <f>'stable coins '!H460</f>
        <v>72843224247</v>
      </c>
      <c r="C457" s="59">
        <f>'stable coins '!N460</f>
        <v>2622499236</v>
      </c>
      <c r="D457" s="59">
        <f t="shared" si="28"/>
        <v>70220725011</v>
      </c>
      <c r="E457" s="59">
        <f>'stable coins '!I460</f>
        <v>65522751178</v>
      </c>
      <c r="F457" s="59">
        <f>'stable coins '!O460</f>
        <v>27402274775</v>
      </c>
      <c r="G457" s="59">
        <f t="shared" si="29"/>
        <v>38120476403</v>
      </c>
      <c r="H457" s="60">
        <f t="shared" si="30"/>
        <v>3.600196535929704E-2</v>
      </c>
      <c r="I457" s="61">
        <f t="shared" si="31"/>
        <v>0.4182100763833711</v>
      </c>
    </row>
    <row r="458" spans="1:9" x14ac:dyDescent="0.25">
      <c r="A458" s="65" t="str">
        <f>'stable coins '!B461</f>
        <v>Aug 29, 2021</v>
      </c>
      <c r="B458" s="59">
        <f>'stable coins '!H461</f>
        <v>61330496817</v>
      </c>
      <c r="C458" s="59">
        <f>'stable coins '!N461</f>
        <v>1949814217</v>
      </c>
      <c r="D458" s="59">
        <f t="shared" si="28"/>
        <v>59380682600</v>
      </c>
      <c r="E458" s="59">
        <f>'stable coins '!I461</f>
        <v>65569682755</v>
      </c>
      <c r="F458" s="59">
        <f>'stable coins '!O461</f>
        <v>27229668412</v>
      </c>
      <c r="G458" s="59">
        <f t="shared" si="29"/>
        <v>38340014343</v>
      </c>
      <c r="H458" s="60">
        <f t="shared" si="30"/>
        <v>3.1791919488568979E-2</v>
      </c>
      <c r="I458" s="61">
        <f t="shared" si="31"/>
        <v>0.41527833089788141</v>
      </c>
    </row>
    <row r="459" spans="1:9" x14ac:dyDescent="0.25">
      <c r="A459" s="65" t="str">
        <f>'stable coins '!B462</f>
        <v>Aug 28, 2021</v>
      </c>
      <c r="B459" s="59">
        <f>'stable coins '!H462</f>
        <v>62963190536</v>
      </c>
      <c r="C459" s="59">
        <f>'stable coins '!N462</f>
        <v>1753172363</v>
      </c>
      <c r="D459" s="59">
        <f t="shared" si="28"/>
        <v>61210018173</v>
      </c>
      <c r="E459" s="59">
        <f>'stable coins '!I462</f>
        <v>65550529676</v>
      </c>
      <c r="F459" s="59">
        <f>'stable coins '!O462</f>
        <v>27136566622</v>
      </c>
      <c r="G459" s="59">
        <f t="shared" si="29"/>
        <v>38413963054</v>
      </c>
      <c r="H459" s="60">
        <f t="shared" si="30"/>
        <v>2.7844401595208259E-2</v>
      </c>
      <c r="I459" s="61">
        <f t="shared" si="31"/>
        <v>0.41397936456241186</v>
      </c>
    </row>
    <row r="460" spans="1:9" x14ac:dyDescent="0.25">
      <c r="A460" s="65" t="str">
        <f>'stable coins '!B463</f>
        <v>Aug 27, 2021</v>
      </c>
      <c r="B460" s="59">
        <f>'stable coins '!H463</f>
        <v>77373122984</v>
      </c>
      <c r="C460" s="59">
        <f>'stable coins '!N463</f>
        <v>2701122162</v>
      </c>
      <c r="D460" s="59">
        <f t="shared" si="28"/>
        <v>74672000822</v>
      </c>
      <c r="E460" s="59">
        <f>'stable coins '!I463</f>
        <v>65531997330</v>
      </c>
      <c r="F460" s="59">
        <f>'stable coins '!O463</f>
        <v>27145260413</v>
      </c>
      <c r="G460" s="59">
        <f t="shared" si="29"/>
        <v>38386736917</v>
      </c>
      <c r="H460" s="60">
        <f t="shared" si="30"/>
        <v>3.4910341703004097E-2</v>
      </c>
      <c r="I460" s="61">
        <f t="shared" si="31"/>
        <v>0.41422910210266284</v>
      </c>
    </row>
    <row r="461" spans="1:9" x14ac:dyDescent="0.25">
      <c r="A461" s="65" t="str">
        <f>'stable coins '!B464</f>
        <v>Aug 26, 2021</v>
      </c>
      <c r="B461" s="59">
        <f>'stable coins '!H464</f>
        <v>75138574324</v>
      </c>
      <c r="C461" s="59">
        <f>'stable coins '!N464</f>
        <v>2796769690</v>
      </c>
      <c r="D461" s="59">
        <f t="shared" si="28"/>
        <v>72341804634</v>
      </c>
      <c r="E461" s="59">
        <f>'stable coins '!I464</f>
        <v>65539794637</v>
      </c>
      <c r="F461" s="59">
        <f>'stable coins '!O464</f>
        <v>26997705549</v>
      </c>
      <c r="G461" s="59">
        <f t="shared" si="29"/>
        <v>38542089088</v>
      </c>
      <c r="H461" s="60">
        <f t="shared" si="30"/>
        <v>3.7221489962535582E-2</v>
      </c>
      <c r="I461" s="61">
        <f t="shared" si="31"/>
        <v>0.41192844284194091</v>
      </c>
    </row>
    <row r="462" spans="1:9" x14ac:dyDescent="0.25">
      <c r="A462" s="65" t="str">
        <f>'stable coins '!B465</f>
        <v>Aug 25, 2021</v>
      </c>
      <c r="B462" s="59">
        <f>'stable coins '!H465</f>
        <v>78253794427</v>
      </c>
      <c r="C462" s="59">
        <f>'stable coins '!N465</f>
        <v>2658484333</v>
      </c>
      <c r="D462" s="59">
        <f t="shared" si="28"/>
        <v>75595310094</v>
      </c>
      <c r="E462" s="59">
        <f>'stable coins '!I465</f>
        <v>65484939226</v>
      </c>
      <c r="F462" s="59">
        <f>'stable coins '!O465</f>
        <v>27053658215</v>
      </c>
      <c r="G462" s="59">
        <f t="shared" si="29"/>
        <v>38431281011</v>
      </c>
      <c r="H462" s="60">
        <f t="shared" si="30"/>
        <v>3.3972593309580655E-2</v>
      </c>
      <c r="I462" s="61">
        <f t="shared" si="31"/>
        <v>0.41312794261949431</v>
      </c>
    </row>
    <row r="463" spans="1:9" x14ac:dyDescent="0.25">
      <c r="A463" s="65" t="str">
        <f>'stable coins '!B466</f>
        <v>Aug 24, 2021</v>
      </c>
      <c r="B463" s="59">
        <f>'stable coins '!H466</f>
        <v>82298987461</v>
      </c>
      <c r="C463" s="59">
        <f>'stable coins '!N466</f>
        <v>2963784032</v>
      </c>
      <c r="D463" s="59">
        <f t="shared" si="28"/>
        <v>79335203429</v>
      </c>
      <c r="E463" s="59">
        <f>'stable coins '!I466</f>
        <v>65023956988</v>
      </c>
      <c r="F463" s="59">
        <f>'stable coins '!O466</f>
        <v>26986738089</v>
      </c>
      <c r="G463" s="59">
        <f t="shared" si="29"/>
        <v>38037218899</v>
      </c>
      <c r="H463" s="60">
        <f t="shared" si="30"/>
        <v>3.6012399707888068E-2</v>
      </c>
      <c r="I463" s="61">
        <f t="shared" si="31"/>
        <v>0.41502761965071322</v>
      </c>
    </row>
    <row r="464" spans="1:9" x14ac:dyDescent="0.25">
      <c r="A464" s="65" t="str">
        <f>'stable coins '!B467</f>
        <v>Aug 23, 2021</v>
      </c>
      <c r="B464" s="59">
        <f>'stable coins '!H467</f>
        <v>78500144394</v>
      </c>
      <c r="C464" s="59">
        <f>'stable coins '!N467</f>
        <v>2455907973</v>
      </c>
      <c r="D464" s="59">
        <f t="shared" si="28"/>
        <v>76044236421</v>
      </c>
      <c r="E464" s="59">
        <f>'stable coins '!I467</f>
        <v>64878785046</v>
      </c>
      <c r="F464" s="59">
        <f>'stable coins '!O467</f>
        <v>26951786182</v>
      </c>
      <c r="G464" s="59">
        <f t="shared" si="29"/>
        <v>37926998864</v>
      </c>
      <c r="H464" s="60">
        <f t="shared" si="30"/>
        <v>3.1285394338557579E-2</v>
      </c>
      <c r="I464" s="61">
        <f t="shared" si="31"/>
        <v>0.4154175538720522</v>
      </c>
    </row>
    <row r="465" spans="1:9" x14ac:dyDescent="0.25">
      <c r="A465" s="65" t="str">
        <f>'stable coins '!B468</f>
        <v>Aug 22, 2021</v>
      </c>
      <c r="B465" s="59">
        <f>'stable coins '!H468</f>
        <v>63054090156</v>
      </c>
      <c r="C465" s="59">
        <f>'stable coins '!N468</f>
        <v>2003215527</v>
      </c>
      <c r="D465" s="59">
        <f t="shared" si="28"/>
        <v>61050874629</v>
      </c>
      <c r="E465" s="59">
        <f>'stable coins '!I468</f>
        <v>64683626347</v>
      </c>
      <c r="F465" s="59">
        <f>'stable coins '!O468</f>
        <v>26978962721</v>
      </c>
      <c r="G465" s="59">
        <f t="shared" si="29"/>
        <v>37704663626</v>
      </c>
      <c r="H465" s="60">
        <f t="shared" si="30"/>
        <v>3.1769795140075954E-2</v>
      </c>
      <c r="I465" s="61">
        <f t="shared" si="31"/>
        <v>0.4170910668531384</v>
      </c>
    </row>
    <row r="466" spans="1:9" x14ac:dyDescent="0.25">
      <c r="A466" s="65" t="str">
        <f>'stable coins '!B469</f>
        <v>Aug 21, 2021</v>
      </c>
      <c r="B466" s="59">
        <f>'stable coins '!H469</f>
        <v>77546194009</v>
      </c>
      <c r="C466" s="59">
        <f>'stable coins '!N469</f>
        <v>2204325275</v>
      </c>
      <c r="D466" s="59">
        <f t="shared" si="28"/>
        <v>75341868734</v>
      </c>
      <c r="E466" s="59">
        <f>'stable coins '!I469</f>
        <v>64672719580</v>
      </c>
      <c r="F466" s="59">
        <f>'stable coins '!O469</f>
        <v>26984409308</v>
      </c>
      <c r="G466" s="59">
        <f t="shared" si="29"/>
        <v>37688310272</v>
      </c>
      <c r="H466" s="60">
        <f t="shared" si="30"/>
        <v>2.8425963429541963E-2</v>
      </c>
      <c r="I466" s="61">
        <f t="shared" si="31"/>
        <v>0.4172456250988541</v>
      </c>
    </row>
    <row r="467" spans="1:9" x14ac:dyDescent="0.25">
      <c r="A467" s="65" t="str">
        <f>'stable coins '!B470</f>
        <v>Aug 20, 2021</v>
      </c>
      <c r="B467" s="59">
        <f>'stable coins '!H470</f>
        <v>75007653647</v>
      </c>
      <c r="C467" s="59">
        <f>'stable coins '!N470</f>
        <v>2726460511</v>
      </c>
      <c r="D467" s="59">
        <f t="shared" si="28"/>
        <v>72281193136</v>
      </c>
      <c r="E467" s="59">
        <f>'stable coins '!I470</f>
        <v>64249737414</v>
      </c>
      <c r="F467" s="59">
        <f>'stable coins '!O470</f>
        <v>26974934143</v>
      </c>
      <c r="G467" s="59">
        <f t="shared" si="29"/>
        <v>37274803271</v>
      </c>
      <c r="H467" s="60">
        <f t="shared" si="30"/>
        <v>3.6349097437859225E-2</v>
      </c>
      <c r="I467" s="61">
        <f t="shared" si="31"/>
        <v>0.41984504884719059</v>
      </c>
    </row>
    <row r="468" spans="1:9" x14ac:dyDescent="0.25">
      <c r="A468" s="65" t="str">
        <f>'stable coins '!B471</f>
        <v>Aug 19, 2021</v>
      </c>
      <c r="B468" s="59">
        <f>'stable coins '!H471</f>
        <v>79535190853</v>
      </c>
      <c r="C468" s="59">
        <f>'stable coins '!N471</f>
        <v>2800835700</v>
      </c>
      <c r="D468" s="59">
        <f t="shared" si="28"/>
        <v>76734355153</v>
      </c>
      <c r="E468" s="59">
        <f>'stable coins '!I471</f>
        <v>64156640436</v>
      </c>
      <c r="F468" s="59">
        <f>'stable coins '!O471</f>
        <v>27312503777</v>
      </c>
      <c r="G468" s="59">
        <f t="shared" si="29"/>
        <v>36844136659</v>
      </c>
      <c r="H468" s="60">
        <f t="shared" si="30"/>
        <v>3.5215049715246326E-2</v>
      </c>
      <c r="I468" s="61">
        <f t="shared" si="31"/>
        <v>0.42571592887950266</v>
      </c>
    </row>
    <row r="469" spans="1:9" x14ac:dyDescent="0.25">
      <c r="A469" s="65" t="str">
        <f>'stable coins '!B472</f>
        <v>Aug 18, 2021</v>
      </c>
      <c r="B469" s="59">
        <f>'stable coins '!H472</f>
        <v>79562378117</v>
      </c>
      <c r="C469" s="59">
        <f>'stable coins '!N472</f>
        <v>3083898715</v>
      </c>
      <c r="D469" s="59">
        <f t="shared" si="28"/>
        <v>76478479402</v>
      </c>
      <c r="E469" s="59">
        <f>'stable coins '!I472</f>
        <v>64087079445</v>
      </c>
      <c r="F469" s="59">
        <f>'stable coins '!O472</f>
        <v>27490083894</v>
      </c>
      <c r="G469" s="59">
        <f t="shared" si="29"/>
        <v>36596995551</v>
      </c>
      <c r="H469" s="60">
        <f t="shared" si="30"/>
        <v>3.8760765929658242E-2</v>
      </c>
      <c r="I469" s="61">
        <f t="shared" si="31"/>
        <v>0.42894892593119632</v>
      </c>
    </row>
    <row r="470" spans="1:9" x14ac:dyDescent="0.25">
      <c r="A470" s="65" t="str">
        <f>'stable coins '!B473</f>
        <v>Aug 17, 2021</v>
      </c>
      <c r="B470" s="59">
        <f>'stable coins '!H473</f>
        <v>87487581579</v>
      </c>
      <c r="C470" s="59">
        <f>'stable coins '!N473</f>
        <v>3516524402</v>
      </c>
      <c r="D470" s="59">
        <f t="shared" si="28"/>
        <v>83971057177</v>
      </c>
      <c r="E470" s="59">
        <f>'stable coins '!I473</f>
        <v>64060738589</v>
      </c>
      <c r="F470" s="59">
        <f>'stable coins '!O473</f>
        <v>27457299189</v>
      </c>
      <c r="G470" s="59">
        <f t="shared" si="29"/>
        <v>36603439400</v>
      </c>
      <c r="H470" s="60">
        <f t="shared" si="30"/>
        <v>4.0194554913197941E-2</v>
      </c>
      <c r="I470" s="61">
        <f t="shared" si="31"/>
        <v>0.42861352825105808</v>
      </c>
    </row>
    <row r="471" spans="1:9" x14ac:dyDescent="0.25">
      <c r="A471" s="65" t="str">
        <f>'stable coins '!B474</f>
        <v>Aug 16, 2021</v>
      </c>
      <c r="B471" s="59">
        <f>'stable coins '!H474</f>
        <v>84438013592</v>
      </c>
      <c r="C471" s="59">
        <f>'stable coins '!N474</f>
        <v>2817667036</v>
      </c>
      <c r="D471" s="59">
        <f t="shared" si="28"/>
        <v>81620346556</v>
      </c>
      <c r="E471" s="59">
        <f>'stable coins '!I474</f>
        <v>63674580897</v>
      </c>
      <c r="F471" s="59">
        <f>'stable coins '!O474</f>
        <v>27422356453</v>
      </c>
      <c r="G471" s="59">
        <f t="shared" si="29"/>
        <v>36252224444</v>
      </c>
      <c r="H471" s="60">
        <f t="shared" si="30"/>
        <v>3.3369650896986014E-2</v>
      </c>
      <c r="I471" s="61">
        <f t="shared" si="31"/>
        <v>0.43066410593826132</v>
      </c>
    </row>
    <row r="472" spans="1:9" x14ac:dyDescent="0.25">
      <c r="A472" s="65" t="str">
        <f>'stable coins '!B475</f>
        <v>Aug 15, 2021</v>
      </c>
      <c r="B472" s="59">
        <f>'stable coins '!H475</f>
        <v>77556076133</v>
      </c>
      <c r="C472" s="59">
        <f>'stable coins '!N475</f>
        <v>2487714412</v>
      </c>
      <c r="D472" s="59">
        <f t="shared" si="28"/>
        <v>75068361721</v>
      </c>
      <c r="E472" s="59">
        <f>'stable coins '!I475</f>
        <v>63387480053</v>
      </c>
      <c r="F472" s="59">
        <f>'stable coins '!O475</f>
        <v>27646951090</v>
      </c>
      <c r="G472" s="59">
        <f t="shared" si="29"/>
        <v>35740528963</v>
      </c>
      <c r="H472" s="60">
        <f t="shared" si="30"/>
        <v>3.2076331553105498E-2</v>
      </c>
      <c r="I472" s="61">
        <f t="shared" si="31"/>
        <v>0.43615791425820416</v>
      </c>
    </row>
    <row r="473" spans="1:9" x14ac:dyDescent="0.25">
      <c r="A473" s="65" t="str">
        <f>'stable coins '!B476</f>
        <v>Aug 14, 2021</v>
      </c>
      <c r="B473" s="59">
        <f>'stable coins '!H476</f>
        <v>76879764304</v>
      </c>
      <c r="C473" s="59">
        <f>'stable coins '!N476</f>
        <v>2254426890</v>
      </c>
      <c r="D473" s="59">
        <f t="shared" si="28"/>
        <v>74625337414</v>
      </c>
      <c r="E473" s="59">
        <f>'stable coins '!I476</f>
        <v>63283790778</v>
      </c>
      <c r="F473" s="59">
        <f>'stable coins '!O476</f>
        <v>27708639297</v>
      </c>
      <c r="G473" s="59">
        <f t="shared" si="29"/>
        <v>35575151481</v>
      </c>
      <c r="H473" s="60">
        <f t="shared" si="30"/>
        <v>2.9324060894431018E-2</v>
      </c>
      <c r="I473" s="61">
        <f t="shared" si="31"/>
        <v>0.43784733746753746</v>
      </c>
    </row>
    <row r="474" spans="1:9" x14ac:dyDescent="0.25">
      <c r="A474" s="65" t="str">
        <f>'stable coins '!B477</f>
        <v>Aug 13, 2021</v>
      </c>
      <c r="B474" s="59">
        <f>'stable coins '!H477</f>
        <v>73792175888</v>
      </c>
      <c r="C474" s="59">
        <f>'stable coins '!N477</f>
        <v>2628902158</v>
      </c>
      <c r="D474" s="59">
        <f t="shared" si="28"/>
        <v>71163273730</v>
      </c>
      <c r="E474" s="59">
        <f>'stable coins '!I477</f>
        <v>62962101943</v>
      </c>
      <c r="F474" s="59">
        <f>'stable coins '!O477</f>
        <v>27688323953</v>
      </c>
      <c r="G474" s="59">
        <f t="shared" si="29"/>
        <v>35273777990</v>
      </c>
      <c r="H474" s="60">
        <f t="shared" si="30"/>
        <v>3.5625757424338385E-2</v>
      </c>
      <c r="I474" s="61">
        <f t="shared" si="31"/>
        <v>0.43976174712315702</v>
      </c>
    </row>
    <row r="475" spans="1:9" x14ac:dyDescent="0.25">
      <c r="A475" s="65" t="str">
        <f>'stable coins '!B478</f>
        <v>Aug 12, 2021</v>
      </c>
      <c r="B475" s="59">
        <f>'stable coins '!H478</f>
        <v>82791032054</v>
      </c>
      <c r="C475" s="59">
        <f>'stable coins '!N478</f>
        <v>2994704874</v>
      </c>
      <c r="D475" s="59">
        <f t="shared" si="28"/>
        <v>79796327180</v>
      </c>
      <c r="E475" s="59">
        <f>'stable coins '!I478</f>
        <v>62978856324</v>
      </c>
      <c r="F475" s="59">
        <f>'stable coins '!O478</f>
        <v>27841394100</v>
      </c>
      <c r="G475" s="59">
        <f t="shared" si="29"/>
        <v>35137462224</v>
      </c>
      <c r="H475" s="60">
        <f t="shared" si="30"/>
        <v>3.6171850980752603E-2</v>
      </c>
      <c r="I475" s="61">
        <f t="shared" si="31"/>
        <v>0.44207525707941753</v>
      </c>
    </row>
    <row r="476" spans="1:9" x14ac:dyDescent="0.25">
      <c r="A476" s="65" t="str">
        <f>'stable coins '!B479</f>
        <v>Aug 11, 2021</v>
      </c>
      <c r="B476" s="59">
        <f>'stable coins '!H479</f>
        <v>87167321396</v>
      </c>
      <c r="C476" s="59">
        <f>'stable coins '!N479</f>
        <v>2785529004</v>
      </c>
      <c r="D476" s="59">
        <f t="shared" si="28"/>
        <v>84381792392</v>
      </c>
      <c r="E476" s="59">
        <f>'stable coins '!I479</f>
        <v>62598215468</v>
      </c>
      <c r="F476" s="59">
        <f>'stable coins '!O479</f>
        <v>27978307289</v>
      </c>
      <c r="G476" s="59">
        <f t="shared" si="29"/>
        <v>34619908179</v>
      </c>
      <c r="H476" s="60">
        <f t="shared" si="30"/>
        <v>3.1956115656524287E-2</v>
      </c>
      <c r="I476" s="61">
        <f t="shared" si="31"/>
        <v>0.44695055729348093</v>
      </c>
    </row>
    <row r="477" spans="1:9" x14ac:dyDescent="0.25">
      <c r="A477" s="65" t="str">
        <f>'stable coins '!B480</f>
        <v>Aug 10, 2021</v>
      </c>
      <c r="B477" s="59">
        <f>'stable coins '!H480</f>
        <v>74336970320</v>
      </c>
      <c r="C477" s="59">
        <f>'stable coins '!N480</f>
        <v>2931130333</v>
      </c>
      <c r="D477" s="59">
        <f t="shared" si="28"/>
        <v>71405839987</v>
      </c>
      <c r="E477" s="59">
        <f>'stable coins '!I480</f>
        <v>62575930045</v>
      </c>
      <c r="F477" s="59">
        <f>'stable coins '!O480</f>
        <v>27995949124</v>
      </c>
      <c r="G477" s="59">
        <f t="shared" si="29"/>
        <v>34579980921</v>
      </c>
      <c r="H477" s="60">
        <f t="shared" si="30"/>
        <v>3.9430317382889005E-2</v>
      </c>
      <c r="I477" s="61">
        <f t="shared" si="31"/>
        <v>0.44739165848381918</v>
      </c>
    </row>
    <row r="478" spans="1:9" x14ac:dyDescent="0.25">
      <c r="A478" s="65" t="str">
        <f>'stable coins '!B481</f>
        <v>Aug 09, 2021</v>
      </c>
      <c r="B478" s="59">
        <f>'stable coins '!H481</f>
        <v>77735706184</v>
      </c>
      <c r="C478" s="59">
        <f>'stable coins '!N481</f>
        <v>3898068399</v>
      </c>
      <c r="D478" s="59">
        <f t="shared" si="28"/>
        <v>73837637785</v>
      </c>
      <c r="E478" s="59">
        <f>'stable coins '!I481</f>
        <v>62478778000</v>
      </c>
      <c r="F478" s="59">
        <f>'stable coins '!O481</f>
        <v>27899912657</v>
      </c>
      <c r="G478" s="59">
        <f t="shared" si="29"/>
        <v>34578865343</v>
      </c>
      <c r="H478" s="60">
        <f t="shared" si="30"/>
        <v>5.0145146810312534E-2</v>
      </c>
      <c r="I478" s="61">
        <f t="shared" si="31"/>
        <v>0.44655022953553924</v>
      </c>
    </row>
    <row r="479" spans="1:9" x14ac:dyDescent="0.25">
      <c r="A479" s="65" t="str">
        <f>'stable coins '!B482</f>
        <v>Aug 08, 2021</v>
      </c>
      <c r="B479" s="59">
        <f>'stable coins '!H482</f>
        <v>74286538738</v>
      </c>
      <c r="C479" s="59">
        <f>'stable coins '!N482</f>
        <v>3012509725</v>
      </c>
      <c r="D479" s="59">
        <f t="shared" si="28"/>
        <v>71274029013</v>
      </c>
      <c r="E479" s="59">
        <f>'stable coins '!I482</f>
        <v>62215698170</v>
      </c>
      <c r="F479" s="59">
        <f>'stable coins '!O482</f>
        <v>27689009820</v>
      </c>
      <c r="G479" s="59">
        <f t="shared" si="29"/>
        <v>34526688350</v>
      </c>
      <c r="H479" s="60">
        <f t="shared" si="30"/>
        <v>4.0552565460409619E-2</v>
      </c>
      <c r="I479" s="61">
        <f t="shared" si="31"/>
        <v>0.445048607255708</v>
      </c>
    </row>
    <row r="480" spans="1:9" x14ac:dyDescent="0.25">
      <c r="A480" s="65" t="str">
        <f>'stable coins '!B483</f>
        <v>Aug 07, 2021</v>
      </c>
      <c r="B480" s="59">
        <f>'stable coins '!H483</f>
        <v>83779571867</v>
      </c>
      <c r="C480" s="59">
        <f>'stable coins '!N483</f>
        <v>3489017547</v>
      </c>
      <c r="D480" s="59">
        <f t="shared" si="28"/>
        <v>80290554320</v>
      </c>
      <c r="E480" s="59">
        <f>'stable coins '!I483</f>
        <v>62125115801</v>
      </c>
      <c r="F480" s="59">
        <f>'stable coins '!O483</f>
        <v>27599195419</v>
      </c>
      <c r="G480" s="59">
        <f t="shared" si="29"/>
        <v>34525920382</v>
      </c>
      <c r="H480" s="60">
        <f t="shared" si="30"/>
        <v>4.1645206214932826E-2</v>
      </c>
      <c r="I480" s="61">
        <f t="shared" si="31"/>
        <v>0.44425181447397394</v>
      </c>
    </row>
    <row r="481" spans="1:9" x14ac:dyDescent="0.25">
      <c r="A481" s="65" t="str">
        <f>'stable coins '!B484</f>
        <v>Aug 06, 2021</v>
      </c>
      <c r="B481" s="59">
        <f>'stable coins '!H484</f>
        <v>69278482398</v>
      </c>
      <c r="C481" s="59">
        <f>'stable coins '!N484</f>
        <v>2937467305</v>
      </c>
      <c r="D481" s="59">
        <f t="shared" si="28"/>
        <v>66341015093</v>
      </c>
      <c r="E481" s="59">
        <f>'stable coins '!I484</f>
        <v>62024692415</v>
      </c>
      <c r="F481" s="59">
        <f>'stable coins '!O484</f>
        <v>27543087107</v>
      </c>
      <c r="G481" s="59">
        <f t="shared" si="29"/>
        <v>34481605308</v>
      </c>
      <c r="H481" s="60">
        <f t="shared" si="30"/>
        <v>4.2400861036828975E-2</v>
      </c>
      <c r="I481" s="61">
        <f t="shared" si="31"/>
        <v>0.44406648440450797</v>
      </c>
    </row>
    <row r="482" spans="1:9" x14ac:dyDescent="0.25">
      <c r="A482" s="65" t="str">
        <f>'stable coins '!B485</f>
        <v>Aug 05, 2021</v>
      </c>
      <c r="B482" s="59">
        <f>'stable coins '!H485</f>
        <v>67359787062</v>
      </c>
      <c r="C482" s="59">
        <f>'stable coins '!N485</f>
        <v>3178159135</v>
      </c>
      <c r="D482" s="59">
        <f t="shared" si="28"/>
        <v>64181627927</v>
      </c>
      <c r="E482" s="59">
        <f>'stable coins '!I485</f>
        <v>62006129073</v>
      </c>
      <c r="F482" s="59">
        <f>'stable coins '!O485</f>
        <v>27597530813</v>
      </c>
      <c r="G482" s="59">
        <f t="shared" si="29"/>
        <v>34408598260</v>
      </c>
      <c r="H482" s="60">
        <f t="shared" si="30"/>
        <v>4.7181846523278427E-2</v>
      </c>
      <c r="I482" s="61">
        <f t="shared" si="31"/>
        <v>0.44507746614063498</v>
      </c>
    </row>
    <row r="483" spans="1:9" x14ac:dyDescent="0.25">
      <c r="A483" s="65" t="str">
        <f>'stable coins '!B486</f>
        <v>Aug 04, 2021</v>
      </c>
      <c r="B483" s="59">
        <f>'stable coins '!H486</f>
        <v>55269578265</v>
      </c>
      <c r="C483" s="59">
        <f>'stable coins '!N486</f>
        <v>2835178251</v>
      </c>
      <c r="D483" s="59">
        <f t="shared" si="28"/>
        <v>52434400014</v>
      </c>
      <c r="E483" s="59">
        <f>'stable coins '!I486</f>
        <v>62005927122</v>
      </c>
      <c r="F483" s="59">
        <f>'stable coins '!O486</f>
        <v>27499266031</v>
      </c>
      <c r="G483" s="59">
        <f t="shared" si="29"/>
        <v>34506661091</v>
      </c>
      <c r="H483" s="60">
        <f t="shared" si="30"/>
        <v>5.1297265873935648E-2</v>
      </c>
      <c r="I483" s="61">
        <f t="shared" si="31"/>
        <v>0.44349415140416681</v>
      </c>
    </row>
    <row r="484" spans="1:9" x14ac:dyDescent="0.25">
      <c r="A484" s="65" t="str">
        <f>'stable coins '!B487</f>
        <v>Aug 03, 2021</v>
      </c>
      <c r="B484" s="59">
        <f>'stable coins '!H487</f>
        <v>53595668066</v>
      </c>
      <c r="C484" s="59">
        <f>'stable coins '!N487</f>
        <v>2813334453</v>
      </c>
      <c r="D484" s="59">
        <f t="shared" si="28"/>
        <v>50782333613</v>
      </c>
      <c r="E484" s="59">
        <f>'stable coins '!I487</f>
        <v>62008996562</v>
      </c>
      <c r="F484" s="59">
        <f>'stable coins '!O487</f>
        <v>27469376801</v>
      </c>
      <c r="G484" s="59">
        <f t="shared" si="29"/>
        <v>34539619761</v>
      </c>
      <c r="H484" s="60">
        <f t="shared" si="30"/>
        <v>5.2491825450063229E-2</v>
      </c>
      <c r="I484" s="61">
        <f t="shared" si="31"/>
        <v>0.44299018407005841</v>
      </c>
    </row>
    <row r="485" spans="1:9" x14ac:dyDescent="0.25">
      <c r="A485" s="65" t="str">
        <f>'stable coins '!B488</f>
        <v>Aug 02, 2021</v>
      </c>
      <c r="B485" s="59">
        <f>'stable coins '!H488</f>
        <v>51732217398</v>
      </c>
      <c r="C485" s="59">
        <f>'stable coins '!N488</f>
        <v>2439258777</v>
      </c>
      <c r="D485" s="59">
        <f t="shared" si="28"/>
        <v>49292958621</v>
      </c>
      <c r="E485" s="59">
        <f>'stable coins '!I488</f>
        <v>61971514570</v>
      </c>
      <c r="F485" s="59">
        <f>'stable coins '!O488</f>
        <v>27412686038</v>
      </c>
      <c r="G485" s="59">
        <f t="shared" si="29"/>
        <v>34558828532</v>
      </c>
      <c r="H485" s="60">
        <f t="shared" si="30"/>
        <v>4.7151637793401514E-2</v>
      </c>
      <c r="I485" s="61">
        <f t="shared" si="31"/>
        <v>0.44234332867620924</v>
      </c>
    </row>
    <row r="486" spans="1:9" x14ac:dyDescent="0.25">
      <c r="A486" s="65" t="str">
        <f>'stable coins '!B489</f>
        <v>Aug 01, 2021</v>
      </c>
      <c r="B486" s="59">
        <f>'stable coins '!H489</f>
        <v>56095370226</v>
      </c>
      <c r="C486" s="59">
        <f>'stable coins '!N489</f>
        <v>2486455912</v>
      </c>
      <c r="D486" s="59">
        <f t="shared" si="28"/>
        <v>53608914314</v>
      </c>
      <c r="E486" s="59">
        <f>'stable coins '!I489</f>
        <v>61892139970</v>
      </c>
      <c r="F486" s="59">
        <f>'stable coins '!O489</f>
        <v>27421062364</v>
      </c>
      <c r="G486" s="59">
        <f t="shared" si="29"/>
        <v>34471077606</v>
      </c>
      <c r="H486" s="60">
        <f t="shared" si="30"/>
        <v>4.4325510322553087E-2</v>
      </c>
      <c r="I486" s="61">
        <f t="shared" si="31"/>
        <v>0.44304595668030511</v>
      </c>
    </row>
    <row r="487" spans="1:9" x14ac:dyDescent="0.25">
      <c r="A487" s="65" t="str">
        <f>'stable coins '!B490</f>
        <v>Jul 31, 2021</v>
      </c>
      <c r="B487" s="59">
        <f>'stable coins '!H490</f>
        <v>51394668827</v>
      </c>
      <c r="C487" s="59">
        <f>'stable coins '!N490</f>
        <v>2089374194</v>
      </c>
      <c r="D487" s="59">
        <f t="shared" si="28"/>
        <v>49305294633</v>
      </c>
      <c r="E487" s="59">
        <f>'stable coins '!I490</f>
        <v>61807856353</v>
      </c>
      <c r="F487" s="59">
        <f>'stable coins '!O490</f>
        <v>27333627420</v>
      </c>
      <c r="G487" s="59">
        <f t="shared" si="29"/>
        <v>34474228933</v>
      </c>
      <c r="H487" s="60">
        <f t="shared" si="30"/>
        <v>4.0653519940619894E-2</v>
      </c>
      <c r="I487" s="61">
        <f t="shared" si="31"/>
        <v>0.44223548643866362</v>
      </c>
    </row>
    <row r="488" spans="1:9" x14ac:dyDescent="0.25">
      <c r="A488" s="65" t="str">
        <f>'stable coins '!B491</f>
        <v>Jul 30, 2021</v>
      </c>
      <c r="B488" s="59">
        <f>'stable coins '!H491</f>
        <v>58525027371</v>
      </c>
      <c r="C488" s="59">
        <f>'stable coins '!N491</f>
        <v>2767764066</v>
      </c>
      <c r="D488" s="59">
        <f t="shared" si="28"/>
        <v>55757263305</v>
      </c>
      <c r="E488" s="59">
        <f>'stable coins '!I491</f>
        <v>61814962277</v>
      </c>
      <c r="F488" s="59">
        <f>'stable coins '!O491</f>
        <v>27287652618</v>
      </c>
      <c r="G488" s="59">
        <f t="shared" si="29"/>
        <v>34527309659</v>
      </c>
      <c r="H488" s="60">
        <f t="shared" si="30"/>
        <v>4.7291973884175699E-2</v>
      </c>
      <c r="I488" s="61">
        <f t="shared" si="31"/>
        <v>0.44144090059815727</v>
      </c>
    </row>
    <row r="489" spans="1:9" x14ac:dyDescent="0.25">
      <c r="A489" s="65" t="str">
        <f>'stable coins '!B492</f>
        <v>Jul 29, 2021</v>
      </c>
      <c r="B489" s="59">
        <f>'stable coins '!H492</f>
        <v>49910679856</v>
      </c>
      <c r="C489" s="59">
        <f>'stable coins '!N492</f>
        <v>2436098922</v>
      </c>
      <c r="D489" s="59">
        <f t="shared" si="28"/>
        <v>47474580934</v>
      </c>
      <c r="E489" s="59">
        <f>'stable coins '!I492</f>
        <v>61814160011</v>
      </c>
      <c r="F489" s="59">
        <f>'stable coins '!O492</f>
        <v>27215938747</v>
      </c>
      <c r="G489" s="59">
        <f t="shared" si="29"/>
        <v>34598221264</v>
      </c>
      <c r="H489" s="60">
        <f t="shared" si="30"/>
        <v>4.8809171284152422E-2</v>
      </c>
      <c r="I489" s="61">
        <f t="shared" si="31"/>
        <v>0.44028647711393065</v>
      </c>
    </row>
    <row r="490" spans="1:9" x14ac:dyDescent="0.25">
      <c r="A490" s="65" t="str">
        <f>'stable coins '!B493</f>
        <v>Jul 28, 2021</v>
      </c>
      <c r="B490" s="59">
        <f>'stable coins '!H493</f>
        <v>64211172842</v>
      </c>
      <c r="C490" s="59">
        <f>'stable coins '!N493</f>
        <v>3167300230</v>
      </c>
      <c r="D490" s="59">
        <f t="shared" si="28"/>
        <v>61043872612</v>
      </c>
      <c r="E490" s="59">
        <f>'stable coins '!I493</f>
        <v>61802823604</v>
      </c>
      <c r="F490" s="59">
        <f>'stable coins '!O493</f>
        <v>27304058306</v>
      </c>
      <c r="G490" s="59">
        <f t="shared" si="29"/>
        <v>34498765298</v>
      </c>
      <c r="H490" s="60">
        <f t="shared" si="30"/>
        <v>4.9326310201396835E-2</v>
      </c>
      <c r="I490" s="61">
        <f t="shared" si="31"/>
        <v>0.4417930559443376</v>
      </c>
    </row>
    <row r="491" spans="1:9" x14ac:dyDescent="0.25">
      <c r="A491" s="65" t="str">
        <f>'stable coins '!B494</f>
        <v>Jul 27, 2021</v>
      </c>
      <c r="B491" s="59">
        <f>'stable coins '!H494</f>
        <v>67906963431</v>
      </c>
      <c r="C491" s="59">
        <f>'stable coins '!N494</f>
        <v>3322377092</v>
      </c>
      <c r="D491" s="59">
        <f t="shared" si="28"/>
        <v>64584586339</v>
      </c>
      <c r="E491" s="59">
        <f>'stable coins '!I494</f>
        <v>61793762523</v>
      </c>
      <c r="F491" s="59">
        <f>'stable coins '!O494</f>
        <v>27204659953</v>
      </c>
      <c r="G491" s="59">
        <f t="shared" si="29"/>
        <v>34589102570</v>
      </c>
      <c r="H491" s="60">
        <f t="shared" si="30"/>
        <v>4.8925425672668374E-2</v>
      </c>
      <c r="I491" s="61">
        <f t="shared" si="31"/>
        <v>0.44024928799042246</v>
      </c>
    </row>
    <row r="492" spans="1:9" x14ac:dyDescent="0.25">
      <c r="A492" s="65" t="str">
        <f>'stable coins '!B495</f>
        <v>Jul 26, 2021</v>
      </c>
      <c r="B492" s="59">
        <f>'stable coins '!H495</f>
        <v>92450192578</v>
      </c>
      <c r="C492" s="59">
        <f>'stable coins '!N495</f>
        <v>4345976082</v>
      </c>
      <c r="D492" s="59">
        <f t="shared" si="28"/>
        <v>88104216496</v>
      </c>
      <c r="E492" s="59">
        <f>'stable coins '!I495</f>
        <v>61826003587</v>
      </c>
      <c r="F492" s="59">
        <f>'stable coins '!O495</f>
        <v>27131284208</v>
      </c>
      <c r="G492" s="59">
        <f t="shared" si="29"/>
        <v>34694719379</v>
      </c>
      <c r="H492" s="60">
        <f t="shared" si="30"/>
        <v>4.7008837524414142E-2</v>
      </c>
      <c r="I492" s="61">
        <f t="shared" si="31"/>
        <v>0.43883289609397991</v>
      </c>
    </row>
    <row r="493" spans="1:9" x14ac:dyDescent="0.25">
      <c r="A493" s="65" t="str">
        <f>'stable coins '!B496</f>
        <v>Jul 25, 2021</v>
      </c>
      <c r="B493" s="59">
        <f>'stable coins '!H496</f>
        <v>45864253744</v>
      </c>
      <c r="C493" s="59">
        <f>'stable coins '!N496</f>
        <v>1597724492</v>
      </c>
      <c r="D493" s="59">
        <f t="shared" si="28"/>
        <v>44266529252</v>
      </c>
      <c r="E493" s="59">
        <f>'stable coins '!I496</f>
        <v>61820395074</v>
      </c>
      <c r="F493" s="59">
        <f>'stable coins '!O496</f>
        <v>27044509770</v>
      </c>
      <c r="G493" s="59">
        <f t="shared" si="29"/>
        <v>34775885304</v>
      </c>
      <c r="H493" s="60">
        <f t="shared" si="30"/>
        <v>3.4835942189706197E-2</v>
      </c>
      <c r="I493" s="61">
        <f t="shared" si="31"/>
        <v>0.43746905430848976</v>
      </c>
    </row>
    <row r="494" spans="1:9" x14ac:dyDescent="0.25">
      <c r="A494" s="65" t="str">
        <f>'stable coins '!B497</f>
        <v>Jul 24, 2021</v>
      </c>
      <c r="B494" s="59">
        <f>'stable coins '!H497</f>
        <v>51306998692</v>
      </c>
      <c r="C494" s="59">
        <f>'stable coins '!N497</f>
        <v>1879930934</v>
      </c>
      <c r="D494" s="59">
        <f t="shared" si="28"/>
        <v>49427067758</v>
      </c>
      <c r="E494" s="59">
        <f>'stable coins '!I497</f>
        <v>61853483878</v>
      </c>
      <c r="F494" s="59">
        <f>'stable coins '!O497</f>
        <v>26999412512</v>
      </c>
      <c r="G494" s="59">
        <f t="shared" si="29"/>
        <v>34854071366</v>
      </c>
      <c r="H494" s="60">
        <f t="shared" si="30"/>
        <v>3.6640828384551884E-2</v>
      </c>
      <c r="I494" s="61">
        <f t="shared" si="31"/>
        <v>0.43650593013085121</v>
      </c>
    </row>
    <row r="495" spans="1:9" x14ac:dyDescent="0.25">
      <c r="A495" s="65" t="str">
        <f>'stable coins '!B498</f>
        <v>Jul 23, 2021</v>
      </c>
      <c r="B495" s="59">
        <f>'stable coins '!H498</f>
        <v>48879632451</v>
      </c>
      <c r="C495" s="59">
        <f>'stable coins '!N498</f>
        <v>1843554513</v>
      </c>
      <c r="D495" s="59">
        <f t="shared" si="28"/>
        <v>47036077938</v>
      </c>
      <c r="E495" s="59">
        <f>'stable coins '!I498</f>
        <v>61830467020</v>
      </c>
      <c r="F495" s="59">
        <f>'stable coins '!O498</f>
        <v>26967762374</v>
      </c>
      <c r="G495" s="59">
        <f t="shared" si="29"/>
        <v>34862704646</v>
      </c>
      <c r="H495" s="60">
        <f t="shared" si="30"/>
        <v>3.7716210629204182E-2</v>
      </c>
      <c r="I495" s="61">
        <f t="shared" si="31"/>
        <v>0.4361565369589861</v>
      </c>
    </row>
    <row r="496" spans="1:9" x14ac:dyDescent="0.25">
      <c r="A496" s="65" t="str">
        <f>'stable coins '!B499</f>
        <v>Jul 22, 2021</v>
      </c>
      <c r="B496" s="59">
        <f>'stable coins '!H499</f>
        <v>45353041839</v>
      </c>
      <c r="C496" s="59">
        <f>'stable coins '!N499</f>
        <v>1951581122</v>
      </c>
      <c r="D496" s="59">
        <f t="shared" si="28"/>
        <v>43401460717</v>
      </c>
      <c r="E496" s="59">
        <f>'stable coins '!I499</f>
        <v>61910483688</v>
      </c>
      <c r="F496" s="59">
        <f>'stable coins '!O499</f>
        <v>26949041232</v>
      </c>
      <c r="G496" s="59">
        <f t="shared" si="29"/>
        <v>34961442456</v>
      </c>
      <c r="H496" s="60">
        <f t="shared" si="30"/>
        <v>4.3030876052988269E-2</v>
      </c>
      <c r="I496" s="61">
        <f t="shared" si="31"/>
        <v>0.43529043268036177</v>
      </c>
    </row>
    <row r="497" spans="1:9" x14ac:dyDescent="0.25">
      <c r="A497" s="65" t="str">
        <f>'stable coins '!B500</f>
        <v>Jul 21, 2021</v>
      </c>
      <c r="B497" s="59">
        <f>'stable coins '!H500</f>
        <v>57772259331</v>
      </c>
      <c r="C497" s="59">
        <f>'stable coins '!N500</f>
        <v>2641185552</v>
      </c>
      <c r="D497" s="59">
        <f t="shared" si="28"/>
        <v>55131073779</v>
      </c>
      <c r="E497" s="59">
        <f>'stable coins '!I500</f>
        <v>61948246001</v>
      </c>
      <c r="F497" s="59">
        <f>'stable coins '!O500</f>
        <v>26885112477</v>
      </c>
      <c r="G497" s="59">
        <f t="shared" si="29"/>
        <v>35063133524</v>
      </c>
      <c r="H497" s="60">
        <f t="shared" si="30"/>
        <v>4.5717193382858873E-2</v>
      </c>
      <c r="I497" s="61">
        <f t="shared" si="31"/>
        <v>0.43399311865207624</v>
      </c>
    </row>
    <row r="498" spans="1:9" x14ac:dyDescent="0.25">
      <c r="A498" s="65" t="str">
        <f>'stable coins '!B501</f>
        <v>Jul 20, 2021</v>
      </c>
      <c r="B498" s="59">
        <f>'stable coins '!H501</f>
        <v>45790527475</v>
      </c>
      <c r="C498" s="59">
        <f>'stable coins '!N501</f>
        <v>2382271230</v>
      </c>
      <c r="D498" s="59">
        <f t="shared" si="28"/>
        <v>43408256245</v>
      </c>
      <c r="E498" s="59">
        <f>'stable coins '!I501</f>
        <v>61972639035</v>
      </c>
      <c r="F498" s="59">
        <f>'stable coins '!O501</f>
        <v>26774885943</v>
      </c>
      <c r="G498" s="59">
        <f t="shared" si="29"/>
        <v>35197753092</v>
      </c>
      <c r="H498" s="60">
        <f t="shared" si="30"/>
        <v>5.202541576531599E-2</v>
      </c>
      <c r="I498" s="61">
        <f t="shared" si="31"/>
        <v>0.4320436624923859</v>
      </c>
    </row>
    <row r="499" spans="1:9" x14ac:dyDescent="0.25">
      <c r="A499" s="65" t="str">
        <f>'stable coins '!B502</f>
        <v>Jul 19, 2021</v>
      </c>
      <c r="B499" s="59">
        <f>'stable coins '!H502</f>
        <v>40152920396</v>
      </c>
      <c r="C499" s="59">
        <f>'stable coins '!N502</f>
        <v>1882742176</v>
      </c>
      <c r="D499" s="59">
        <f t="shared" si="28"/>
        <v>38270178220</v>
      </c>
      <c r="E499" s="59">
        <f>'stable coins '!I502</f>
        <v>61990025876</v>
      </c>
      <c r="F499" s="59">
        <f>'stable coins '!O502</f>
        <v>26665047721</v>
      </c>
      <c r="G499" s="59">
        <f t="shared" si="29"/>
        <v>35324978155</v>
      </c>
      <c r="H499" s="60">
        <f t="shared" si="30"/>
        <v>4.6889296156589329E-2</v>
      </c>
      <c r="I499" s="61">
        <f t="shared" si="31"/>
        <v>0.43015061446076303</v>
      </c>
    </row>
    <row r="500" spans="1:9" x14ac:dyDescent="0.25">
      <c r="A500" s="65" t="str">
        <f>'stable coins '!B503</f>
        <v>Jul 18, 2021</v>
      </c>
      <c r="B500" s="59">
        <f>'stable coins '!H503</f>
        <v>36385511871</v>
      </c>
      <c r="C500" s="59">
        <f>'stable coins '!N503</f>
        <v>1646186031</v>
      </c>
      <c r="D500" s="59">
        <f t="shared" si="28"/>
        <v>34739325840</v>
      </c>
      <c r="E500" s="59">
        <f>'stable coins '!I503</f>
        <v>62022722461</v>
      </c>
      <c r="F500" s="59">
        <f>'stable coins '!O503</f>
        <v>26652079404</v>
      </c>
      <c r="G500" s="59">
        <f t="shared" si="29"/>
        <v>35370643057</v>
      </c>
      <c r="H500" s="60">
        <f t="shared" si="30"/>
        <v>4.5242898789945127E-2</v>
      </c>
      <c r="I500" s="61">
        <f t="shared" si="31"/>
        <v>0.42971476172718598</v>
      </c>
    </row>
    <row r="501" spans="1:9" x14ac:dyDescent="0.25">
      <c r="A501" s="65" t="str">
        <f>'stable coins '!B504</f>
        <v>Jul 17, 2021</v>
      </c>
      <c r="B501" s="59">
        <f>'stable coins '!H504</f>
        <v>39163445316</v>
      </c>
      <c r="C501" s="59">
        <f>'stable coins '!N504</f>
        <v>1654537979</v>
      </c>
      <c r="D501" s="59">
        <f t="shared" si="28"/>
        <v>37508907337</v>
      </c>
      <c r="E501" s="59">
        <f>'stable coins '!I504</f>
        <v>62018448881</v>
      </c>
      <c r="F501" s="59">
        <f>'stable coins '!O504</f>
        <v>26590988919</v>
      </c>
      <c r="G501" s="59">
        <f t="shared" si="29"/>
        <v>35427459962</v>
      </c>
      <c r="H501" s="60">
        <f t="shared" si="30"/>
        <v>4.2246997567500735E-2</v>
      </c>
      <c r="I501" s="61">
        <f t="shared" si="31"/>
        <v>0.42875933530718191</v>
      </c>
    </row>
    <row r="502" spans="1:9" x14ac:dyDescent="0.25">
      <c r="A502" s="65" t="str">
        <f>'stable coins '!B505</f>
        <v>Jul 16, 2021</v>
      </c>
      <c r="B502" s="59">
        <f>'stable coins '!H505</f>
        <v>45730099926</v>
      </c>
      <c r="C502" s="59">
        <f>'stable coins '!N505</f>
        <v>1967709606</v>
      </c>
      <c r="D502" s="59">
        <f t="shared" si="28"/>
        <v>43762390320</v>
      </c>
      <c r="E502" s="59">
        <f>'stable coins '!I505</f>
        <v>62042373958</v>
      </c>
      <c r="F502" s="59">
        <f>'stable coins '!O505</f>
        <v>26433052629</v>
      </c>
      <c r="G502" s="59">
        <f t="shared" si="29"/>
        <v>35609321329</v>
      </c>
      <c r="H502" s="60">
        <f t="shared" si="30"/>
        <v>4.3028762438396775E-2</v>
      </c>
      <c r="I502" s="61">
        <f t="shared" si="31"/>
        <v>0.42604837537154899</v>
      </c>
    </row>
    <row r="503" spans="1:9" x14ac:dyDescent="0.25">
      <c r="A503" s="65" t="str">
        <f>'stable coins '!B506</f>
        <v>Jul 15, 2021</v>
      </c>
      <c r="B503" s="59">
        <f>'stable coins '!H506</f>
        <v>45208496773</v>
      </c>
      <c r="C503" s="59">
        <f>'stable coins '!N506</f>
        <v>2024673761</v>
      </c>
      <c r="D503" s="59">
        <f t="shared" si="28"/>
        <v>43183823012</v>
      </c>
      <c r="E503" s="59">
        <f>'stable coins '!I506</f>
        <v>62052952032</v>
      </c>
      <c r="F503" s="59">
        <f>'stable coins '!O506</f>
        <v>26327287499</v>
      </c>
      <c r="G503" s="59">
        <f t="shared" si="29"/>
        <v>35725664533</v>
      </c>
      <c r="H503" s="60">
        <f t="shared" si="30"/>
        <v>4.478524847145994E-2</v>
      </c>
      <c r="I503" s="61">
        <f t="shared" si="31"/>
        <v>0.42427131404519347</v>
      </c>
    </row>
    <row r="504" spans="1:9" x14ac:dyDescent="0.25">
      <c r="A504" s="65" t="str">
        <f>'stable coins '!B507</f>
        <v>Jul 14, 2021</v>
      </c>
      <c r="B504" s="59">
        <f>'stable coins '!H507</f>
        <v>45371034562</v>
      </c>
      <c r="C504" s="59">
        <f>'stable coins '!N507</f>
        <v>2178980895</v>
      </c>
      <c r="D504" s="59">
        <f t="shared" si="28"/>
        <v>43192053667</v>
      </c>
      <c r="E504" s="59">
        <f>'stable coins '!I507</f>
        <v>62093784456</v>
      </c>
      <c r="F504" s="59">
        <f>'stable coins '!O507</f>
        <v>26668074913</v>
      </c>
      <c r="G504" s="59">
        <f t="shared" si="29"/>
        <v>35425709543</v>
      </c>
      <c r="H504" s="60">
        <f t="shared" si="30"/>
        <v>4.8025814620171366E-2</v>
      </c>
      <c r="I504" s="61">
        <f t="shared" si="31"/>
        <v>0.42948058564375546</v>
      </c>
    </row>
    <row r="505" spans="1:9" x14ac:dyDescent="0.25">
      <c r="A505" s="65" t="str">
        <f>'stable coins '!B508</f>
        <v>Jul 13, 2021</v>
      </c>
      <c r="B505" s="59">
        <f>'stable coins '!H508</f>
        <v>40689021551</v>
      </c>
      <c r="C505" s="59">
        <f>'stable coins '!N508</f>
        <v>2052753217</v>
      </c>
      <c r="D505" s="59">
        <f t="shared" si="28"/>
        <v>38636268334</v>
      </c>
      <c r="E505" s="59">
        <f>'stable coins '!I508</f>
        <v>62179203343</v>
      </c>
      <c r="F505" s="59">
        <f>'stable coins '!O508</f>
        <v>26470020786</v>
      </c>
      <c r="G505" s="59">
        <f t="shared" si="29"/>
        <v>35709182557</v>
      </c>
      <c r="H505" s="60">
        <f t="shared" si="30"/>
        <v>5.0449805346807368E-2</v>
      </c>
      <c r="I505" s="61">
        <f t="shared" si="31"/>
        <v>0.4257053703307046</v>
      </c>
    </row>
    <row r="506" spans="1:9" x14ac:dyDescent="0.25">
      <c r="A506" s="65" t="str">
        <f>'stable coins '!B509</f>
        <v>Jul 12, 2021</v>
      </c>
      <c r="B506" s="59">
        <f>'stable coins '!H509</f>
        <v>40963905755</v>
      </c>
      <c r="C506" s="59">
        <f>'stable coins '!N509</f>
        <v>1869328110</v>
      </c>
      <c r="D506" s="59">
        <f t="shared" si="28"/>
        <v>39094577645</v>
      </c>
      <c r="E506" s="59">
        <f>'stable coins '!I509</f>
        <v>62222250092</v>
      </c>
      <c r="F506" s="59">
        <f>'stable coins '!O509</f>
        <v>26302479128</v>
      </c>
      <c r="G506" s="59">
        <f t="shared" si="29"/>
        <v>35919770964</v>
      </c>
      <c r="H506" s="60">
        <f t="shared" si="30"/>
        <v>4.5633541908337981E-2</v>
      </c>
      <c r="I506" s="61">
        <f t="shared" si="31"/>
        <v>0.42271822521863034</v>
      </c>
    </row>
    <row r="507" spans="1:9" x14ac:dyDescent="0.25">
      <c r="A507" s="65" t="str">
        <f>'stable coins '!B510</f>
        <v>Jul 11, 2021</v>
      </c>
      <c r="B507" s="59">
        <f>'stable coins '!H510</f>
        <v>33700882503</v>
      </c>
      <c r="C507" s="59">
        <f>'stable coins '!N510</f>
        <v>1380260792</v>
      </c>
      <c r="D507" s="59">
        <f t="shared" si="28"/>
        <v>32320621711</v>
      </c>
      <c r="E507" s="59">
        <f>'stable coins '!I510</f>
        <v>62219396886</v>
      </c>
      <c r="F507" s="59">
        <f>'stable coins '!O510</f>
        <v>26133666248</v>
      </c>
      <c r="G507" s="59">
        <f t="shared" si="29"/>
        <v>36085730638</v>
      </c>
      <c r="H507" s="60">
        <f t="shared" si="30"/>
        <v>4.095622100926085E-2</v>
      </c>
      <c r="I507" s="61">
        <f t="shared" si="31"/>
        <v>0.42002442254274475</v>
      </c>
    </row>
    <row r="508" spans="1:9" x14ac:dyDescent="0.25">
      <c r="A508" s="65" t="str">
        <f>'stable coins '!B511</f>
        <v>Jul 10, 2021</v>
      </c>
      <c r="B508" s="59">
        <f>'stable coins '!H511</f>
        <v>39811881630</v>
      </c>
      <c r="C508" s="59">
        <f>'stable coins '!N511</f>
        <v>1688326088</v>
      </c>
      <c r="D508" s="59">
        <f t="shared" si="28"/>
        <v>38123555542</v>
      </c>
      <c r="E508" s="59">
        <f>'stable coins '!I511</f>
        <v>62205664566</v>
      </c>
      <c r="F508" s="59">
        <f>'stable coins '!O511</f>
        <v>26093576850</v>
      </c>
      <c r="G508" s="59">
        <f t="shared" si="29"/>
        <v>36112087716</v>
      </c>
      <c r="H508" s="60">
        <f t="shared" si="30"/>
        <v>4.2407593383573514E-2</v>
      </c>
      <c r="I508" s="61">
        <f t="shared" si="31"/>
        <v>0.41947268037486846</v>
      </c>
    </row>
    <row r="509" spans="1:9" x14ac:dyDescent="0.25">
      <c r="A509" s="65" t="str">
        <f>'stable coins '!B512</f>
        <v>Jul 09, 2021</v>
      </c>
      <c r="B509" s="59">
        <f>'stable coins '!H512</f>
        <v>48513127150</v>
      </c>
      <c r="C509" s="59">
        <f>'stable coins '!N512</f>
        <v>1926093225</v>
      </c>
      <c r="D509" s="59">
        <f t="shared" si="28"/>
        <v>46587033925</v>
      </c>
      <c r="E509" s="59">
        <f>'stable coins '!I512</f>
        <v>62184374701</v>
      </c>
      <c r="F509" s="59">
        <f>'stable coins '!O512</f>
        <v>26080004230</v>
      </c>
      <c r="G509" s="59">
        <f t="shared" si="29"/>
        <v>36104370471</v>
      </c>
      <c r="H509" s="60">
        <f t="shared" si="30"/>
        <v>3.9702516373447183E-2</v>
      </c>
      <c r="I509" s="61">
        <f t="shared" si="31"/>
        <v>0.41939802973656987</v>
      </c>
    </row>
    <row r="510" spans="1:9" x14ac:dyDescent="0.25">
      <c r="A510" s="65" t="str">
        <f>'stable coins '!B513</f>
        <v>Jul 08, 2021</v>
      </c>
      <c r="B510" s="59">
        <f>'stable coins '!H513</f>
        <v>54546974469</v>
      </c>
      <c r="C510" s="59">
        <f>'stable coins '!N513</f>
        <v>2270470755</v>
      </c>
      <c r="D510" s="59">
        <f t="shared" si="28"/>
        <v>52276503714</v>
      </c>
      <c r="E510" s="59">
        <f>'stable coins '!I513</f>
        <v>62295592080</v>
      </c>
      <c r="F510" s="59">
        <f>'stable coins '!O513</f>
        <v>25929528897</v>
      </c>
      <c r="G510" s="59">
        <f t="shared" si="29"/>
        <v>36366063183</v>
      </c>
      <c r="H510" s="60">
        <f t="shared" si="30"/>
        <v>4.1624137307383534E-2</v>
      </c>
      <c r="I510" s="61">
        <f t="shared" si="31"/>
        <v>0.41623376600548717</v>
      </c>
    </row>
    <row r="511" spans="1:9" x14ac:dyDescent="0.25">
      <c r="A511" s="65" t="str">
        <f>'stable coins '!B514</f>
        <v>Jul 07, 2021</v>
      </c>
      <c r="B511" s="59">
        <f>'stable coins '!H514</f>
        <v>50370827531</v>
      </c>
      <c r="C511" s="59">
        <f>'stable coins '!N514</f>
        <v>1998620780</v>
      </c>
      <c r="D511" s="59">
        <f t="shared" si="28"/>
        <v>48372206751</v>
      </c>
      <c r="E511" s="59">
        <f>'stable coins '!I514</f>
        <v>62372374454</v>
      </c>
      <c r="F511" s="59">
        <f>'stable coins '!O514</f>
        <v>25816261454</v>
      </c>
      <c r="G511" s="59">
        <f t="shared" si="29"/>
        <v>36556113000</v>
      </c>
      <c r="H511" s="60">
        <f t="shared" si="30"/>
        <v>3.9678140661278151E-2</v>
      </c>
      <c r="I511" s="61">
        <f t="shared" si="31"/>
        <v>0.41390538166924601</v>
      </c>
    </row>
    <row r="512" spans="1:9" x14ac:dyDescent="0.25">
      <c r="A512" s="65" t="str">
        <f>'stable coins '!B515</f>
        <v>Jul 06, 2021</v>
      </c>
      <c r="B512" s="59">
        <f>'stable coins '!H515</f>
        <v>51054194253</v>
      </c>
      <c r="C512" s="59">
        <f>'stable coins '!N515</f>
        <v>2312601910</v>
      </c>
      <c r="D512" s="59">
        <f t="shared" si="28"/>
        <v>48741592343</v>
      </c>
      <c r="E512" s="59">
        <f>'stable coins '!I515</f>
        <v>62333837884</v>
      </c>
      <c r="F512" s="59">
        <f>'stable coins '!O515</f>
        <v>25673216976</v>
      </c>
      <c r="G512" s="59">
        <f t="shared" si="29"/>
        <v>36660620908</v>
      </c>
      <c r="H512" s="60">
        <f t="shared" si="30"/>
        <v>4.5297001428322589E-2</v>
      </c>
      <c r="I512" s="61">
        <f t="shared" si="31"/>
        <v>0.411866457248734</v>
      </c>
    </row>
    <row r="513" spans="1:9" x14ac:dyDescent="0.25">
      <c r="A513" s="65" t="str">
        <f>'stable coins '!B516</f>
        <v>Jul 05, 2021</v>
      </c>
      <c r="B513" s="59">
        <f>'stable coins '!H516</f>
        <v>47215849676</v>
      </c>
      <c r="C513" s="59">
        <f>'stable coins '!N516</f>
        <v>1887495558</v>
      </c>
      <c r="D513" s="59">
        <f t="shared" si="28"/>
        <v>45328354118</v>
      </c>
      <c r="E513" s="59">
        <f>'stable coins '!I516</f>
        <v>62415504732</v>
      </c>
      <c r="F513" s="59">
        <f>'stable coins '!O516</f>
        <v>25547238480</v>
      </c>
      <c r="G513" s="59">
        <f t="shared" si="29"/>
        <v>36868266252</v>
      </c>
      <c r="H513" s="60">
        <f t="shared" si="30"/>
        <v>3.9975888837163534E-2</v>
      </c>
      <c r="I513" s="61">
        <f t="shared" si="31"/>
        <v>0.40930917068915579</v>
      </c>
    </row>
    <row r="514" spans="1:9" x14ac:dyDescent="0.25">
      <c r="A514" s="65" t="str">
        <f>'stable coins '!B517</f>
        <v>Jul 04, 2021</v>
      </c>
      <c r="B514" s="59">
        <f>'stable coins '!H517</f>
        <v>43066655708</v>
      </c>
      <c r="C514" s="59">
        <f>'stable coins '!N517</f>
        <v>1578667344</v>
      </c>
      <c r="D514" s="59">
        <f t="shared" si="28"/>
        <v>41487988364</v>
      </c>
      <c r="E514" s="59">
        <f>'stable coins '!I517</f>
        <v>62342742988</v>
      </c>
      <c r="F514" s="59">
        <f>'stable coins '!O517</f>
        <v>25511718609</v>
      </c>
      <c r="G514" s="59">
        <f t="shared" si="29"/>
        <v>36831024379</v>
      </c>
      <c r="H514" s="60">
        <f t="shared" si="30"/>
        <v>3.6656371804294735E-2</v>
      </c>
      <c r="I514" s="61">
        <f t="shared" si="31"/>
        <v>0.40921713396394199</v>
      </c>
    </row>
    <row r="515" spans="1:9" x14ac:dyDescent="0.25">
      <c r="A515" s="65" t="str">
        <f>'stable coins '!B518</f>
        <v>Jul 03, 2021</v>
      </c>
      <c r="B515" s="59">
        <f>'stable coins '!H518</f>
        <v>41194990425</v>
      </c>
      <c r="C515" s="59">
        <f>'stable coins '!N518</f>
        <v>1491016821</v>
      </c>
      <c r="D515" s="59">
        <f t="shared" si="28"/>
        <v>39703973604</v>
      </c>
      <c r="E515" s="59">
        <f>'stable coins '!I518</f>
        <v>62371147505</v>
      </c>
      <c r="F515" s="59">
        <f>'stable coins '!O518</f>
        <v>25504372339</v>
      </c>
      <c r="G515" s="59">
        <f t="shared" si="29"/>
        <v>36866775166</v>
      </c>
      <c r="H515" s="60">
        <f t="shared" si="30"/>
        <v>3.6194129568122117E-2</v>
      </c>
      <c r="I515" s="61">
        <f t="shared" si="31"/>
        <v>0.40891298876544535</v>
      </c>
    </row>
    <row r="516" spans="1:9" x14ac:dyDescent="0.25">
      <c r="A516" s="65" t="str">
        <f>'stable coins '!B519</f>
        <v>Jul 02, 2021</v>
      </c>
      <c r="B516" s="59">
        <f>'stable coins '!H519</f>
        <v>45626594041</v>
      </c>
      <c r="C516" s="59">
        <f>'stable coins '!N519</f>
        <v>1787895570</v>
      </c>
      <c r="D516" s="59">
        <f t="shared" ref="D516:D579" si="32">B516-C516</f>
        <v>43838698471</v>
      </c>
      <c r="E516" s="59">
        <f>'stable coins '!I519</f>
        <v>62375915504</v>
      </c>
      <c r="F516" s="59">
        <f>'stable coins '!O519</f>
        <v>25397754841</v>
      </c>
      <c r="G516" s="59">
        <f t="shared" ref="G516:G579" si="33">E516-F516</f>
        <v>36978160663</v>
      </c>
      <c r="H516" s="60">
        <f t="shared" ref="H516:H579" si="34">C516/B516</f>
        <v>3.9185383164770077E-2</v>
      </c>
      <c r="I516" s="61">
        <f t="shared" ref="I516:I579" si="35">F516/E516</f>
        <v>0.40717245808394281</v>
      </c>
    </row>
    <row r="517" spans="1:9" x14ac:dyDescent="0.25">
      <c r="A517" s="65" t="str">
        <f>'stable coins '!B520</f>
        <v>Jul 01, 2021</v>
      </c>
      <c r="B517" s="59">
        <f>'stable coins '!H520</f>
        <v>54577458289</v>
      </c>
      <c r="C517" s="59">
        <f>'stable coins '!N520</f>
        <v>2063325693</v>
      </c>
      <c r="D517" s="59">
        <f t="shared" si="32"/>
        <v>52514132596</v>
      </c>
      <c r="E517" s="59">
        <f>'stable coins '!I520</f>
        <v>62392336245</v>
      </c>
      <c r="F517" s="59">
        <f>'stable coins '!O520</f>
        <v>25213067934</v>
      </c>
      <c r="G517" s="59">
        <f t="shared" si="33"/>
        <v>37179268311</v>
      </c>
      <c r="H517" s="60">
        <f t="shared" si="34"/>
        <v>3.7805455909548286E-2</v>
      </c>
      <c r="I517" s="61">
        <f t="shared" si="35"/>
        <v>0.40410520668747241</v>
      </c>
    </row>
    <row r="518" spans="1:9" x14ac:dyDescent="0.25">
      <c r="A518" s="65" t="str">
        <f>'stable coins '!B521</f>
        <v>Jun 30, 2021</v>
      </c>
      <c r="B518" s="59">
        <f>'stable coins '!H521</f>
        <v>62591206838</v>
      </c>
      <c r="C518" s="59">
        <f>'stable coins '!N521</f>
        <v>2251615883</v>
      </c>
      <c r="D518" s="59">
        <f t="shared" si="32"/>
        <v>60339590955</v>
      </c>
      <c r="E518" s="59">
        <f>'stable coins '!I521</f>
        <v>62468888600</v>
      </c>
      <c r="F518" s="59">
        <f>'stable coins '!O521</f>
        <v>25162837210</v>
      </c>
      <c r="G518" s="59">
        <f t="shared" si="33"/>
        <v>37306051390</v>
      </c>
      <c r="H518" s="60">
        <f t="shared" si="34"/>
        <v>3.5973357868425253E-2</v>
      </c>
      <c r="I518" s="61">
        <f t="shared" si="35"/>
        <v>0.40280590505015001</v>
      </c>
    </row>
    <row r="519" spans="1:9" x14ac:dyDescent="0.25">
      <c r="A519" s="65" t="str">
        <f>'stable coins '!B522</f>
        <v>Jun 29, 2021</v>
      </c>
      <c r="B519" s="59">
        <f>'stable coins '!H522</f>
        <v>64868482234</v>
      </c>
      <c r="C519" s="59">
        <f>'stable coins '!N522</f>
        <v>2367988438</v>
      </c>
      <c r="D519" s="59">
        <f t="shared" si="32"/>
        <v>62500493796</v>
      </c>
      <c r="E519" s="59">
        <f>'stable coins '!I522</f>
        <v>62456008114</v>
      </c>
      <c r="F519" s="59">
        <f>'stable coins '!O522</f>
        <v>25247277934</v>
      </c>
      <c r="G519" s="59">
        <f t="shared" si="33"/>
        <v>37208730180</v>
      </c>
      <c r="H519" s="60">
        <f t="shared" si="34"/>
        <v>3.6504452647095363E-2</v>
      </c>
      <c r="I519" s="61">
        <f t="shared" si="35"/>
        <v>0.40424098011381915</v>
      </c>
    </row>
    <row r="520" spans="1:9" x14ac:dyDescent="0.25">
      <c r="A520" s="65" t="str">
        <f>'stable coins '!B523</f>
        <v>Jun 28, 2021</v>
      </c>
      <c r="B520" s="59">
        <f>'stable coins '!H523</f>
        <v>56773812735</v>
      </c>
      <c r="C520" s="59">
        <f>'stable coins '!N523</f>
        <v>2280426599</v>
      </c>
      <c r="D520" s="59">
        <f t="shared" si="32"/>
        <v>54493386136</v>
      </c>
      <c r="E520" s="59">
        <f>'stable coins '!I523</f>
        <v>62529660929</v>
      </c>
      <c r="F520" s="59">
        <f>'stable coins '!O523</f>
        <v>25459337227</v>
      </c>
      <c r="G520" s="59">
        <f t="shared" si="33"/>
        <v>37070323702</v>
      </c>
      <c r="H520" s="60">
        <f t="shared" si="34"/>
        <v>4.016687428840162E-2</v>
      </c>
      <c r="I520" s="61">
        <f t="shared" si="35"/>
        <v>0.40715616954820988</v>
      </c>
    </row>
    <row r="521" spans="1:9" x14ac:dyDescent="0.25">
      <c r="A521" s="65" t="str">
        <f>'stable coins '!B524</f>
        <v>Jun 27, 2021</v>
      </c>
      <c r="B521" s="59">
        <f>'stable coins '!H524</f>
        <v>53158745469</v>
      </c>
      <c r="C521" s="59">
        <f>'stable coins '!N524</f>
        <v>2006379615</v>
      </c>
      <c r="D521" s="59">
        <f t="shared" si="32"/>
        <v>51152365854</v>
      </c>
      <c r="E521" s="59">
        <f>'stable coins '!I524</f>
        <v>62565275501</v>
      </c>
      <c r="F521" s="59">
        <f>'stable coins '!O524</f>
        <v>25791977537</v>
      </c>
      <c r="G521" s="59">
        <f t="shared" si="33"/>
        <v>36773297964</v>
      </c>
      <c r="H521" s="60">
        <f t="shared" si="34"/>
        <v>3.7743170898757165E-2</v>
      </c>
      <c r="I521" s="61">
        <f t="shared" si="35"/>
        <v>0.41224109269026971</v>
      </c>
    </row>
    <row r="522" spans="1:9" x14ac:dyDescent="0.25">
      <c r="A522" s="65" t="str">
        <f>'stable coins '!B525</f>
        <v>Jun 26, 2021</v>
      </c>
      <c r="B522" s="59">
        <f>'stable coins '!H525</f>
        <v>60323833680</v>
      </c>
      <c r="C522" s="59">
        <f>'stable coins '!N525</f>
        <v>2166740089</v>
      </c>
      <c r="D522" s="59">
        <f t="shared" si="32"/>
        <v>58157093591</v>
      </c>
      <c r="E522" s="59">
        <f>'stable coins '!I525</f>
        <v>62601063121</v>
      </c>
      <c r="F522" s="59">
        <f>'stable coins '!O525</f>
        <v>25748069379</v>
      </c>
      <c r="G522" s="59">
        <f t="shared" si="33"/>
        <v>36852993742</v>
      </c>
      <c r="H522" s="60">
        <f t="shared" si="34"/>
        <v>3.5918474619731758E-2</v>
      </c>
      <c r="I522" s="61">
        <f t="shared" si="35"/>
        <v>0.41130402736503391</v>
      </c>
    </row>
    <row r="523" spans="1:9" x14ac:dyDescent="0.25">
      <c r="A523" s="65" t="str">
        <f>'stable coins '!B526</f>
        <v>Jun 25, 2021</v>
      </c>
      <c r="B523" s="59">
        <f>'stable coins '!H526</f>
        <v>66436810480</v>
      </c>
      <c r="C523" s="59">
        <f>'stable coins '!N526</f>
        <v>2278575965</v>
      </c>
      <c r="D523" s="59">
        <f t="shared" si="32"/>
        <v>64158234515</v>
      </c>
      <c r="E523" s="59">
        <f>'stable coins '!I526</f>
        <v>62534871778</v>
      </c>
      <c r="F523" s="59">
        <f>'stable coins '!O526</f>
        <v>25644694480</v>
      </c>
      <c r="G523" s="59">
        <f t="shared" si="33"/>
        <v>36890177298</v>
      </c>
      <c r="H523" s="60">
        <f t="shared" si="34"/>
        <v>3.4296889759419406E-2</v>
      </c>
      <c r="I523" s="61">
        <f t="shared" si="35"/>
        <v>0.41008630466276735</v>
      </c>
    </row>
    <row r="524" spans="1:9" x14ac:dyDescent="0.25">
      <c r="A524" s="65" t="str">
        <f>'stable coins '!B527</f>
        <v>Jun 24, 2021</v>
      </c>
      <c r="B524" s="59">
        <f>'stable coins '!H527</f>
        <v>54635236494</v>
      </c>
      <c r="C524" s="59">
        <f>'stable coins '!N527</f>
        <v>2086547894</v>
      </c>
      <c r="D524" s="59">
        <f t="shared" si="32"/>
        <v>52548688600</v>
      </c>
      <c r="E524" s="59">
        <f>'stable coins '!I527</f>
        <v>62654670736</v>
      </c>
      <c r="F524" s="59">
        <f>'stable coins '!O527</f>
        <v>25488736012</v>
      </c>
      <c r="G524" s="59">
        <f t="shared" si="33"/>
        <v>37165934724</v>
      </c>
      <c r="H524" s="60">
        <f t="shared" si="34"/>
        <v>3.8190516375437362E-2</v>
      </c>
      <c r="I524" s="61">
        <f t="shared" si="35"/>
        <v>0.40681302307690098</v>
      </c>
    </row>
    <row r="525" spans="1:9" x14ac:dyDescent="0.25">
      <c r="A525" s="65" t="str">
        <f>'stable coins '!B528</f>
        <v>Jun 23, 2021</v>
      </c>
      <c r="B525" s="59">
        <f>'stable coins '!H528</f>
        <v>78451207170</v>
      </c>
      <c r="C525" s="59">
        <f>'stable coins '!N528</f>
        <v>3250654168</v>
      </c>
      <c r="D525" s="59">
        <f t="shared" si="32"/>
        <v>75200553002</v>
      </c>
      <c r="E525" s="59">
        <f>'stable coins '!I528</f>
        <v>62746499836</v>
      </c>
      <c r="F525" s="59">
        <f>'stable coins '!O528</f>
        <v>25403901903</v>
      </c>
      <c r="G525" s="59">
        <f t="shared" si="33"/>
        <v>37342597933</v>
      </c>
      <c r="H525" s="60">
        <f t="shared" si="34"/>
        <v>4.1435361994570569E-2</v>
      </c>
      <c r="I525" s="61">
        <f t="shared" si="35"/>
        <v>0.40486564142060461</v>
      </c>
    </row>
    <row r="526" spans="1:9" x14ac:dyDescent="0.25">
      <c r="A526" s="65" t="str">
        <f>'stable coins '!B529</f>
        <v>Jun 22, 2021</v>
      </c>
      <c r="B526" s="59">
        <f>'stable coins '!H529</f>
        <v>101175206595</v>
      </c>
      <c r="C526" s="59">
        <f>'stable coins '!N529</f>
        <v>4227695695</v>
      </c>
      <c r="D526" s="59">
        <f t="shared" si="32"/>
        <v>96947510900</v>
      </c>
      <c r="E526" s="59">
        <f>'stable coins '!I529</f>
        <v>62554522235</v>
      </c>
      <c r="F526" s="59">
        <f>'stable coins '!O529</f>
        <v>25125242356</v>
      </c>
      <c r="G526" s="59">
        <f t="shared" si="33"/>
        <v>37429279879</v>
      </c>
      <c r="H526" s="60">
        <f t="shared" si="34"/>
        <v>4.1785886456583023E-2</v>
      </c>
      <c r="I526" s="61">
        <f t="shared" si="35"/>
        <v>0.40165349295789404</v>
      </c>
    </row>
    <row r="527" spans="1:9" x14ac:dyDescent="0.25">
      <c r="A527" s="65" t="str">
        <f>'stable coins '!B530</f>
        <v>Jun 21, 2021</v>
      </c>
      <c r="B527" s="59">
        <f>'stable coins '!H530</f>
        <v>90616591970</v>
      </c>
      <c r="C527" s="59">
        <f>'stable coins '!N530</f>
        <v>4276274311</v>
      </c>
      <c r="D527" s="59">
        <f t="shared" si="32"/>
        <v>86340317659</v>
      </c>
      <c r="E527" s="59">
        <f>'stable coins '!I530</f>
        <v>62636929360</v>
      </c>
      <c r="F527" s="59">
        <f>'stable coins '!O530</f>
        <v>24988254766</v>
      </c>
      <c r="G527" s="59">
        <f t="shared" si="33"/>
        <v>37648674594</v>
      </c>
      <c r="H527" s="60">
        <f t="shared" si="34"/>
        <v>4.7190853441229898E-2</v>
      </c>
      <c r="I527" s="61">
        <f t="shared" si="35"/>
        <v>0.39893805493532897</v>
      </c>
    </row>
    <row r="528" spans="1:9" x14ac:dyDescent="0.25">
      <c r="A528" s="65" t="str">
        <f>'stable coins '!B531</f>
        <v>Jun 20, 2021</v>
      </c>
      <c r="B528" s="59">
        <f>'stable coins '!H531</f>
        <v>57176763747</v>
      </c>
      <c r="C528" s="59">
        <f>'stable coins '!N531</f>
        <v>2004269887</v>
      </c>
      <c r="D528" s="59">
        <f t="shared" si="32"/>
        <v>55172493860</v>
      </c>
      <c r="E528" s="59">
        <f>'stable coins '!I531</f>
        <v>62631120301</v>
      </c>
      <c r="F528" s="59">
        <f>'stable coins '!O531</f>
        <v>24440364970</v>
      </c>
      <c r="G528" s="59">
        <f t="shared" si="33"/>
        <v>38190755331</v>
      </c>
      <c r="H528" s="60">
        <f t="shared" si="34"/>
        <v>3.5053923231273501E-2</v>
      </c>
      <c r="I528" s="61">
        <f t="shared" si="35"/>
        <v>0.39022717225145614</v>
      </c>
    </row>
    <row r="529" spans="1:9" x14ac:dyDescent="0.25">
      <c r="A529" s="65" t="str">
        <f>'stable coins '!B532</f>
        <v>Jun 19, 2021</v>
      </c>
      <c r="B529" s="59">
        <f>'stable coins '!H532</f>
        <v>48324762375</v>
      </c>
      <c r="C529" s="59">
        <f>'stable coins '!N532</f>
        <v>1592022973</v>
      </c>
      <c r="D529" s="59">
        <f t="shared" si="32"/>
        <v>46732739402</v>
      </c>
      <c r="E529" s="59">
        <f>'stable coins '!I532</f>
        <v>62667104003</v>
      </c>
      <c r="F529" s="59">
        <f>'stable coins '!O532</f>
        <v>24382945959</v>
      </c>
      <c r="G529" s="59">
        <f t="shared" si="33"/>
        <v>38284158044</v>
      </c>
      <c r="H529" s="60">
        <f t="shared" si="34"/>
        <v>3.2944248347170482E-2</v>
      </c>
      <c r="I529" s="61">
        <f t="shared" si="35"/>
        <v>0.38908684782741421</v>
      </c>
    </row>
    <row r="530" spans="1:9" x14ac:dyDescent="0.25">
      <c r="A530" s="65" t="str">
        <f>'stable coins '!B533</f>
        <v>Jun 18, 2021</v>
      </c>
      <c r="B530" s="59">
        <f>'stable coins '!H533</f>
        <v>58250506049</v>
      </c>
      <c r="C530" s="59">
        <f>'stable coins '!N533</f>
        <v>2071077950</v>
      </c>
      <c r="D530" s="59">
        <f t="shared" si="32"/>
        <v>56179428099</v>
      </c>
      <c r="E530" s="59">
        <f>'stable coins '!I533</f>
        <v>62654244988</v>
      </c>
      <c r="F530" s="59">
        <f>'stable coins '!O533</f>
        <v>24202087031</v>
      </c>
      <c r="G530" s="59">
        <f t="shared" si="33"/>
        <v>38452157957</v>
      </c>
      <c r="H530" s="60">
        <f t="shared" si="34"/>
        <v>3.555467738353759E-2</v>
      </c>
      <c r="I530" s="61">
        <f t="shared" si="35"/>
        <v>0.38628008422470594</v>
      </c>
    </row>
    <row r="531" spans="1:9" x14ac:dyDescent="0.25">
      <c r="A531" s="65" t="str">
        <f>'stable coins '!B534</f>
        <v>Jun 17, 2021</v>
      </c>
      <c r="B531" s="59">
        <f>'stable coins '!H534</f>
        <v>55428282562</v>
      </c>
      <c r="C531" s="59">
        <f>'stable coins '!N534</f>
        <v>2154845901</v>
      </c>
      <c r="D531" s="59">
        <f t="shared" si="32"/>
        <v>53273436661</v>
      </c>
      <c r="E531" s="59">
        <f>'stable coins '!I534</f>
        <v>62597454763</v>
      </c>
      <c r="F531" s="59">
        <f>'stable coins '!O534</f>
        <v>23931183948</v>
      </c>
      <c r="G531" s="59">
        <f t="shared" si="33"/>
        <v>38666270815</v>
      </c>
      <c r="H531" s="60">
        <f t="shared" si="34"/>
        <v>3.8876288446961532E-2</v>
      </c>
      <c r="I531" s="61">
        <f t="shared" si="35"/>
        <v>0.38230282746488287</v>
      </c>
    </row>
    <row r="532" spans="1:9" x14ac:dyDescent="0.25">
      <c r="A532" s="65" t="str">
        <f>'stable coins '!B535</f>
        <v>Jun 16, 2021</v>
      </c>
      <c r="B532" s="59">
        <f>'stable coins '!H535</f>
        <v>60779453764</v>
      </c>
      <c r="C532" s="59">
        <f>'stable coins '!N535</f>
        <v>1915334512</v>
      </c>
      <c r="D532" s="59">
        <f t="shared" si="32"/>
        <v>58864119252</v>
      </c>
      <c r="E532" s="59">
        <f>'stable coins '!I535</f>
        <v>62594279320</v>
      </c>
      <c r="F532" s="59">
        <f>'stable coins '!O535</f>
        <v>23946171387</v>
      </c>
      <c r="G532" s="59">
        <f t="shared" si="33"/>
        <v>38648107933</v>
      </c>
      <c r="H532" s="60">
        <f t="shared" si="34"/>
        <v>3.1512861557411086E-2</v>
      </c>
      <c r="I532" s="61">
        <f t="shared" si="35"/>
        <v>0.38256165974178358</v>
      </c>
    </row>
    <row r="533" spans="1:9" x14ac:dyDescent="0.25">
      <c r="A533" s="65" t="str">
        <f>'stable coins '!B536</f>
        <v>Jun 15, 2021</v>
      </c>
      <c r="B533" s="59">
        <f>'stable coins '!H536</f>
        <v>69666548571</v>
      </c>
      <c r="C533" s="59">
        <f>'stable coins '!N536</f>
        <v>1933931509</v>
      </c>
      <c r="D533" s="59">
        <f t="shared" si="32"/>
        <v>67732617062</v>
      </c>
      <c r="E533" s="59">
        <f>'stable coins '!I536</f>
        <v>62616232819</v>
      </c>
      <c r="F533" s="59">
        <f>'stable coins '!O536</f>
        <v>23754260105</v>
      </c>
      <c r="G533" s="59">
        <f t="shared" si="33"/>
        <v>38861972714</v>
      </c>
      <c r="H533" s="60">
        <f t="shared" si="34"/>
        <v>2.7759829482998603E-2</v>
      </c>
      <c r="I533" s="61">
        <f t="shared" si="35"/>
        <v>0.37936265143360892</v>
      </c>
    </row>
    <row r="534" spans="1:9" x14ac:dyDescent="0.25">
      <c r="A534" s="65" t="str">
        <f>'stable coins '!B537</f>
        <v>Jun 14, 2021</v>
      </c>
      <c r="B534" s="59">
        <f>'stable coins '!H537</f>
        <v>64693139740</v>
      </c>
      <c r="C534" s="59">
        <f>'stable coins '!N537</f>
        <v>1729527102</v>
      </c>
      <c r="D534" s="59">
        <f t="shared" si="32"/>
        <v>62963612638</v>
      </c>
      <c r="E534" s="59">
        <f>'stable coins '!I537</f>
        <v>62630871998</v>
      </c>
      <c r="F534" s="59">
        <f>'stable coins '!O537</f>
        <v>23675446320</v>
      </c>
      <c r="G534" s="59">
        <f t="shared" si="33"/>
        <v>38955425678</v>
      </c>
      <c r="H534" s="60">
        <f t="shared" si="34"/>
        <v>2.6734320036883714E-2</v>
      </c>
      <c r="I534" s="61">
        <f t="shared" si="35"/>
        <v>0.3780155946217072</v>
      </c>
    </row>
    <row r="535" spans="1:9" x14ac:dyDescent="0.25">
      <c r="A535" s="65" t="str">
        <f>'stable coins '!B538</f>
        <v>Jun 13, 2021</v>
      </c>
      <c r="B535" s="59">
        <f>'stable coins '!H538</f>
        <v>62855843708</v>
      </c>
      <c r="C535" s="59">
        <f>'stable coins '!N538</f>
        <v>1731376606</v>
      </c>
      <c r="D535" s="59">
        <f t="shared" si="32"/>
        <v>61124467102</v>
      </c>
      <c r="E535" s="59">
        <f>'stable coins '!I538</f>
        <v>62574982574</v>
      </c>
      <c r="F535" s="59">
        <f>'stable coins '!O538</f>
        <v>23641140562</v>
      </c>
      <c r="G535" s="59">
        <f t="shared" si="33"/>
        <v>38933842012</v>
      </c>
      <c r="H535" s="60">
        <f t="shared" si="34"/>
        <v>2.7545197134624388E-2</v>
      </c>
      <c r="I535" s="61">
        <f t="shared" si="35"/>
        <v>0.37780498834406273</v>
      </c>
    </row>
    <row r="536" spans="1:9" x14ac:dyDescent="0.25">
      <c r="A536" s="65" t="str">
        <f>'stable coins '!B539</f>
        <v>Jun 12, 2021</v>
      </c>
      <c r="B536" s="59">
        <f>'stable coins '!H539</f>
        <v>62020661713</v>
      </c>
      <c r="C536" s="59">
        <f>'stable coins '!N539</f>
        <v>1727912702</v>
      </c>
      <c r="D536" s="59">
        <f t="shared" si="32"/>
        <v>60292749011</v>
      </c>
      <c r="E536" s="59">
        <f>'stable coins '!I539</f>
        <v>62663050030</v>
      </c>
      <c r="F536" s="59">
        <f>'stable coins '!O539</f>
        <v>23601392373</v>
      </c>
      <c r="G536" s="59">
        <f t="shared" si="33"/>
        <v>39061657657</v>
      </c>
      <c r="H536" s="60">
        <f t="shared" si="34"/>
        <v>2.7860275177261071E-2</v>
      </c>
      <c r="I536" s="61">
        <f t="shared" si="35"/>
        <v>0.37663970013749426</v>
      </c>
    </row>
    <row r="537" spans="1:9" x14ac:dyDescent="0.25">
      <c r="A537" s="65" t="str">
        <f>'stable coins '!B540</f>
        <v>Jun 11, 2021</v>
      </c>
      <c r="B537" s="59">
        <f>'stable coins '!H540</f>
        <v>62233050872</v>
      </c>
      <c r="C537" s="59">
        <f>'stable coins '!N540</f>
        <v>1874628476</v>
      </c>
      <c r="D537" s="59">
        <f t="shared" si="32"/>
        <v>60358422396</v>
      </c>
      <c r="E537" s="59">
        <f>'stable coins '!I540</f>
        <v>62620384240</v>
      </c>
      <c r="F537" s="59">
        <f>'stable coins '!O540</f>
        <v>23442188511</v>
      </c>
      <c r="G537" s="59">
        <f t="shared" si="33"/>
        <v>39178195729</v>
      </c>
      <c r="H537" s="60">
        <f t="shared" si="34"/>
        <v>3.0122715337477308E-2</v>
      </c>
      <c r="I537" s="61">
        <f t="shared" si="35"/>
        <v>0.3743539551139618</v>
      </c>
    </row>
    <row r="538" spans="1:9" x14ac:dyDescent="0.25">
      <c r="A538" s="65" t="str">
        <f>'stable coins '!B541</f>
        <v>Jun 10, 2021</v>
      </c>
      <c r="B538" s="59">
        <f>'stable coins '!H541</f>
        <v>72706032485</v>
      </c>
      <c r="C538" s="59">
        <f>'stable coins '!N541</f>
        <v>1900199959</v>
      </c>
      <c r="D538" s="59">
        <f t="shared" si="32"/>
        <v>70805832526</v>
      </c>
      <c r="E538" s="59">
        <f>'stable coins '!I541</f>
        <v>62632364071</v>
      </c>
      <c r="F538" s="59">
        <f>'stable coins '!O541</f>
        <v>23210090792</v>
      </c>
      <c r="G538" s="59">
        <f t="shared" si="33"/>
        <v>39422273279</v>
      </c>
      <c r="H538" s="60">
        <f t="shared" si="34"/>
        <v>2.6135382361732237E-2</v>
      </c>
      <c r="I538" s="61">
        <f t="shared" si="35"/>
        <v>0.3705766361571321</v>
      </c>
    </row>
    <row r="539" spans="1:9" x14ac:dyDescent="0.25">
      <c r="A539" s="65" t="str">
        <f>'stable coins '!B542</f>
        <v>Jun 09, 2021</v>
      </c>
      <c r="B539" s="59">
        <f>'stable coins '!H542</f>
        <v>92231696007</v>
      </c>
      <c r="C539" s="59">
        <f>'stable coins '!N542</f>
        <v>2342690520</v>
      </c>
      <c r="D539" s="59">
        <f t="shared" si="32"/>
        <v>89889005487</v>
      </c>
      <c r="E539" s="59">
        <f>'stable coins '!I542</f>
        <v>62411541573</v>
      </c>
      <c r="F539" s="59">
        <f>'stable coins '!O542</f>
        <v>23252675130</v>
      </c>
      <c r="G539" s="59">
        <f t="shared" si="33"/>
        <v>39158866443</v>
      </c>
      <c r="H539" s="60">
        <f t="shared" si="34"/>
        <v>2.540005899731259E-2</v>
      </c>
      <c r="I539" s="61">
        <f t="shared" si="35"/>
        <v>0.372570113539054</v>
      </c>
    </row>
    <row r="540" spans="1:9" x14ac:dyDescent="0.25">
      <c r="A540" s="65" t="str">
        <f>'stable coins '!B543</f>
        <v>Jun 08, 2021</v>
      </c>
      <c r="B540" s="59">
        <f>'stable coins '!H543</f>
        <v>96727203765</v>
      </c>
      <c r="C540" s="59">
        <f>'stable coins '!N543</f>
        <v>2790193245</v>
      </c>
      <c r="D540" s="59">
        <f t="shared" si="32"/>
        <v>93937010520</v>
      </c>
      <c r="E540" s="59">
        <f>'stable coins '!I543</f>
        <v>62354474178</v>
      </c>
      <c r="F540" s="59">
        <f>'stable coins '!O543</f>
        <v>23163391427</v>
      </c>
      <c r="G540" s="59">
        <f t="shared" si="33"/>
        <v>39191082751</v>
      </c>
      <c r="H540" s="60">
        <f t="shared" si="34"/>
        <v>2.8846003361978817E-2</v>
      </c>
      <c r="I540" s="61">
        <f t="shared" si="35"/>
        <v>0.37147921993338762</v>
      </c>
    </row>
    <row r="541" spans="1:9" x14ac:dyDescent="0.25">
      <c r="A541" s="65" t="str">
        <f>'stable coins '!B544</f>
        <v>Jun 07, 2021</v>
      </c>
      <c r="B541" s="59">
        <f>'stable coins '!H544</f>
        <v>70487554952</v>
      </c>
      <c r="C541" s="59">
        <f>'stable coins '!N544</f>
        <v>1862347845</v>
      </c>
      <c r="D541" s="59">
        <f t="shared" si="32"/>
        <v>68625207107</v>
      </c>
      <c r="E541" s="59">
        <f>'stable coins '!I544</f>
        <v>62295343953</v>
      </c>
      <c r="F541" s="59">
        <f>'stable coins '!O544</f>
        <v>23088855996</v>
      </c>
      <c r="G541" s="59">
        <f t="shared" si="33"/>
        <v>39206487957</v>
      </c>
      <c r="H541" s="60">
        <f t="shared" si="34"/>
        <v>2.6420945460063204E-2</v>
      </c>
      <c r="I541" s="61">
        <f t="shared" si="35"/>
        <v>0.37063534015350907</v>
      </c>
    </row>
    <row r="542" spans="1:9" x14ac:dyDescent="0.25">
      <c r="A542" s="65" t="str">
        <f>'stable coins '!B545</f>
        <v>Jun 06, 2021</v>
      </c>
      <c r="B542" s="59">
        <f>'stable coins '!H545</f>
        <v>54108953419</v>
      </c>
      <c r="C542" s="59">
        <f>'stable coins '!N545</f>
        <v>1383139177</v>
      </c>
      <c r="D542" s="59">
        <f t="shared" si="32"/>
        <v>52725814242</v>
      </c>
      <c r="E542" s="59">
        <f>'stable coins '!I545</f>
        <v>62298516611</v>
      </c>
      <c r="F542" s="59">
        <f>'stable coins '!O545</f>
        <v>23003536496</v>
      </c>
      <c r="G542" s="59">
        <f t="shared" si="33"/>
        <v>39294980115</v>
      </c>
      <c r="H542" s="60">
        <f t="shared" si="34"/>
        <v>2.5562112914834532E-2</v>
      </c>
      <c r="I542" s="61">
        <f t="shared" si="35"/>
        <v>0.36924693792690216</v>
      </c>
    </row>
    <row r="543" spans="1:9" x14ac:dyDescent="0.25">
      <c r="A543" s="65" t="str">
        <f>'stable coins '!B546</f>
        <v>Jun 05, 2021</v>
      </c>
      <c r="B543" s="59">
        <f>'stable coins '!H546</f>
        <v>74062610826</v>
      </c>
      <c r="C543" s="59">
        <f>'stable coins '!N546</f>
        <v>1876582877</v>
      </c>
      <c r="D543" s="59">
        <f t="shared" si="32"/>
        <v>72186027949</v>
      </c>
      <c r="E543" s="59">
        <f>'stable coins '!I546</f>
        <v>62228700924</v>
      </c>
      <c r="F543" s="59">
        <f>'stable coins '!O546</f>
        <v>22912903574</v>
      </c>
      <c r="G543" s="59">
        <f t="shared" si="33"/>
        <v>39315797350</v>
      </c>
      <c r="H543" s="60">
        <f t="shared" si="34"/>
        <v>2.5337789960021468E-2</v>
      </c>
      <c r="I543" s="61">
        <f t="shared" si="35"/>
        <v>0.36820475494070753</v>
      </c>
    </row>
    <row r="544" spans="1:9" x14ac:dyDescent="0.25">
      <c r="A544" s="65" t="str">
        <f>'stable coins '!B547</f>
        <v>Jun 04, 2021</v>
      </c>
      <c r="B544" s="59">
        <f>'stable coins '!H547</f>
        <v>92563710563</v>
      </c>
      <c r="C544" s="59">
        <f>'stable coins '!N547</f>
        <v>2570089020</v>
      </c>
      <c r="D544" s="59">
        <f t="shared" si="32"/>
        <v>89993621543</v>
      </c>
      <c r="E544" s="59">
        <f>'stable coins '!I547</f>
        <v>62002522360</v>
      </c>
      <c r="F544" s="59">
        <f>'stable coins '!O547</f>
        <v>22896455411</v>
      </c>
      <c r="G544" s="59">
        <f t="shared" si="33"/>
        <v>39106066949</v>
      </c>
      <c r="H544" s="60">
        <f t="shared" si="34"/>
        <v>2.7765622233248372E-2</v>
      </c>
      <c r="I544" s="61">
        <f t="shared" si="35"/>
        <v>0.36928264431014995</v>
      </c>
    </row>
    <row r="545" spans="1:9" x14ac:dyDescent="0.25">
      <c r="A545" s="65" t="str">
        <f>'stable coins '!B548</f>
        <v>Jun 03, 2021</v>
      </c>
      <c r="B545" s="59">
        <f>'stable coins '!H548</f>
        <v>79950612936</v>
      </c>
      <c r="C545" s="59">
        <f>'stable coins '!N548</f>
        <v>2167192412</v>
      </c>
      <c r="D545" s="59">
        <f t="shared" si="32"/>
        <v>77783420524</v>
      </c>
      <c r="E545" s="59">
        <f>'stable coins '!I548</f>
        <v>61706136009</v>
      </c>
      <c r="F545" s="59">
        <f>'stable coins '!O548</f>
        <v>22853602333</v>
      </c>
      <c r="G545" s="59">
        <f t="shared" si="33"/>
        <v>38852533676</v>
      </c>
      <c r="H545" s="60">
        <f t="shared" si="34"/>
        <v>2.71066391165109E-2</v>
      </c>
      <c r="I545" s="61">
        <f t="shared" si="35"/>
        <v>0.37036190905985011</v>
      </c>
    </row>
    <row r="546" spans="1:9" x14ac:dyDescent="0.25">
      <c r="A546" s="65" t="str">
        <f>'stable coins '!B549</f>
        <v>Jun 02, 2021</v>
      </c>
      <c r="B546" s="59">
        <f>'stable coins '!H549</f>
        <v>80399629557</v>
      </c>
      <c r="C546" s="59">
        <f>'stable coins '!N549</f>
        <v>1776182592</v>
      </c>
      <c r="D546" s="59">
        <f t="shared" si="32"/>
        <v>78623446965</v>
      </c>
      <c r="E546" s="59">
        <f>'stable coins '!I549</f>
        <v>61789958474</v>
      </c>
      <c r="F546" s="59">
        <f>'stable coins '!O549</f>
        <v>22793506953</v>
      </c>
      <c r="G546" s="59">
        <f t="shared" si="33"/>
        <v>38996451521</v>
      </c>
      <c r="H546" s="60">
        <f t="shared" si="34"/>
        <v>2.2091925072126858E-2</v>
      </c>
      <c r="I546" s="61">
        <f t="shared" si="35"/>
        <v>0.36888691165881038</v>
      </c>
    </row>
    <row r="547" spans="1:9" x14ac:dyDescent="0.25">
      <c r="A547" s="65" t="str">
        <f>'stable coins '!B550</f>
        <v>Jun 01, 2021</v>
      </c>
      <c r="B547" s="59">
        <f>'stable coins '!H550</f>
        <v>84110288079</v>
      </c>
      <c r="C547" s="59">
        <f>'stable coins '!N550</f>
        <v>1999280287</v>
      </c>
      <c r="D547" s="59">
        <f t="shared" si="32"/>
        <v>82111007792</v>
      </c>
      <c r="E547" s="59">
        <f>'stable coins '!I550</f>
        <v>61790048179</v>
      </c>
      <c r="F547" s="59">
        <f>'stable coins '!O550</f>
        <v>22666917055</v>
      </c>
      <c r="G547" s="59">
        <f t="shared" si="33"/>
        <v>39123131124</v>
      </c>
      <c r="H547" s="60">
        <f t="shared" si="34"/>
        <v>2.3769747229045155E-2</v>
      </c>
      <c r="I547" s="61">
        <f t="shared" si="35"/>
        <v>0.36683766598362338</v>
      </c>
    </row>
    <row r="548" spans="1:9" x14ac:dyDescent="0.25">
      <c r="A548" s="65" t="str">
        <f>'stable coins '!B551</f>
        <v>May 31, 2021</v>
      </c>
      <c r="B548" s="59">
        <f>'stable coins '!H551</f>
        <v>87983357586</v>
      </c>
      <c r="C548" s="59">
        <f>'stable coins '!N551</f>
        <v>2333931932</v>
      </c>
      <c r="D548" s="59">
        <f t="shared" si="32"/>
        <v>85649425654</v>
      </c>
      <c r="E548" s="59">
        <f>'stable coins '!I551</f>
        <v>61816254266</v>
      </c>
      <c r="F548" s="59">
        <f>'stable coins '!O551</f>
        <v>22628794881</v>
      </c>
      <c r="G548" s="59">
        <f t="shared" si="33"/>
        <v>39187459385</v>
      </c>
      <c r="H548" s="60">
        <f t="shared" si="34"/>
        <v>2.6526970509379352E-2</v>
      </c>
      <c r="I548" s="61">
        <f t="shared" si="35"/>
        <v>0.36606544912324501</v>
      </c>
    </row>
    <row r="549" spans="1:9" x14ac:dyDescent="0.25">
      <c r="A549" s="65" t="str">
        <f>'stable coins '!B552</f>
        <v>May 30, 2021</v>
      </c>
      <c r="B549" s="59">
        <f>'stable coins '!H552</f>
        <v>76081689608</v>
      </c>
      <c r="C549" s="59">
        <f>'stable coins '!N552</f>
        <v>2190418517</v>
      </c>
      <c r="D549" s="59">
        <f t="shared" si="32"/>
        <v>73891271091</v>
      </c>
      <c r="E549" s="59">
        <f>'stable coins '!I552</f>
        <v>61742398036</v>
      </c>
      <c r="F549" s="59">
        <f>'stable coins '!O552</f>
        <v>22421676957</v>
      </c>
      <c r="G549" s="59">
        <f t="shared" si="33"/>
        <v>39320721079</v>
      </c>
      <c r="H549" s="60">
        <f t="shared" si="34"/>
        <v>2.8790350586137315E-2</v>
      </c>
      <c r="I549" s="61">
        <f t="shared" si="35"/>
        <v>0.36314878706082399</v>
      </c>
    </row>
    <row r="550" spans="1:9" x14ac:dyDescent="0.25">
      <c r="A550" s="65" t="str">
        <f>'stable coins '!B553</f>
        <v>May 29, 2021</v>
      </c>
      <c r="B550" s="59">
        <f>'stable coins '!H553</f>
        <v>93338666927</v>
      </c>
      <c r="C550" s="59">
        <f>'stable coins '!N553</f>
        <v>2227562471</v>
      </c>
      <c r="D550" s="59">
        <f t="shared" si="32"/>
        <v>91111104456</v>
      </c>
      <c r="E550" s="59">
        <f>'stable coins '!I553</f>
        <v>61310543010</v>
      </c>
      <c r="F550" s="59">
        <f>'stable coins '!O553</f>
        <v>22230727828</v>
      </c>
      <c r="G550" s="59">
        <f t="shared" si="33"/>
        <v>39079815182</v>
      </c>
      <c r="H550" s="60">
        <f t="shared" si="34"/>
        <v>2.3865376958320739E-2</v>
      </c>
      <c r="I550" s="61">
        <f t="shared" si="35"/>
        <v>0.36259225145623125</v>
      </c>
    </row>
    <row r="551" spans="1:9" x14ac:dyDescent="0.25">
      <c r="A551" s="65" t="str">
        <f>'stable coins '!B554</f>
        <v>May 28, 2021</v>
      </c>
      <c r="B551" s="59">
        <f>'stable coins '!H554</f>
        <v>114444985848</v>
      </c>
      <c r="C551" s="59">
        <f>'stable coins '!N554</f>
        <v>2707603887</v>
      </c>
      <c r="D551" s="59">
        <f t="shared" si="32"/>
        <v>111737381961</v>
      </c>
      <c r="E551" s="59">
        <f>'stable coins '!I554</f>
        <v>61155331787</v>
      </c>
      <c r="F551" s="59">
        <f>'stable coins '!O554</f>
        <v>22101934365</v>
      </c>
      <c r="G551" s="59">
        <f t="shared" si="33"/>
        <v>39053397422</v>
      </c>
      <c r="H551" s="60">
        <f t="shared" si="34"/>
        <v>2.3658562818960907E-2</v>
      </c>
      <c r="I551" s="61">
        <f t="shared" si="35"/>
        <v>0.36140649914188322</v>
      </c>
    </row>
    <row r="552" spans="1:9" x14ac:dyDescent="0.25">
      <c r="A552" s="65" t="str">
        <f>'stable coins '!B555</f>
        <v>May 27, 2021</v>
      </c>
      <c r="B552" s="59">
        <f>'stable coins '!H555</f>
        <v>98115089359</v>
      </c>
      <c r="C552" s="59">
        <f>'stable coins '!N555</f>
        <v>1971138940</v>
      </c>
      <c r="D552" s="59">
        <f t="shared" si="32"/>
        <v>96143950419</v>
      </c>
      <c r="E552" s="59">
        <f>'stable coins '!I555</f>
        <v>60978925181</v>
      </c>
      <c r="F552" s="59">
        <f>'stable coins '!O555</f>
        <v>22033952477</v>
      </c>
      <c r="G552" s="59">
        <f t="shared" si="33"/>
        <v>38944972704</v>
      </c>
      <c r="H552" s="60">
        <f t="shared" si="34"/>
        <v>2.0090069253136642E-2</v>
      </c>
      <c r="I552" s="61">
        <f t="shared" si="35"/>
        <v>0.36133717364807549</v>
      </c>
    </row>
    <row r="553" spans="1:9" x14ac:dyDescent="0.25">
      <c r="A553" s="65" t="str">
        <f>'stable coins '!B556</f>
        <v>May 26, 2021</v>
      </c>
      <c r="B553" s="59">
        <f>'stable coins '!H556</f>
        <v>115346863805</v>
      </c>
      <c r="C553" s="59">
        <f>'stable coins '!N556</f>
        <v>2604239878</v>
      </c>
      <c r="D553" s="59">
        <f t="shared" si="32"/>
        <v>112742623927</v>
      </c>
      <c r="E553" s="59">
        <f>'stable coins '!I556</f>
        <v>60814128036</v>
      </c>
      <c r="F553" s="59">
        <f>'stable coins '!O556</f>
        <v>21569274597</v>
      </c>
      <c r="G553" s="59">
        <f t="shared" si="33"/>
        <v>39244853439</v>
      </c>
      <c r="H553" s="60">
        <f t="shared" si="34"/>
        <v>2.257746584599479E-2</v>
      </c>
      <c r="I553" s="61">
        <f t="shared" si="35"/>
        <v>0.35467539030127482</v>
      </c>
    </row>
    <row r="554" spans="1:9" x14ac:dyDescent="0.25">
      <c r="A554" s="65" t="str">
        <f>'stable coins '!B557</f>
        <v>May 25, 2021</v>
      </c>
      <c r="B554" s="59">
        <f>'stable coins '!H557</f>
        <v>133337899988</v>
      </c>
      <c r="C554" s="59">
        <f>'stable coins '!N557</f>
        <v>3043007002</v>
      </c>
      <c r="D554" s="59">
        <f t="shared" si="32"/>
        <v>130294892986</v>
      </c>
      <c r="E554" s="59">
        <f>'stable coins '!I557</f>
        <v>60124587561</v>
      </c>
      <c r="F554" s="59">
        <f>'stable coins '!O557</f>
        <v>20927969767</v>
      </c>
      <c r="G554" s="59">
        <f t="shared" si="33"/>
        <v>39196617794</v>
      </c>
      <c r="H554" s="60">
        <f t="shared" si="34"/>
        <v>2.2821770871401612E-2</v>
      </c>
      <c r="I554" s="61">
        <f t="shared" si="35"/>
        <v>0.34807672893834524</v>
      </c>
    </row>
    <row r="555" spans="1:9" x14ac:dyDescent="0.25">
      <c r="A555" s="65" t="str">
        <f>'stable coins '!B558</f>
        <v>May 24, 2021</v>
      </c>
      <c r="B555" s="59">
        <f>'stable coins '!H558</f>
        <v>150726607629</v>
      </c>
      <c r="C555" s="59">
        <f>'stable coins '!N558</f>
        <v>4286226504</v>
      </c>
      <c r="D555" s="59">
        <f t="shared" si="32"/>
        <v>146440381125</v>
      </c>
      <c r="E555" s="59">
        <f>'stable coins '!I558</f>
        <v>59817790390</v>
      </c>
      <c r="F555" s="59">
        <f>'stable coins '!O558</f>
        <v>20620985422</v>
      </c>
      <c r="G555" s="59">
        <f t="shared" si="33"/>
        <v>39196804968</v>
      </c>
      <c r="H555" s="60">
        <f t="shared" si="34"/>
        <v>2.8437092636956054E-2</v>
      </c>
      <c r="I555" s="61">
        <f t="shared" si="35"/>
        <v>0.34472997560684387</v>
      </c>
    </row>
    <row r="556" spans="1:9" x14ac:dyDescent="0.25">
      <c r="A556" s="65" t="str">
        <f>'stable coins '!B559</f>
        <v>May 23, 2021</v>
      </c>
      <c r="B556" s="59">
        <f>'stable coins '!H559</f>
        <v>166357484552</v>
      </c>
      <c r="C556" s="59">
        <f>'stable coins '!N559</f>
        <v>5171953965</v>
      </c>
      <c r="D556" s="59">
        <f t="shared" si="32"/>
        <v>161185530587</v>
      </c>
      <c r="E556" s="59">
        <f>'stable coins '!I559</f>
        <v>59533859941</v>
      </c>
      <c r="F556" s="59">
        <f>'stable coins '!O559</f>
        <v>14386222481</v>
      </c>
      <c r="G556" s="59">
        <f t="shared" si="33"/>
        <v>45147637460</v>
      </c>
      <c r="H556" s="60">
        <f t="shared" si="34"/>
        <v>3.1089397503983967E-2</v>
      </c>
      <c r="I556" s="61">
        <f t="shared" si="35"/>
        <v>0.24164773618336216</v>
      </c>
    </row>
    <row r="557" spans="1:9" x14ac:dyDescent="0.25">
      <c r="A557" s="65" t="str">
        <f>'stable coins '!B560</f>
        <v>May 22, 2021</v>
      </c>
      <c r="B557" s="59">
        <f>'stable coins '!H560</f>
        <v>123183907998</v>
      </c>
      <c r="C557" s="59">
        <f>'stable coins '!N560</f>
        <v>3335609643</v>
      </c>
      <c r="D557" s="59">
        <f t="shared" si="32"/>
        <v>119848298355</v>
      </c>
      <c r="E557" s="59">
        <f>'stable coins '!I560</f>
        <v>59506803491</v>
      </c>
      <c r="F557" s="59">
        <f>'stable coins '!O560</f>
        <v>14391760466</v>
      </c>
      <c r="G557" s="59">
        <f t="shared" si="33"/>
        <v>45115043025</v>
      </c>
      <c r="H557" s="60">
        <f t="shared" si="34"/>
        <v>2.707829047812119E-2</v>
      </c>
      <c r="I557" s="61">
        <f t="shared" si="35"/>
        <v>0.2418506728928341</v>
      </c>
    </row>
    <row r="558" spans="1:9" x14ac:dyDescent="0.25">
      <c r="A558" s="65" t="str">
        <f>'stable coins '!B561</f>
        <v>May 21, 2021</v>
      </c>
      <c r="B558" s="59">
        <f>'stable coins '!H561</f>
        <v>175788781082</v>
      </c>
      <c r="C558" s="59">
        <f>'stable coins '!N561</f>
        <v>4613942917</v>
      </c>
      <c r="D558" s="59">
        <f t="shared" si="32"/>
        <v>171174838165</v>
      </c>
      <c r="E558" s="59">
        <f>'stable coins '!I561</f>
        <v>58622332737</v>
      </c>
      <c r="F558" s="59">
        <f>'stable coins '!O561</f>
        <v>14386155673</v>
      </c>
      <c r="G558" s="59">
        <f t="shared" si="33"/>
        <v>44236177064</v>
      </c>
      <c r="H558" s="60">
        <f t="shared" si="34"/>
        <v>2.62470840778385E-2</v>
      </c>
      <c r="I558" s="61">
        <f t="shared" si="35"/>
        <v>0.24540401245274995</v>
      </c>
    </row>
    <row r="559" spans="1:9" x14ac:dyDescent="0.25">
      <c r="A559" s="65" t="str">
        <f>'stable coins '!B562</f>
        <v>May 20, 2021</v>
      </c>
      <c r="B559" s="59">
        <f>'stable coins '!H562</f>
        <v>203389167819</v>
      </c>
      <c r="C559" s="59">
        <f>'stable coins '!N562</f>
        <v>5382601764</v>
      </c>
      <c r="D559" s="59">
        <f t="shared" si="32"/>
        <v>198006566055</v>
      </c>
      <c r="E559" s="59">
        <f>'stable coins '!I562</f>
        <v>58126966085</v>
      </c>
      <c r="F559" s="59">
        <f>'stable coins '!O562</f>
        <v>14378432856</v>
      </c>
      <c r="G559" s="59">
        <f t="shared" si="33"/>
        <v>43748533229</v>
      </c>
      <c r="H559" s="60">
        <f t="shared" si="34"/>
        <v>2.6464544900395494E-2</v>
      </c>
      <c r="I559" s="61">
        <f t="shared" si="35"/>
        <v>0.24736252077863802</v>
      </c>
    </row>
    <row r="560" spans="1:9" x14ac:dyDescent="0.25">
      <c r="A560" s="65" t="str">
        <f>'stable coins '!B563</f>
        <v>May 19, 2021</v>
      </c>
      <c r="B560" s="59">
        <f>'stable coins '!H563</f>
        <v>279067455600</v>
      </c>
      <c r="C560" s="59">
        <f>'stable coins '!N563</f>
        <v>8053431253</v>
      </c>
      <c r="D560" s="59">
        <f t="shared" si="32"/>
        <v>271014024347</v>
      </c>
      <c r="E560" s="59">
        <f>'stable coins '!I563</f>
        <v>58434509612</v>
      </c>
      <c r="F560" s="59">
        <f>'stable coins '!O563</f>
        <v>14379094941</v>
      </c>
      <c r="G560" s="59">
        <f t="shared" si="33"/>
        <v>44055414671</v>
      </c>
      <c r="H560" s="60">
        <f t="shared" si="34"/>
        <v>2.8858367722187382E-2</v>
      </c>
      <c r="I560" s="61">
        <f t="shared" si="35"/>
        <v>0.24607197076652007</v>
      </c>
    </row>
    <row r="561" spans="1:9" x14ac:dyDescent="0.25">
      <c r="A561" s="65" t="str">
        <f>'stable coins '!B564</f>
        <v>May 18, 2021</v>
      </c>
      <c r="B561" s="59">
        <f>'stable coins '!H564</f>
        <v>139497732905</v>
      </c>
      <c r="C561" s="59">
        <f>'stable coins '!N564</f>
        <v>3070777038</v>
      </c>
      <c r="D561" s="59">
        <f t="shared" si="32"/>
        <v>136426955867</v>
      </c>
      <c r="E561" s="59">
        <f>'stable coins '!I564</f>
        <v>58213884694</v>
      </c>
      <c r="F561" s="59">
        <f>'stable coins '!O564</f>
        <v>14380422263</v>
      </c>
      <c r="G561" s="59">
        <f t="shared" si="33"/>
        <v>43833462431</v>
      </c>
      <c r="H561" s="60">
        <f t="shared" si="34"/>
        <v>2.2013096371187941E-2</v>
      </c>
      <c r="I561" s="61">
        <f t="shared" si="35"/>
        <v>0.24702736020092753</v>
      </c>
    </row>
    <row r="562" spans="1:9" x14ac:dyDescent="0.25">
      <c r="A562" s="65" t="str">
        <f>'stable coins '!B565</f>
        <v>May 17, 2021</v>
      </c>
      <c r="B562" s="59">
        <f>'stable coins '!H565</f>
        <v>174105627753</v>
      </c>
      <c r="C562" s="59">
        <f>'stable coins '!N565</f>
        <v>4135608294</v>
      </c>
      <c r="D562" s="59">
        <f t="shared" si="32"/>
        <v>169970019459</v>
      </c>
      <c r="E562" s="59">
        <f>'stable coins '!I565</f>
        <v>58162791377</v>
      </c>
      <c r="F562" s="59">
        <f>'stable coins '!O565</f>
        <v>14381592410</v>
      </c>
      <c r="G562" s="59">
        <f t="shared" si="33"/>
        <v>43781198967</v>
      </c>
      <c r="H562" s="60">
        <f t="shared" si="34"/>
        <v>2.3753444086638605E-2</v>
      </c>
      <c r="I562" s="61">
        <f t="shared" si="35"/>
        <v>0.24726448077055468</v>
      </c>
    </row>
    <row r="563" spans="1:9" x14ac:dyDescent="0.25">
      <c r="A563" s="65" t="str">
        <f>'stable coins '!B566</f>
        <v>May 16, 2021</v>
      </c>
      <c r="B563" s="59">
        <f>'stable coins '!H566</f>
        <v>156189820298</v>
      </c>
      <c r="C563" s="59">
        <f>'stable coins '!N566</f>
        <v>3772657577</v>
      </c>
      <c r="D563" s="59">
        <f t="shared" si="32"/>
        <v>152417162721</v>
      </c>
      <c r="E563" s="59">
        <f>'stable coins '!I566</f>
        <v>58308356801</v>
      </c>
      <c r="F563" s="59">
        <f>'stable coins '!O566</f>
        <v>14382393542</v>
      </c>
      <c r="G563" s="59">
        <f t="shared" si="33"/>
        <v>43925963259</v>
      </c>
      <c r="H563" s="60">
        <f t="shared" si="34"/>
        <v>2.4154311528126578E-2</v>
      </c>
      <c r="I563" s="61">
        <f t="shared" si="35"/>
        <v>0.24666093045779913</v>
      </c>
    </row>
    <row r="564" spans="1:9" x14ac:dyDescent="0.25">
      <c r="A564" s="65" t="str">
        <f>'stable coins '!B567</f>
        <v>May 15, 2021</v>
      </c>
      <c r="B564" s="59">
        <f>'stable coins '!H567</f>
        <v>160240116663</v>
      </c>
      <c r="C564" s="59">
        <f>'stable coins '!N567</f>
        <v>3328173098</v>
      </c>
      <c r="D564" s="59">
        <f t="shared" si="32"/>
        <v>156911943565</v>
      </c>
      <c r="E564" s="59">
        <f>'stable coins '!I567</f>
        <v>58220464099</v>
      </c>
      <c r="F564" s="59">
        <f>'stable coins '!O567</f>
        <v>14381454393</v>
      </c>
      <c r="G564" s="59">
        <f t="shared" si="33"/>
        <v>43839009706</v>
      </c>
      <c r="H564" s="60">
        <f t="shared" si="34"/>
        <v>2.0769911850472878E-2</v>
      </c>
      <c r="I564" s="61">
        <f t="shared" si="35"/>
        <v>0.24701717197831505</v>
      </c>
    </row>
    <row r="565" spans="1:9" x14ac:dyDescent="0.25">
      <c r="A565" s="65" t="str">
        <f>'stable coins '!B568</f>
        <v>May 14, 2021</v>
      </c>
      <c r="B565" s="59">
        <f>'stable coins '!H568</f>
        <v>157669573391</v>
      </c>
      <c r="C565" s="59">
        <f>'stable coins '!N568</f>
        <v>3146472043</v>
      </c>
      <c r="D565" s="59">
        <f t="shared" si="32"/>
        <v>154523101348</v>
      </c>
      <c r="E565" s="59">
        <f>'stable coins '!I568</f>
        <v>57753866538</v>
      </c>
      <c r="F565" s="59">
        <f>'stable coins '!O568</f>
        <v>14379613297</v>
      </c>
      <c r="G565" s="59">
        <f t="shared" si="33"/>
        <v>43374253241</v>
      </c>
      <c r="H565" s="60">
        <f t="shared" si="34"/>
        <v>1.9956114393721098E-2</v>
      </c>
      <c r="I565" s="61">
        <f t="shared" si="35"/>
        <v>0.24898096281638085</v>
      </c>
    </row>
    <row r="566" spans="1:9" x14ac:dyDescent="0.25">
      <c r="A566" s="65" t="str">
        <f>'stable coins '!B569</f>
        <v>May 13, 2021</v>
      </c>
      <c r="B566" s="59">
        <f>'stable coins '!H569</f>
        <v>238503239903</v>
      </c>
      <c r="C566" s="59">
        <f>'stable coins '!N569</f>
        <v>4460022465</v>
      </c>
      <c r="D566" s="59">
        <f t="shared" si="32"/>
        <v>234043217438</v>
      </c>
      <c r="E566" s="59">
        <f>'stable coins '!I569</f>
        <v>57748267810</v>
      </c>
      <c r="F566" s="59">
        <f>'stable coins '!O569</f>
        <v>14377632212</v>
      </c>
      <c r="G566" s="59">
        <f t="shared" si="33"/>
        <v>43370635598</v>
      </c>
      <c r="H566" s="60">
        <f t="shared" si="34"/>
        <v>1.8700049805671005E-2</v>
      </c>
      <c r="I566" s="61">
        <f t="shared" si="35"/>
        <v>0.24897079613373774</v>
      </c>
    </row>
    <row r="567" spans="1:9" x14ac:dyDescent="0.25">
      <c r="A567" s="65" t="str">
        <f>'stable coins '!B570</f>
        <v>May 12, 2021</v>
      </c>
      <c r="B567" s="59">
        <f>'stable coins '!H570</f>
        <v>179881127372</v>
      </c>
      <c r="C567" s="59">
        <f>'stable coins '!N570</f>
        <v>3183988042</v>
      </c>
      <c r="D567" s="59">
        <f t="shared" si="32"/>
        <v>176697139330</v>
      </c>
      <c r="E567" s="59">
        <f>'stable coins '!I570</f>
        <v>57285613367</v>
      </c>
      <c r="F567" s="59">
        <f>'stable coins '!O570</f>
        <v>14381550570</v>
      </c>
      <c r="G567" s="59">
        <f t="shared" si="33"/>
        <v>42904062797</v>
      </c>
      <c r="H567" s="60">
        <f t="shared" si="34"/>
        <v>1.7700511935392807E-2</v>
      </c>
      <c r="I567" s="61">
        <f t="shared" si="35"/>
        <v>0.25104995346501169</v>
      </c>
    </row>
    <row r="568" spans="1:9" x14ac:dyDescent="0.25">
      <c r="A568" s="65" t="str">
        <f>'stable coins '!B571</f>
        <v>May 11, 2021</v>
      </c>
      <c r="B568" s="59">
        <f>'stable coins '!H571</f>
        <v>175304543466</v>
      </c>
      <c r="C568" s="59">
        <f>'stable coins '!N571</f>
        <v>2566367931</v>
      </c>
      <c r="D568" s="59">
        <f t="shared" si="32"/>
        <v>172738175535</v>
      </c>
      <c r="E568" s="59">
        <f>'stable coins '!I571</f>
        <v>56516074008</v>
      </c>
      <c r="F568" s="59">
        <f>'stable coins '!O571</f>
        <v>14382565068</v>
      </c>
      <c r="G568" s="59">
        <f t="shared" si="33"/>
        <v>42133508940</v>
      </c>
      <c r="H568" s="60">
        <f t="shared" si="34"/>
        <v>1.4639483268713697E-2</v>
      </c>
      <c r="I568" s="61">
        <f t="shared" si="35"/>
        <v>0.25448627351510844</v>
      </c>
    </row>
    <row r="569" spans="1:9" x14ac:dyDescent="0.25">
      <c r="A569" s="65" t="str">
        <f>'stable coins '!B572</f>
        <v>May 10, 2021</v>
      </c>
      <c r="B569" s="59">
        <f>'stable coins '!H572</f>
        <v>196654261473</v>
      </c>
      <c r="C569" s="59">
        <f>'stable coins '!N572</f>
        <v>3173361075</v>
      </c>
      <c r="D569" s="59">
        <f t="shared" si="32"/>
        <v>193480900398</v>
      </c>
      <c r="E569" s="59">
        <f>'stable coins '!I572</f>
        <v>55799111960</v>
      </c>
      <c r="F569" s="59">
        <f>'stable coins '!O572</f>
        <v>14380406652</v>
      </c>
      <c r="G569" s="59">
        <f t="shared" si="33"/>
        <v>41418705308</v>
      </c>
      <c r="H569" s="60">
        <f t="shared" si="34"/>
        <v>1.6136752141705773E-2</v>
      </c>
      <c r="I569" s="61">
        <f t="shared" si="35"/>
        <v>0.25771748235543068</v>
      </c>
    </row>
    <row r="570" spans="1:9" x14ac:dyDescent="0.25">
      <c r="A570" s="65" t="str">
        <f>'stable coins '!B573</f>
        <v>May 09, 2021</v>
      </c>
      <c r="B570" s="59">
        <f>'stable coins '!H573</f>
        <v>177124716916</v>
      </c>
      <c r="C570" s="59">
        <f>'stable coins '!N573</f>
        <v>2704843631</v>
      </c>
      <c r="D570" s="59">
        <f t="shared" si="32"/>
        <v>174419873285</v>
      </c>
      <c r="E570" s="59">
        <f>'stable coins '!I573</f>
        <v>55539697237</v>
      </c>
      <c r="F570" s="59">
        <f>'stable coins '!O573</f>
        <v>14380909714</v>
      </c>
      <c r="G570" s="59">
        <f t="shared" si="33"/>
        <v>41158787523</v>
      </c>
      <c r="H570" s="60">
        <f t="shared" si="34"/>
        <v>1.5270842365172279E-2</v>
      </c>
      <c r="I570" s="61">
        <f t="shared" si="35"/>
        <v>0.25893028643338695</v>
      </c>
    </row>
    <row r="571" spans="1:9" x14ac:dyDescent="0.25">
      <c r="A571" s="65" t="str">
        <f>'stable coins '!B574</f>
        <v>May 08, 2021</v>
      </c>
      <c r="B571" s="59">
        <f>'stable coins '!H574</f>
        <v>154970468014</v>
      </c>
      <c r="C571" s="59">
        <f>'stable coins '!N574</f>
        <v>2317458254</v>
      </c>
      <c r="D571" s="59">
        <f t="shared" si="32"/>
        <v>152653009760</v>
      </c>
      <c r="E571" s="59">
        <f>'stable coins '!I574</f>
        <v>55270281442</v>
      </c>
      <c r="F571" s="59">
        <f>'stable coins '!O574</f>
        <v>14380644036</v>
      </c>
      <c r="G571" s="59">
        <f t="shared" si="33"/>
        <v>40889637406</v>
      </c>
      <c r="H571" s="60">
        <f t="shared" si="34"/>
        <v>1.4954192780721558E-2</v>
      </c>
      <c r="I571" s="61">
        <f t="shared" si="35"/>
        <v>0.26018763901339786</v>
      </c>
    </row>
    <row r="572" spans="1:9" x14ac:dyDescent="0.25">
      <c r="A572" s="65" t="str">
        <f>'stable coins '!B575</f>
        <v>May 07, 2021</v>
      </c>
      <c r="B572" s="59">
        <f>'stable coins '!H575</f>
        <v>195953903780</v>
      </c>
      <c r="C572" s="59">
        <f>'stable coins '!N575</f>
        <v>2266049147</v>
      </c>
      <c r="D572" s="59">
        <f t="shared" si="32"/>
        <v>193687854633</v>
      </c>
      <c r="E572" s="59">
        <f>'stable coins '!I575</f>
        <v>54696268617</v>
      </c>
      <c r="F572" s="59">
        <f>'stable coins '!O575</f>
        <v>14381263993</v>
      </c>
      <c r="G572" s="59">
        <f t="shared" si="33"/>
        <v>40315004624</v>
      </c>
      <c r="H572" s="60">
        <f t="shared" si="34"/>
        <v>1.1564194962628165E-2</v>
      </c>
      <c r="I572" s="61">
        <f t="shared" si="35"/>
        <v>0.26292952621141324</v>
      </c>
    </row>
    <row r="573" spans="1:9" x14ac:dyDescent="0.25">
      <c r="A573" s="65" t="str">
        <f>'stable coins '!B576</f>
        <v>May 06, 2021</v>
      </c>
      <c r="B573" s="59">
        <f>'stable coins '!H576</f>
        <v>209142160582</v>
      </c>
      <c r="C573" s="59">
        <f>'stable coins '!N576</f>
        <v>2220457984</v>
      </c>
      <c r="D573" s="59">
        <f t="shared" si="32"/>
        <v>206921702598</v>
      </c>
      <c r="E573" s="59">
        <f>'stable coins '!I576</f>
        <v>53567235043</v>
      </c>
      <c r="F573" s="59">
        <f>'stable coins '!O576</f>
        <v>14380945534</v>
      </c>
      <c r="G573" s="59">
        <f t="shared" si="33"/>
        <v>39186289509</v>
      </c>
      <c r="H573" s="60">
        <f t="shared" si="34"/>
        <v>1.0616979272954425E-2</v>
      </c>
      <c r="I573" s="61">
        <f t="shared" si="35"/>
        <v>0.26846533188535848</v>
      </c>
    </row>
    <row r="574" spans="1:9" x14ac:dyDescent="0.25">
      <c r="A574" s="65" t="str">
        <f>'stable coins '!B577</f>
        <v>May 05, 2021</v>
      </c>
      <c r="B574" s="59">
        <f>'stable coins '!H577</f>
        <v>194666058568</v>
      </c>
      <c r="C574" s="59">
        <f>'stable coins '!N577</f>
        <v>2783594521</v>
      </c>
      <c r="D574" s="59">
        <f t="shared" si="32"/>
        <v>191882464047</v>
      </c>
      <c r="E574" s="59">
        <f>'stable coins '!I577</f>
        <v>52831054811</v>
      </c>
      <c r="F574" s="59">
        <f>'stable coins '!O577</f>
        <v>14381849331</v>
      </c>
      <c r="G574" s="59">
        <f t="shared" si="33"/>
        <v>38449205480</v>
      </c>
      <c r="H574" s="60">
        <f t="shared" si="34"/>
        <v>1.4299331591118878E-2</v>
      </c>
      <c r="I574" s="61">
        <f t="shared" si="35"/>
        <v>0.27222339933302908</v>
      </c>
    </row>
    <row r="575" spans="1:9" x14ac:dyDescent="0.25">
      <c r="A575" s="65" t="str">
        <f>'stable coins '!B578</f>
        <v>May 04, 2021</v>
      </c>
      <c r="B575" s="59">
        <f>'stable coins '!H578</f>
        <v>184507815469</v>
      </c>
      <c r="C575" s="59">
        <f>'stable coins '!N578</f>
        <v>3275014762</v>
      </c>
      <c r="D575" s="59">
        <f t="shared" si="32"/>
        <v>181232800707</v>
      </c>
      <c r="E575" s="59">
        <f>'stable coins '!I578</f>
        <v>52165642161</v>
      </c>
      <c r="F575" s="59">
        <f>'stable coins '!O578</f>
        <v>14382959284</v>
      </c>
      <c r="G575" s="59">
        <f t="shared" si="33"/>
        <v>37782682877</v>
      </c>
      <c r="H575" s="60">
        <f t="shared" si="34"/>
        <v>1.7750005622662907E-2</v>
      </c>
      <c r="I575" s="61">
        <f t="shared" si="35"/>
        <v>0.27571709439729597</v>
      </c>
    </row>
    <row r="576" spans="1:9" x14ac:dyDescent="0.25">
      <c r="A576" s="65" t="str">
        <f>'stable coins '!B579</f>
        <v>May 03, 2021</v>
      </c>
      <c r="B576" s="59">
        <f>'stable coins '!H579</f>
        <v>115365514515</v>
      </c>
      <c r="C576" s="59">
        <f>'stable coins '!N579</f>
        <v>2684327606</v>
      </c>
      <c r="D576" s="59">
        <f t="shared" si="32"/>
        <v>112681186909</v>
      </c>
      <c r="E576" s="59">
        <f>'stable coins '!I579</f>
        <v>52061575124</v>
      </c>
      <c r="F576" s="59">
        <f>'stable coins '!O579</f>
        <v>14381650985</v>
      </c>
      <c r="G576" s="59">
        <f t="shared" si="33"/>
        <v>37679924139</v>
      </c>
      <c r="H576" s="60">
        <f t="shared" si="34"/>
        <v>2.3268024394334754E-2</v>
      </c>
      <c r="I576" s="61">
        <f t="shared" si="35"/>
        <v>0.27624310157243331</v>
      </c>
    </row>
    <row r="577" spans="1:9" x14ac:dyDescent="0.25">
      <c r="A577" s="65" t="str">
        <f>'stable coins '!B580</f>
        <v>May 02, 2021</v>
      </c>
      <c r="B577" s="59">
        <f>'stable coins '!H580</f>
        <v>87140031400</v>
      </c>
      <c r="C577" s="59">
        <f>'stable coins '!N580</f>
        <v>1366986801</v>
      </c>
      <c r="D577" s="59">
        <f t="shared" si="32"/>
        <v>85773044599</v>
      </c>
      <c r="E577" s="59">
        <f>'stable coins '!I580</f>
        <v>51788836340</v>
      </c>
      <c r="F577" s="59">
        <f>'stable coins '!O580</f>
        <v>14379417664</v>
      </c>
      <c r="G577" s="59">
        <f t="shared" si="33"/>
        <v>37409418676</v>
      </c>
      <c r="H577" s="60">
        <f t="shared" si="34"/>
        <v>1.5687242465235101E-2</v>
      </c>
      <c r="I577" s="61">
        <f t="shared" si="35"/>
        <v>0.27765477427601148</v>
      </c>
    </row>
    <row r="578" spans="1:9" x14ac:dyDescent="0.25">
      <c r="A578" s="65" t="str">
        <f>'stable coins '!B581</f>
        <v>May 01, 2021</v>
      </c>
      <c r="B578" s="59">
        <f>'stable coins '!H581</f>
        <v>93561408428</v>
      </c>
      <c r="C578" s="59">
        <f>'stable coins '!N581</f>
        <v>1867976129</v>
      </c>
      <c r="D578" s="59">
        <f t="shared" si="32"/>
        <v>91693432299</v>
      </c>
      <c r="E578" s="59">
        <f>'stable coins '!I581</f>
        <v>51506811114</v>
      </c>
      <c r="F578" s="59">
        <f>'stable coins '!O581</f>
        <v>14382369888</v>
      </c>
      <c r="G578" s="59">
        <f t="shared" si="33"/>
        <v>37124441226</v>
      </c>
      <c r="H578" s="60">
        <f t="shared" si="34"/>
        <v>1.9965241656633433E-2</v>
      </c>
      <c r="I578" s="61">
        <f t="shared" si="35"/>
        <v>0.27923238843436665</v>
      </c>
    </row>
    <row r="579" spans="1:9" x14ac:dyDescent="0.25">
      <c r="A579" s="65" t="str">
        <f>'stable coins '!B582</f>
        <v>Apr 30, 2021</v>
      </c>
      <c r="B579" s="59">
        <f>'stable coins '!H582</f>
        <v>99120376275</v>
      </c>
      <c r="C579" s="59">
        <f>'stable coins '!N582</f>
        <v>1906112907</v>
      </c>
      <c r="D579" s="59">
        <f t="shared" si="32"/>
        <v>97214263368</v>
      </c>
      <c r="E579" s="59">
        <f>'stable coins '!I582</f>
        <v>50995492789</v>
      </c>
      <c r="F579" s="59">
        <f>'stable coins '!O582</f>
        <v>14377629318</v>
      </c>
      <c r="G579" s="59">
        <f t="shared" si="33"/>
        <v>36617863471</v>
      </c>
      <c r="H579" s="60">
        <f t="shared" si="34"/>
        <v>1.9230283203442167E-2</v>
      </c>
      <c r="I579" s="61">
        <f t="shared" si="35"/>
        <v>0.28193921720668874</v>
      </c>
    </row>
    <row r="580" spans="1:9" x14ac:dyDescent="0.25">
      <c r="A580" s="65" t="str">
        <f>'stable coins '!B583</f>
        <v>Apr 29, 2021</v>
      </c>
      <c r="B580" s="59">
        <f>'stable coins '!H583</f>
        <v>93716158086</v>
      </c>
      <c r="C580" s="59">
        <f>'stable coins '!N583</f>
        <v>1840352705</v>
      </c>
      <c r="D580" s="59">
        <f t="shared" ref="D580:D643" si="36">B580-C580</f>
        <v>91875805381</v>
      </c>
      <c r="E580" s="59">
        <f>'stable coins '!I583</f>
        <v>51010197190</v>
      </c>
      <c r="F580" s="59">
        <f>'stable coins '!O583</f>
        <v>11244901551</v>
      </c>
      <c r="G580" s="59">
        <f t="shared" ref="G580:G643" si="37">E580-F580</f>
        <v>39765295639</v>
      </c>
      <c r="H580" s="60">
        <f t="shared" ref="H580:H643" si="38">C580/B580</f>
        <v>1.9637517612610341E-2</v>
      </c>
      <c r="I580" s="61">
        <f t="shared" ref="I580:I643" si="39">F580/E580</f>
        <v>0.2204441890141221</v>
      </c>
    </row>
    <row r="581" spans="1:9" x14ac:dyDescent="0.25">
      <c r="A581" s="65" t="str">
        <f>'stable coins '!B584</f>
        <v>Apr 28, 2021</v>
      </c>
      <c r="B581" s="59">
        <f>'stable coins '!H584</f>
        <v>107174178546</v>
      </c>
      <c r="C581" s="59">
        <f>'stable coins '!N584</f>
        <v>2010047371</v>
      </c>
      <c r="D581" s="59">
        <f t="shared" si="36"/>
        <v>105164131175</v>
      </c>
      <c r="E581" s="59">
        <f>'stable coins '!I584</f>
        <v>50928908903</v>
      </c>
      <c r="F581" s="59">
        <f>'stable coins '!O584</f>
        <v>11245520896</v>
      </c>
      <c r="G581" s="59">
        <f t="shared" si="37"/>
        <v>39683388007</v>
      </c>
      <c r="H581" s="60">
        <f t="shared" si="38"/>
        <v>1.8754959433976644E-2</v>
      </c>
      <c r="I581" s="61">
        <f t="shared" si="39"/>
        <v>0.22080820379282806</v>
      </c>
    </row>
    <row r="582" spans="1:9" x14ac:dyDescent="0.25">
      <c r="A582" s="65" t="str">
        <f>'stable coins '!B585</f>
        <v>Apr 27, 2021</v>
      </c>
      <c r="B582" s="59">
        <f>'stable coins '!H585</f>
        <v>100848882802</v>
      </c>
      <c r="C582" s="59">
        <f>'stable coins '!N585</f>
        <v>2024246696</v>
      </c>
      <c r="D582" s="59">
        <f t="shared" si="36"/>
        <v>98824636106</v>
      </c>
      <c r="E582" s="59">
        <f>'stable coins '!I585</f>
        <v>50309001546</v>
      </c>
      <c r="F582" s="59">
        <f>'stable coins '!O585</f>
        <v>11242465861</v>
      </c>
      <c r="G582" s="59">
        <f t="shared" si="37"/>
        <v>39066535685</v>
      </c>
      <c r="H582" s="60">
        <f t="shared" si="38"/>
        <v>2.0072078537292988E-2</v>
      </c>
      <c r="I582" s="61">
        <f t="shared" si="39"/>
        <v>0.22346827636244102</v>
      </c>
    </row>
    <row r="583" spans="1:9" x14ac:dyDescent="0.25">
      <c r="A583" s="65" t="str">
        <f>'stable coins '!B586</f>
        <v>Apr 26, 2021</v>
      </c>
      <c r="B583" s="59">
        <f>'stable coins '!H586</f>
        <v>114746493323</v>
      </c>
      <c r="C583" s="59">
        <f>'stable coins '!N586</f>
        <v>2285611608</v>
      </c>
      <c r="D583" s="59">
        <f t="shared" si="36"/>
        <v>112460881715</v>
      </c>
      <c r="E583" s="59">
        <f>'stable coins '!I586</f>
        <v>50008339565</v>
      </c>
      <c r="F583" s="59">
        <f>'stable coins '!O586</f>
        <v>11243138881</v>
      </c>
      <c r="G583" s="59">
        <f t="shared" si="37"/>
        <v>38765200684</v>
      </c>
      <c r="H583" s="60">
        <f t="shared" si="38"/>
        <v>1.9918792651608359E-2</v>
      </c>
      <c r="I583" s="61">
        <f t="shared" si="39"/>
        <v>0.22482527871948951</v>
      </c>
    </row>
    <row r="584" spans="1:9" x14ac:dyDescent="0.25">
      <c r="A584" s="65" t="str">
        <f>'stable coins '!B587</f>
        <v>Apr 25, 2021</v>
      </c>
      <c r="B584" s="59">
        <f>'stable coins '!H587</f>
        <v>91733321074</v>
      </c>
      <c r="C584" s="59">
        <f>'stable coins '!N587</f>
        <v>1642128335</v>
      </c>
      <c r="D584" s="59">
        <f t="shared" si="36"/>
        <v>90091192739</v>
      </c>
      <c r="E584" s="59">
        <f>'stable coins '!I587</f>
        <v>49961963197</v>
      </c>
      <c r="F584" s="59">
        <f>'stable coins '!O587</f>
        <v>11245293626</v>
      </c>
      <c r="G584" s="59">
        <f t="shared" si="37"/>
        <v>38716669571</v>
      </c>
      <c r="H584" s="60">
        <f t="shared" si="38"/>
        <v>1.790111069537445E-2</v>
      </c>
      <c r="I584" s="61">
        <f t="shared" si="39"/>
        <v>0.22507709678380355</v>
      </c>
    </row>
    <row r="585" spans="1:9" x14ac:dyDescent="0.25">
      <c r="A585" s="65" t="str">
        <f>'stable coins '!B588</f>
        <v>Apr 24, 2021</v>
      </c>
      <c r="B585" s="59">
        <f>'stable coins '!H588</f>
        <v>105265165685</v>
      </c>
      <c r="C585" s="59">
        <f>'stable coins '!N588</f>
        <v>1788061914</v>
      </c>
      <c r="D585" s="59">
        <f t="shared" si="36"/>
        <v>103477103771</v>
      </c>
      <c r="E585" s="59">
        <f>'stable coins '!I588</f>
        <v>49426761825</v>
      </c>
      <c r="F585" s="59">
        <f>'stable coins '!O588</f>
        <v>11244016314</v>
      </c>
      <c r="G585" s="59">
        <f t="shared" si="37"/>
        <v>38182745511</v>
      </c>
      <c r="H585" s="60">
        <f t="shared" si="38"/>
        <v>1.6986264186869503E-2</v>
      </c>
      <c r="I585" s="61">
        <f t="shared" si="39"/>
        <v>0.22748842729795804</v>
      </c>
    </row>
    <row r="586" spans="1:9" x14ac:dyDescent="0.25">
      <c r="A586" s="65" t="str">
        <f>'stable coins '!B589</f>
        <v>Apr 23, 2021</v>
      </c>
      <c r="B586" s="59">
        <f>'stable coins '!H589</f>
        <v>200928310345</v>
      </c>
      <c r="C586" s="59">
        <f>'stable coins '!N589</f>
        <v>3676677427</v>
      </c>
      <c r="D586" s="59">
        <f t="shared" si="36"/>
        <v>197251632918</v>
      </c>
      <c r="E586" s="59">
        <f>'stable coins '!I589</f>
        <v>49288865014</v>
      </c>
      <c r="F586" s="59">
        <f>'stable coins '!O589</f>
        <v>11243040139</v>
      </c>
      <c r="G586" s="59">
        <f t="shared" si="37"/>
        <v>38045824875</v>
      </c>
      <c r="H586" s="60">
        <f t="shared" si="38"/>
        <v>1.8298453914667542E-2</v>
      </c>
      <c r="I586" s="61">
        <f t="shared" si="39"/>
        <v>0.22810507273410593</v>
      </c>
    </row>
    <row r="587" spans="1:9" x14ac:dyDescent="0.25">
      <c r="A587" s="65" t="str">
        <f>'stable coins '!B590</f>
        <v>Apr 22, 2021</v>
      </c>
      <c r="B587" s="59">
        <f>'stable coins '!H590</f>
        <v>166853483576</v>
      </c>
      <c r="C587" s="59">
        <f>'stable coins '!N590</f>
        <v>3112810473</v>
      </c>
      <c r="D587" s="59">
        <f t="shared" si="36"/>
        <v>163740673103</v>
      </c>
      <c r="E587" s="59">
        <f>'stable coins '!I590</f>
        <v>49325346964</v>
      </c>
      <c r="F587" s="59">
        <f>'stable coins '!O590</f>
        <v>11243603612</v>
      </c>
      <c r="G587" s="59">
        <f t="shared" si="37"/>
        <v>38081743352</v>
      </c>
      <c r="H587" s="60">
        <f t="shared" si="38"/>
        <v>1.8655951354963157E-2</v>
      </c>
      <c r="I587" s="61">
        <f t="shared" si="39"/>
        <v>0.22794778555143505</v>
      </c>
    </row>
    <row r="588" spans="1:9" x14ac:dyDescent="0.25">
      <c r="A588" s="65" t="str">
        <f>'stable coins '!B591</f>
        <v>Apr 21, 2021</v>
      </c>
      <c r="B588" s="59">
        <f>'stable coins '!H591</f>
        <v>130529572776</v>
      </c>
      <c r="C588" s="59">
        <f>'stable coins '!N591</f>
        <v>2311278586</v>
      </c>
      <c r="D588" s="59">
        <f t="shared" si="36"/>
        <v>128218294190</v>
      </c>
      <c r="E588" s="59">
        <f>'stable coins '!I591</f>
        <v>49056479729</v>
      </c>
      <c r="F588" s="59">
        <f>'stable coins '!O591</f>
        <v>11308463144</v>
      </c>
      <c r="G588" s="59">
        <f t="shared" si="37"/>
        <v>37748016585</v>
      </c>
      <c r="H588" s="60">
        <f t="shared" si="38"/>
        <v>1.7706934427544271E-2</v>
      </c>
      <c r="I588" s="61">
        <f t="shared" si="39"/>
        <v>0.2305192546727918</v>
      </c>
    </row>
    <row r="589" spans="1:9" x14ac:dyDescent="0.25">
      <c r="A589" s="65" t="str">
        <f>'stable coins '!B592</f>
        <v>Apr 20, 2021</v>
      </c>
      <c r="B589" s="59">
        <f>'stable coins '!H592</f>
        <v>171214521691</v>
      </c>
      <c r="C589" s="59">
        <f>'stable coins '!N592</f>
        <v>2318491536</v>
      </c>
      <c r="D589" s="59">
        <f t="shared" si="36"/>
        <v>168896030155</v>
      </c>
      <c r="E589" s="59">
        <f>'stable coins '!I592</f>
        <v>48686983805</v>
      </c>
      <c r="F589" s="59">
        <f>'stable coins '!O592</f>
        <v>11307563186</v>
      </c>
      <c r="G589" s="59">
        <f t="shared" si="37"/>
        <v>37379420619</v>
      </c>
      <c r="H589" s="60">
        <f t="shared" si="38"/>
        <v>1.354144212244044E-2</v>
      </c>
      <c r="I589" s="61">
        <f t="shared" si="39"/>
        <v>0.23225022998526249</v>
      </c>
    </row>
    <row r="590" spans="1:9" x14ac:dyDescent="0.25">
      <c r="A590" s="65" t="str">
        <f>'stable coins '!B593</f>
        <v>Apr 19, 2021</v>
      </c>
      <c r="B590" s="59">
        <f>'stable coins '!H593</f>
        <v>169646878924</v>
      </c>
      <c r="C590" s="59">
        <f>'stable coins '!N593</f>
        <v>2323105009</v>
      </c>
      <c r="D590" s="59">
        <f t="shared" si="36"/>
        <v>167323773915</v>
      </c>
      <c r="E590" s="59">
        <f>'stable coins '!I593</f>
        <v>48140002226</v>
      </c>
      <c r="F590" s="59">
        <f>'stable coins '!O593</f>
        <v>11306577613</v>
      </c>
      <c r="G590" s="59">
        <f t="shared" si="37"/>
        <v>36833424613</v>
      </c>
      <c r="H590" s="60">
        <f t="shared" si="38"/>
        <v>1.3693768041796551E-2</v>
      </c>
      <c r="I590" s="61">
        <f t="shared" si="39"/>
        <v>0.23486865579938454</v>
      </c>
    </row>
    <row r="591" spans="1:9" x14ac:dyDescent="0.25">
      <c r="A591" s="65" t="str">
        <f>'stable coins '!B594</f>
        <v>Apr 18, 2021</v>
      </c>
      <c r="B591" s="59">
        <f>'stable coins '!H594</f>
        <v>226468468195</v>
      </c>
      <c r="C591" s="59">
        <f>'stable coins '!N594</f>
        <v>3829528301</v>
      </c>
      <c r="D591" s="59">
        <f t="shared" si="36"/>
        <v>222638939894</v>
      </c>
      <c r="E591" s="59">
        <f>'stable coins '!I594</f>
        <v>48080200312</v>
      </c>
      <c r="F591" s="59">
        <f>'stable coins '!O594</f>
        <v>11308018713</v>
      </c>
      <c r="G591" s="59">
        <f t="shared" si="37"/>
        <v>36772181599</v>
      </c>
      <c r="H591" s="60">
        <f t="shared" si="38"/>
        <v>1.6909763780901262E-2</v>
      </c>
      <c r="I591" s="61">
        <f t="shared" si="39"/>
        <v>0.23519075710210199</v>
      </c>
    </row>
    <row r="592" spans="1:9" x14ac:dyDescent="0.25">
      <c r="A592" s="65" t="str">
        <f>'stable coins '!B595</f>
        <v>Apr 17, 2021</v>
      </c>
      <c r="B592" s="59">
        <f>'stable coins '!H595</f>
        <v>178501336545</v>
      </c>
      <c r="C592" s="59">
        <f>'stable coins '!N595</f>
        <v>2143517952</v>
      </c>
      <c r="D592" s="59">
        <f t="shared" si="36"/>
        <v>176357818593</v>
      </c>
      <c r="E592" s="59">
        <f>'stable coins '!I595</f>
        <v>48354952205</v>
      </c>
      <c r="F592" s="59">
        <f>'stable coins '!O595</f>
        <v>11425630120</v>
      </c>
      <c r="G592" s="59">
        <f t="shared" si="37"/>
        <v>36929322085</v>
      </c>
      <c r="H592" s="60">
        <f t="shared" si="38"/>
        <v>1.2008414018007205E-2</v>
      </c>
      <c r="I592" s="61">
        <f t="shared" si="39"/>
        <v>0.23628665935933996</v>
      </c>
    </row>
    <row r="593" spans="1:9" x14ac:dyDescent="0.25">
      <c r="A593" s="65" t="str">
        <f>'stable coins '!B596</f>
        <v>Apr 16, 2021</v>
      </c>
      <c r="B593" s="59">
        <f>'stable coins '!H596</f>
        <v>232378434390</v>
      </c>
      <c r="C593" s="59">
        <f>'stable coins '!N596</f>
        <v>2557259201</v>
      </c>
      <c r="D593" s="59">
        <f t="shared" si="36"/>
        <v>229821175189</v>
      </c>
      <c r="E593" s="59">
        <f>'stable coins '!I596</f>
        <v>46981343646</v>
      </c>
      <c r="F593" s="59">
        <f>'stable coins '!O596</f>
        <v>11318635266</v>
      </c>
      <c r="G593" s="59">
        <f t="shared" si="37"/>
        <v>35662708380</v>
      </c>
      <c r="H593" s="60">
        <f t="shared" si="38"/>
        <v>1.1004718263606853E-2</v>
      </c>
      <c r="I593" s="61">
        <f t="shared" si="39"/>
        <v>0.24091765768311887</v>
      </c>
    </row>
    <row r="594" spans="1:9" x14ac:dyDescent="0.25">
      <c r="A594" s="65" t="str">
        <f>'stable coins '!B597</f>
        <v>Apr 15, 2021</v>
      </c>
      <c r="B594" s="59">
        <f>'stable coins '!H597</f>
        <v>134206127794</v>
      </c>
      <c r="C594" s="59">
        <f>'stable coins '!N597</f>
        <v>1888693157</v>
      </c>
      <c r="D594" s="59">
        <f t="shared" si="36"/>
        <v>132317434637</v>
      </c>
      <c r="E594" s="59">
        <f>'stable coins '!I597</f>
        <v>46531190377</v>
      </c>
      <c r="F594" s="59">
        <f>'stable coins '!O597</f>
        <v>11310637809</v>
      </c>
      <c r="G594" s="59">
        <f t="shared" si="37"/>
        <v>35220552568</v>
      </c>
      <c r="H594" s="60">
        <f t="shared" si="38"/>
        <v>1.4073076900773517E-2</v>
      </c>
      <c r="I594" s="61">
        <f t="shared" si="39"/>
        <v>0.2430764766033314</v>
      </c>
    </row>
    <row r="595" spans="1:9" x14ac:dyDescent="0.25">
      <c r="A595" s="65" t="str">
        <f>'stable coins '!B598</f>
        <v>Apr 14, 2021</v>
      </c>
      <c r="B595" s="59">
        <f>'stable coins '!H598</f>
        <v>172073450566</v>
      </c>
      <c r="C595" s="59">
        <f>'stable coins '!N598</f>
        <v>2400110758</v>
      </c>
      <c r="D595" s="59">
        <f t="shared" si="36"/>
        <v>169673339808</v>
      </c>
      <c r="E595" s="59">
        <f>'stable coins '!I598</f>
        <v>45928655478</v>
      </c>
      <c r="F595" s="59">
        <f>'stable coins '!O598</f>
        <v>11270550187</v>
      </c>
      <c r="G595" s="59">
        <f t="shared" si="37"/>
        <v>34658105291</v>
      </c>
      <c r="H595" s="60">
        <f t="shared" si="38"/>
        <v>1.3948175910376252E-2</v>
      </c>
      <c r="I595" s="61">
        <f t="shared" si="39"/>
        <v>0.24539255655760783</v>
      </c>
    </row>
    <row r="596" spans="1:9" x14ac:dyDescent="0.25">
      <c r="A596" s="65" t="str">
        <f>'stable coins '!B599</f>
        <v>Apr 13, 2021</v>
      </c>
      <c r="B596" s="59">
        <f>'stable coins '!H599</f>
        <v>137132738350</v>
      </c>
      <c r="C596" s="59">
        <f>'stable coins '!N599</f>
        <v>1943769751</v>
      </c>
      <c r="D596" s="59">
        <f t="shared" si="36"/>
        <v>135188968599</v>
      </c>
      <c r="E596" s="59">
        <f>'stable coins '!I599</f>
        <v>45355595567</v>
      </c>
      <c r="F596" s="59">
        <f>'stable coins '!O599</f>
        <v>10823831921</v>
      </c>
      <c r="G596" s="59">
        <f t="shared" si="37"/>
        <v>34531763646</v>
      </c>
      <c r="H596" s="60">
        <f t="shared" si="38"/>
        <v>1.4174366926437155E-2</v>
      </c>
      <c r="I596" s="61">
        <f t="shared" si="39"/>
        <v>0.23864380537150845</v>
      </c>
    </row>
    <row r="597" spans="1:9" x14ac:dyDescent="0.25">
      <c r="A597" s="65" t="str">
        <f>'stable coins '!B600</f>
        <v>Apr 12, 2021</v>
      </c>
      <c r="B597" s="59">
        <f>'stable coins '!H600</f>
        <v>106711464727</v>
      </c>
      <c r="C597" s="59">
        <f>'stable coins '!N600</f>
        <v>1582588399</v>
      </c>
      <c r="D597" s="59">
        <f t="shared" si="36"/>
        <v>105128876328</v>
      </c>
      <c r="E597" s="59">
        <f>'stable coins '!I600</f>
        <v>44447108385</v>
      </c>
      <c r="F597" s="59">
        <f>'stable coins '!O600</f>
        <v>10791909575</v>
      </c>
      <c r="G597" s="59">
        <f t="shared" si="37"/>
        <v>33655198810</v>
      </c>
      <c r="H597" s="60">
        <f t="shared" si="38"/>
        <v>1.4830537684481577E-2</v>
      </c>
      <c r="I597" s="61">
        <f t="shared" si="39"/>
        <v>0.24280341212572676</v>
      </c>
    </row>
    <row r="598" spans="1:9" x14ac:dyDescent="0.25">
      <c r="A598" s="65" t="str">
        <f>'stable coins '!B601</f>
        <v>Apr 11, 2021</v>
      </c>
      <c r="B598" s="59">
        <f>'stable coins '!H601</f>
        <v>100277986732</v>
      </c>
      <c r="C598" s="59">
        <f>'stable coins '!N601</f>
        <v>1336026255</v>
      </c>
      <c r="D598" s="59">
        <f t="shared" si="36"/>
        <v>98941960477</v>
      </c>
      <c r="E598" s="59">
        <f>'stable coins '!I601</f>
        <v>44521618210</v>
      </c>
      <c r="F598" s="59">
        <f>'stable coins '!O601</f>
        <v>11065073074</v>
      </c>
      <c r="G598" s="59">
        <f t="shared" si="37"/>
        <v>33456545136</v>
      </c>
      <c r="H598" s="60">
        <f t="shared" si="38"/>
        <v>1.3323225750140203E-2</v>
      </c>
      <c r="I598" s="61">
        <f t="shared" si="39"/>
        <v>0.24853258975916276</v>
      </c>
    </row>
    <row r="599" spans="1:9" x14ac:dyDescent="0.25">
      <c r="A599" s="65" t="str">
        <f>'stable coins '!B602</f>
        <v>Apr 10, 2021</v>
      </c>
      <c r="B599" s="59">
        <f>'stable coins '!H602</f>
        <v>111560200798</v>
      </c>
      <c r="C599" s="59">
        <f>'stable coins '!N602</f>
        <v>1642749490</v>
      </c>
      <c r="D599" s="59">
        <f t="shared" si="36"/>
        <v>109917451308</v>
      </c>
      <c r="E599" s="59">
        <f>'stable coins '!I602</f>
        <v>44397226113</v>
      </c>
      <c r="F599" s="59">
        <f>'stable coins '!O602</f>
        <v>10954682454</v>
      </c>
      <c r="G599" s="59">
        <f t="shared" si="37"/>
        <v>33442543659</v>
      </c>
      <c r="H599" s="60">
        <f t="shared" si="38"/>
        <v>1.4725228874179746E-2</v>
      </c>
      <c r="I599" s="61">
        <f t="shared" si="39"/>
        <v>0.24674249751815797</v>
      </c>
    </row>
    <row r="600" spans="1:9" x14ac:dyDescent="0.25">
      <c r="A600" s="65" t="str">
        <f>'stable coins '!B603</f>
        <v>Apr 09, 2021</v>
      </c>
      <c r="B600" s="59">
        <f>'stable coins '!H603</f>
        <v>86500025530</v>
      </c>
      <c r="C600" s="59">
        <f>'stable coins '!N603</f>
        <v>1140401440</v>
      </c>
      <c r="D600" s="59">
        <f t="shared" si="36"/>
        <v>85359624090</v>
      </c>
      <c r="E600" s="59">
        <f>'stable coins '!I603</f>
        <v>43841876425</v>
      </c>
      <c r="F600" s="59">
        <f>'stable coins '!O603</f>
        <v>10905870848</v>
      </c>
      <c r="G600" s="59">
        <f t="shared" si="37"/>
        <v>32936005577</v>
      </c>
      <c r="H600" s="60">
        <f t="shared" si="38"/>
        <v>1.3183827785166203E-2</v>
      </c>
      <c r="I600" s="61">
        <f t="shared" si="39"/>
        <v>0.24875465507633093</v>
      </c>
    </row>
    <row r="601" spans="1:9" x14ac:dyDescent="0.25">
      <c r="A601" s="65" t="str">
        <f>'stable coins '!B604</f>
        <v>Apr 08, 2021</v>
      </c>
      <c r="B601" s="59">
        <f>'stable coins '!H604</f>
        <v>100309980611</v>
      </c>
      <c r="C601" s="59">
        <f>'stable coins '!N604</f>
        <v>1443171575</v>
      </c>
      <c r="D601" s="59">
        <f t="shared" si="36"/>
        <v>98866809036</v>
      </c>
      <c r="E601" s="59">
        <f>'stable coins '!I604</f>
        <v>43647092968</v>
      </c>
      <c r="F601" s="59">
        <f>'stable coins '!O604</f>
        <v>10942441781</v>
      </c>
      <c r="G601" s="59">
        <f t="shared" si="37"/>
        <v>32704651187</v>
      </c>
      <c r="H601" s="60">
        <f t="shared" si="38"/>
        <v>1.4387118472254412E-2</v>
      </c>
      <c r="I601" s="61">
        <f t="shared" si="39"/>
        <v>0.25070264791798358</v>
      </c>
    </row>
    <row r="602" spans="1:9" x14ac:dyDescent="0.25">
      <c r="A602" s="65" t="str">
        <f>'stable coins '!B605</f>
        <v>Apr 07, 2021</v>
      </c>
      <c r="B602" s="59">
        <f>'stable coins '!H605</f>
        <v>161005666625</v>
      </c>
      <c r="C602" s="59">
        <f>'stable coins '!N605</f>
        <v>1821911304</v>
      </c>
      <c r="D602" s="59">
        <f t="shared" si="36"/>
        <v>159183755321</v>
      </c>
      <c r="E602" s="59">
        <f>'stable coins '!I605</f>
        <v>43135955532</v>
      </c>
      <c r="F602" s="59">
        <f>'stable coins '!O605</f>
        <v>10785983094</v>
      </c>
      <c r="G602" s="59">
        <f t="shared" si="37"/>
        <v>32349972438</v>
      </c>
      <c r="H602" s="60">
        <f t="shared" si="38"/>
        <v>1.1315821003017446E-2</v>
      </c>
      <c r="I602" s="61">
        <f t="shared" si="39"/>
        <v>0.25004623082937205</v>
      </c>
    </row>
    <row r="603" spans="1:9" x14ac:dyDescent="0.25">
      <c r="A603" s="65" t="str">
        <f>'stable coins '!B606</f>
        <v>Apr 06, 2021</v>
      </c>
      <c r="B603" s="59">
        <f>'stable coins '!H606</f>
        <v>145941395057</v>
      </c>
      <c r="C603" s="59">
        <f>'stable coins '!N606</f>
        <v>1519196566</v>
      </c>
      <c r="D603" s="59">
        <f t="shared" si="36"/>
        <v>144422198491</v>
      </c>
      <c r="E603" s="59">
        <f>'stable coins '!I606</f>
        <v>43062968453</v>
      </c>
      <c r="F603" s="59">
        <f>'stable coins '!O606</f>
        <v>10714215062</v>
      </c>
      <c r="G603" s="59">
        <f t="shared" si="37"/>
        <v>32348753391</v>
      </c>
      <c r="H603" s="60">
        <f t="shared" si="38"/>
        <v>1.0409634397469277E-2</v>
      </c>
      <c r="I603" s="61">
        <f t="shared" si="39"/>
        <v>0.24880344869150769</v>
      </c>
    </row>
    <row r="604" spans="1:9" x14ac:dyDescent="0.25">
      <c r="A604" s="65" t="str">
        <f>'stable coins '!B607</f>
        <v>Apr 05, 2021</v>
      </c>
      <c r="B604" s="59">
        <f>'stable coins '!H607</f>
        <v>132303093446</v>
      </c>
      <c r="C604" s="59">
        <f>'stable coins '!N607</f>
        <v>1398732746</v>
      </c>
      <c r="D604" s="59">
        <f t="shared" si="36"/>
        <v>130904360700</v>
      </c>
      <c r="E604" s="59">
        <f>'stable coins '!I607</f>
        <v>42390503282</v>
      </c>
      <c r="F604" s="59">
        <f>'stable coins '!O607</f>
        <v>10805209578</v>
      </c>
      <c r="G604" s="59">
        <f t="shared" si="37"/>
        <v>31585293704</v>
      </c>
      <c r="H604" s="60">
        <f t="shared" si="38"/>
        <v>1.0572184743139796E-2</v>
      </c>
      <c r="I604" s="61">
        <f t="shared" si="39"/>
        <v>0.25489694014999215</v>
      </c>
    </row>
    <row r="605" spans="1:9" x14ac:dyDescent="0.25">
      <c r="A605" s="65" t="str">
        <f>'stable coins '!B608</f>
        <v>Apr 04, 2021</v>
      </c>
      <c r="B605" s="59">
        <f>'stable coins '!H608</f>
        <v>99459708393</v>
      </c>
      <c r="C605" s="59">
        <f>'stable coins '!N608</f>
        <v>1205342903</v>
      </c>
      <c r="D605" s="59">
        <f t="shared" si="36"/>
        <v>98254365490</v>
      </c>
      <c r="E605" s="59">
        <f>'stable coins '!I608</f>
        <v>42503862984</v>
      </c>
      <c r="F605" s="59">
        <f>'stable coins '!O608</f>
        <v>10884944736</v>
      </c>
      <c r="G605" s="59">
        <f t="shared" si="37"/>
        <v>31618918248</v>
      </c>
      <c r="H605" s="60">
        <f t="shared" si="38"/>
        <v>1.2118906464487808E-2</v>
      </c>
      <c r="I605" s="61">
        <f t="shared" si="39"/>
        <v>0.25609306947223809</v>
      </c>
    </row>
    <row r="606" spans="1:9" x14ac:dyDescent="0.25">
      <c r="A606" s="65" t="str">
        <f>'stable coins '!B609</f>
        <v>Apr 03, 2021</v>
      </c>
      <c r="B606" s="59">
        <f>'stable coins '!H609</f>
        <v>109584392991</v>
      </c>
      <c r="C606" s="59">
        <f>'stable coins '!N609</f>
        <v>1521294666</v>
      </c>
      <c r="D606" s="59">
        <f t="shared" si="36"/>
        <v>108063098325</v>
      </c>
      <c r="E606" s="59">
        <f>'stable coins '!I609</f>
        <v>42440290238</v>
      </c>
      <c r="F606" s="59">
        <f>'stable coins '!O609</f>
        <v>10650300099</v>
      </c>
      <c r="G606" s="59">
        <f t="shared" si="37"/>
        <v>31789990139</v>
      </c>
      <c r="H606" s="60">
        <f t="shared" si="38"/>
        <v>1.3882402634880147E-2</v>
      </c>
      <c r="I606" s="61">
        <f t="shared" si="39"/>
        <v>0.25094786202625874</v>
      </c>
    </row>
    <row r="607" spans="1:9" x14ac:dyDescent="0.25">
      <c r="A607" s="65" t="str">
        <f>'stable coins '!B610</f>
        <v>Apr 02, 2021</v>
      </c>
      <c r="B607" s="59">
        <f>'stable coins '!H610</f>
        <v>103736039046</v>
      </c>
      <c r="C607" s="59">
        <f>'stable coins '!N610</f>
        <v>1645041684</v>
      </c>
      <c r="D607" s="59">
        <f t="shared" si="36"/>
        <v>102090997362</v>
      </c>
      <c r="E607" s="59">
        <f>'stable coins '!I610</f>
        <v>41708271322</v>
      </c>
      <c r="F607" s="59">
        <f>'stable coins '!O610</f>
        <v>10694274869</v>
      </c>
      <c r="G607" s="59">
        <f t="shared" si="37"/>
        <v>31013996453</v>
      </c>
      <c r="H607" s="60">
        <f t="shared" si="38"/>
        <v>1.5857957361091586E-2</v>
      </c>
      <c r="I607" s="61">
        <f t="shared" si="39"/>
        <v>0.25640657188683474</v>
      </c>
    </row>
    <row r="608" spans="1:9" x14ac:dyDescent="0.25">
      <c r="A608" s="65" t="str">
        <f>'stable coins '!B611</f>
        <v>Apr 01, 2021</v>
      </c>
      <c r="B608" s="59">
        <f>'stable coins '!H611</f>
        <v>108310288784</v>
      </c>
      <c r="C608" s="59">
        <f>'stable coins '!N611</f>
        <v>1515653266</v>
      </c>
      <c r="D608" s="59">
        <f t="shared" si="36"/>
        <v>106794635518</v>
      </c>
      <c r="E608" s="59">
        <f>'stable coins '!I611</f>
        <v>40742058575</v>
      </c>
      <c r="F608" s="59">
        <f>'stable coins '!O611</f>
        <v>10640299852</v>
      </c>
      <c r="G608" s="59">
        <f t="shared" si="37"/>
        <v>30101758723</v>
      </c>
      <c r="H608" s="60">
        <f t="shared" si="38"/>
        <v>1.3993622240474516E-2</v>
      </c>
      <c r="I608" s="61">
        <f t="shared" si="39"/>
        <v>0.26116254858386229</v>
      </c>
    </row>
    <row r="609" spans="1:9" x14ac:dyDescent="0.25">
      <c r="A609" s="65" t="str">
        <f>'stable coins '!B612</f>
        <v>Mar 31, 2021</v>
      </c>
      <c r="B609" s="59">
        <f>'stable coins '!H612</f>
        <v>111253962206</v>
      </c>
      <c r="C609" s="59">
        <f>'stable coins '!N612</f>
        <v>1589845937</v>
      </c>
      <c r="D609" s="59">
        <f t="shared" si="36"/>
        <v>109664116269</v>
      </c>
      <c r="E609" s="59">
        <f>'stable coins '!I612</f>
        <v>40723981487</v>
      </c>
      <c r="F609" s="59">
        <f>'stable coins '!O612</f>
        <v>10656787148</v>
      </c>
      <c r="G609" s="59">
        <f t="shared" si="37"/>
        <v>30067194339</v>
      </c>
      <c r="H609" s="60">
        <f t="shared" si="38"/>
        <v>1.4290241043786022E-2</v>
      </c>
      <c r="I609" s="61">
        <f t="shared" si="39"/>
        <v>0.261683331513199</v>
      </c>
    </row>
    <row r="610" spans="1:9" x14ac:dyDescent="0.25">
      <c r="A610" s="65" t="str">
        <f>'stable coins '!B613</f>
        <v>Mar 30, 2021</v>
      </c>
      <c r="B610" s="59">
        <f>'stable coins '!H613</f>
        <v>82702790409</v>
      </c>
      <c r="C610" s="59">
        <f>'stable coins '!N613</f>
        <v>1506313602</v>
      </c>
      <c r="D610" s="59">
        <f t="shared" si="36"/>
        <v>81196476807</v>
      </c>
      <c r="E610" s="59">
        <f>'stable coins '!I613</f>
        <v>40681086817</v>
      </c>
      <c r="F610" s="59">
        <f>'stable coins '!O613</f>
        <v>10672829323</v>
      </c>
      <c r="G610" s="59">
        <f t="shared" si="37"/>
        <v>30008257494</v>
      </c>
      <c r="H610" s="60">
        <f t="shared" si="38"/>
        <v>1.8213576525660708E-2</v>
      </c>
      <c r="I610" s="61">
        <f t="shared" si="39"/>
        <v>0.26235359372306616</v>
      </c>
    </row>
    <row r="611" spans="1:9" x14ac:dyDescent="0.25">
      <c r="A611" s="65" t="str">
        <f>'stable coins '!B614</f>
        <v>Mar 29, 2021</v>
      </c>
      <c r="B611" s="59">
        <f>'stable coins '!H614</f>
        <v>80873581836</v>
      </c>
      <c r="C611" s="59">
        <f>'stable coins '!N614</f>
        <v>1535871374</v>
      </c>
      <c r="D611" s="59">
        <f t="shared" si="36"/>
        <v>79337710462</v>
      </c>
      <c r="E611" s="59">
        <f>'stable coins '!I614</f>
        <v>40467698670</v>
      </c>
      <c r="F611" s="59">
        <f>'stable coins '!O614</f>
        <v>10555729469</v>
      </c>
      <c r="G611" s="59">
        <f t="shared" si="37"/>
        <v>29911969201</v>
      </c>
      <c r="H611" s="60">
        <f t="shared" si="38"/>
        <v>1.8991014607397091E-2</v>
      </c>
      <c r="I611" s="61">
        <f t="shared" si="39"/>
        <v>0.26084333470697951</v>
      </c>
    </row>
    <row r="612" spans="1:9" x14ac:dyDescent="0.25">
      <c r="A612" s="65" t="str">
        <f>'stable coins '!B615</f>
        <v>Mar 28, 2021</v>
      </c>
      <c r="B612" s="59">
        <f>'stable coins '!H615</f>
        <v>69313550904</v>
      </c>
      <c r="C612" s="59">
        <f>'stable coins '!N615</f>
        <v>1294220918</v>
      </c>
      <c r="D612" s="59">
        <f t="shared" si="36"/>
        <v>68019329986</v>
      </c>
      <c r="E612" s="59">
        <f>'stable coins '!I615</f>
        <v>40500517197</v>
      </c>
      <c r="F612" s="59">
        <f>'stable coins '!O615</f>
        <v>10768922656</v>
      </c>
      <c r="G612" s="59">
        <f t="shared" si="37"/>
        <v>29731594541</v>
      </c>
      <c r="H612" s="60">
        <f t="shared" si="38"/>
        <v>1.8671975409144882E-2</v>
      </c>
      <c r="I612" s="61">
        <f t="shared" si="39"/>
        <v>0.2658959292697054</v>
      </c>
    </row>
    <row r="613" spans="1:9" x14ac:dyDescent="0.25">
      <c r="A613" s="65" t="str">
        <f>'stable coins '!B616</f>
        <v>Mar 27, 2021</v>
      </c>
      <c r="B613" s="59">
        <f>'stable coins '!H616</f>
        <v>73586222744</v>
      </c>
      <c r="C613" s="59">
        <f>'stable coins '!N616</f>
        <v>1340283946</v>
      </c>
      <c r="D613" s="59">
        <f t="shared" si="36"/>
        <v>72245938798</v>
      </c>
      <c r="E613" s="59">
        <f>'stable coins '!I616</f>
        <v>40185072295</v>
      </c>
      <c r="F613" s="59">
        <f>'stable coins '!O616</f>
        <v>10657171951</v>
      </c>
      <c r="G613" s="59">
        <f t="shared" si="37"/>
        <v>29527900344</v>
      </c>
      <c r="H613" s="60">
        <f t="shared" si="38"/>
        <v>1.8213789158097297E-2</v>
      </c>
      <c r="I613" s="61">
        <f t="shared" si="39"/>
        <v>0.26520225900715899</v>
      </c>
    </row>
    <row r="614" spans="1:9" x14ac:dyDescent="0.25">
      <c r="A614" s="65" t="str">
        <f>'stable coins '!B617</f>
        <v>Mar 26, 2021</v>
      </c>
      <c r="B614" s="59">
        <f>'stable coins '!H617</f>
        <v>82935770974</v>
      </c>
      <c r="C614" s="59">
        <f>'stable coins '!N617</f>
        <v>1591672366</v>
      </c>
      <c r="D614" s="59">
        <f t="shared" si="36"/>
        <v>81344098608</v>
      </c>
      <c r="E614" s="59">
        <f>'stable coins '!I617</f>
        <v>40274665487</v>
      </c>
      <c r="F614" s="59">
        <f>'stable coins '!O617</f>
        <v>10588724708</v>
      </c>
      <c r="G614" s="59">
        <f t="shared" si="37"/>
        <v>29685940779</v>
      </c>
      <c r="H614" s="60">
        <f t="shared" si="38"/>
        <v>1.9191626813223721E-2</v>
      </c>
      <c r="I614" s="61">
        <f t="shared" si="39"/>
        <v>0.26291279095583964</v>
      </c>
    </row>
    <row r="615" spans="1:9" x14ac:dyDescent="0.25">
      <c r="A615" s="65" t="str">
        <f>'stable coins '!B618</f>
        <v>Mar 25, 2021</v>
      </c>
      <c r="B615" s="59">
        <f>'stable coins '!H618</f>
        <v>97273950074</v>
      </c>
      <c r="C615" s="59">
        <f>'stable coins '!N618</f>
        <v>1646557726</v>
      </c>
      <c r="D615" s="59">
        <f t="shared" si="36"/>
        <v>95627392348</v>
      </c>
      <c r="E615" s="59">
        <f>'stable coins '!I618</f>
        <v>40329456619</v>
      </c>
      <c r="F615" s="59">
        <f>'stable coins '!O618</f>
        <v>10338431177</v>
      </c>
      <c r="G615" s="59">
        <f t="shared" si="37"/>
        <v>29991025442</v>
      </c>
      <c r="H615" s="60">
        <f t="shared" si="38"/>
        <v>1.6927016171826074E-2</v>
      </c>
      <c r="I615" s="61">
        <f t="shared" si="39"/>
        <v>0.25634937942926217</v>
      </c>
    </row>
    <row r="616" spans="1:9" x14ac:dyDescent="0.25">
      <c r="A616" s="65" t="str">
        <f>'stable coins '!B619</f>
        <v>Mar 24, 2021</v>
      </c>
      <c r="B616" s="59">
        <f>'stable coins '!H619</f>
        <v>97177670255</v>
      </c>
      <c r="C616" s="59">
        <f>'stable coins '!N619</f>
        <v>1916803425</v>
      </c>
      <c r="D616" s="59">
        <f t="shared" si="36"/>
        <v>95260866830</v>
      </c>
      <c r="E616" s="59">
        <f>'stable coins '!I619</f>
        <v>39890351375</v>
      </c>
      <c r="F616" s="59">
        <f>'stable coins '!O619</f>
        <v>10167631689</v>
      </c>
      <c r="G616" s="59">
        <f t="shared" si="37"/>
        <v>29722719686</v>
      </c>
      <c r="H616" s="60">
        <f t="shared" si="38"/>
        <v>1.9724731205946731E-2</v>
      </c>
      <c r="I616" s="61">
        <f t="shared" si="39"/>
        <v>0.2548894993031382</v>
      </c>
    </row>
    <row r="617" spans="1:9" x14ac:dyDescent="0.25">
      <c r="A617" s="65" t="str">
        <f>'stable coins '!B620</f>
        <v>Mar 23, 2021</v>
      </c>
      <c r="B617" s="59">
        <f>'stable coins '!H620</f>
        <v>87718238071</v>
      </c>
      <c r="C617" s="59">
        <f>'stable coins '!N620</f>
        <v>1511795325</v>
      </c>
      <c r="D617" s="59">
        <f t="shared" si="36"/>
        <v>86206442746</v>
      </c>
      <c r="E617" s="59">
        <f>'stable coins '!I620</f>
        <v>39702747918</v>
      </c>
      <c r="F617" s="59">
        <f>'stable coins '!O620</f>
        <v>10090872105</v>
      </c>
      <c r="G617" s="59">
        <f t="shared" si="37"/>
        <v>29611875813</v>
      </c>
      <c r="H617" s="60">
        <f t="shared" si="38"/>
        <v>1.7234675003120082E-2</v>
      </c>
      <c r="I617" s="61">
        <f t="shared" si="39"/>
        <v>0.25416054641459995</v>
      </c>
    </row>
    <row r="618" spans="1:9" x14ac:dyDescent="0.25">
      <c r="A618" s="65" t="str">
        <f>'stable coins '!B621</f>
        <v>Mar 22, 2021</v>
      </c>
      <c r="B618" s="59">
        <f>'stable coins '!H621</f>
        <v>86052511859</v>
      </c>
      <c r="C618" s="59">
        <f>'stable coins '!N621</f>
        <v>1380781628</v>
      </c>
      <c r="D618" s="59">
        <f t="shared" si="36"/>
        <v>84671730231</v>
      </c>
      <c r="E618" s="59">
        <f>'stable coins '!I621</f>
        <v>39626700644</v>
      </c>
      <c r="F618" s="59">
        <f>'stable coins '!O621</f>
        <v>10036692734</v>
      </c>
      <c r="G618" s="59">
        <f t="shared" si="37"/>
        <v>29590007910</v>
      </c>
      <c r="H618" s="60">
        <f t="shared" si="38"/>
        <v>1.6045802710122608E-2</v>
      </c>
      <c r="I618" s="61">
        <f t="shared" si="39"/>
        <v>0.25328105976240761</v>
      </c>
    </row>
    <row r="619" spans="1:9" x14ac:dyDescent="0.25">
      <c r="A619" s="65" t="str">
        <f>'stable coins '!B622</f>
        <v>Mar 21, 2021</v>
      </c>
      <c r="B619" s="59">
        <f>'stable coins '!H622</f>
        <v>75434025575</v>
      </c>
      <c r="C619" s="59">
        <f>'stable coins '!N622</f>
        <v>1265098606</v>
      </c>
      <c r="D619" s="59">
        <f t="shared" si="36"/>
        <v>74168926969</v>
      </c>
      <c r="E619" s="59">
        <f>'stable coins '!I622</f>
        <v>39567651238</v>
      </c>
      <c r="F619" s="59">
        <f>'stable coins '!O622</f>
        <v>9918143113</v>
      </c>
      <c r="G619" s="59">
        <f t="shared" si="37"/>
        <v>29649508125</v>
      </c>
      <c r="H619" s="60">
        <f t="shared" si="38"/>
        <v>1.6770927924855083E-2</v>
      </c>
      <c r="I619" s="61">
        <f t="shared" si="39"/>
        <v>0.25066292293525899</v>
      </c>
    </row>
    <row r="620" spans="1:9" x14ac:dyDescent="0.25">
      <c r="A620" s="65" t="str">
        <f>'stable coins '!B623</f>
        <v>Mar 20, 2021</v>
      </c>
      <c r="B620" s="59">
        <f>'stable coins '!H623</f>
        <v>78910215980</v>
      </c>
      <c r="C620" s="59">
        <f>'stable coins '!N623</f>
        <v>1191670789</v>
      </c>
      <c r="D620" s="59">
        <f t="shared" si="36"/>
        <v>77718545191</v>
      </c>
      <c r="E620" s="59">
        <f>'stable coins '!I623</f>
        <v>39525018904</v>
      </c>
      <c r="F620" s="59">
        <f>'stable coins '!O623</f>
        <v>9848966630</v>
      </c>
      <c r="G620" s="59">
        <f t="shared" si="37"/>
        <v>29676052274</v>
      </c>
      <c r="H620" s="60">
        <f t="shared" si="38"/>
        <v>1.5101603438799762E-2</v>
      </c>
      <c r="I620" s="61">
        <f t="shared" si="39"/>
        <v>0.24918309726610322</v>
      </c>
    </row>
    <row r="621" spans="1:9" x14ac:dyDescent="0.25">
      <c r="A621" s="65" t="str">
        <f>'stable coins '!B624</f>
        <v>Mar 19, 2021</v>
      </c>
      <c r="B621" s="59">
        <f>'stable coins '!H624</f>
        <v>78992617747</v>
      </c>
      <c r="C621" s="59">
        <f>'stable coins '!N624</f>
        <v>1472879184</v>
      </c>
      <c r="D621" s="59">
        <f t="shared" si="36"/>
        <v>77519738563</v>
      </c>
      <c r="E621" s="59">
        <f>'stable coins '!I624</f>
        <v>39311262206</v>
      </c>
      <c r="F621" s="59">
        <f>'stable coins '!O624</f>
        <v>9767228911</v>
      </c>
      <c r="G621" s="59">
        <f t="shared" si="37"/>
        <v>29544033295</v>
      </c>
      <c r="H621" s="60">
        <f t="shared" si="38"/>
        <v>1.8645782682090408E-2</v>
      </c>
      <c r="I621" s="61">
        <f t="shared" si="39"/>
        <v>0.24845879686634043</v>
      </c>
    </row>
    <row r="622" spans="1:9" x14ac:dyDescent="0.25">
      <c r="A622" s="65" t="str">
        <f>'stable coins '!B625</f>
        <v>Mar 18, 2021</v>
      </c>
      <c r="B622" s="59">
        <f>'stable coins '!H625</f>
        <v>87360030730</v>
      </c>
      <c r="C622" s="59">
        <f>'stable coins '!N625</f>
        <v>1525693757</v>
      </c>
      <c r="D622" s="59">
        <f t="shared" si="36"/>
        <v>85834336973</v>
      </c>
      <c r="E622" s="59">
        <f>'stable coins '!I625</f>
        <v>38904898368</v>
      </c>
      <c r="F622" s="59">
        <f>'stable coins '!O625</f>
        <v>9481988796</v>
      </c>
      <c r="G622" s="59">
        <f t="shared" si="37"/>
        <v>29422909572</v>
      </c>
      <c r="H622" s="60">
        <f t="shared" si="38"/>
        <v>1.7464437045762931E-2</v>
      </c>
      <c r="I622" s="61">
        <f t="shared" si="39"/>
        <v>0.24372223534194121</v>
      </c>
    </row>
    <row r="623" spans="1:9" x14ac:dyDescent="0.25">
      <c r="A623" s="65" t="str">
        <f>'stable coins '!B626</f>
        <v>Mar 17, 2021</v>
      </c>
      <c r="B623" s="59">
        <f>'stable coins '!H626</f>
        <v>94297363539</v>
      </c>
      <c r="C623" s="59">
        <f>'stable coins '!N626</f>
        <v>1782793504</v>
      </c>
      <c r="D623" s="59">
        <f t="shared" si="36"/>
        <v>92514570035</v>
      </c>
      <c r="E623" s="59">
        <f>'stable coins '!I626</f>
        <v>38660244602</v>
      </c>
      <c r="F623" s="59">
        <f>'stable coins '!O626</f>
        <v>9352365810</v>
      </c>
      <c r="G623" s="59">
        <f t="shared" si="37"/>
        <v>29307878792</v>
      </c>
      <c r="H623" s="60">
        <f t="shared" si="38"/>
        <v>1.8906080054535809E-2</v>
      </c>
      <c r="I623" s="61">
        <f t="shared" si="39"/>
        <v>0.24191170817155608</v>
      </c>
    </row>
    <row r="624" spans="1:9" x14ac:dyDescent="0.25">
      <c r="A624" s="65" t="str">
        <f>'stable coins '!B627</f>
        <v>Mar 16, 2021</v>
      </c>
      <c r="B624" s="59">
        <f>'stable coins '!H627</f>
        <v>101176062799</v>
      </c>
      <c r="C624" s="59">
        <f>'stable coins '!N627</f>
        <v>1868824949</v>
      </c>
      <c r="D624" s="59">
        <f t="shared" si="36"/>
        <v>99307237850</v>
      </c>
      <c r="E624" s="59">
        <f>'stable coins '!I627</f>
        <v>38647978371</v>
      </c>
      <c r="F624" s="59">
        <f>'stable coins '!O627</f>
        <v>9278101102</v>
      </c>
      <c r="G624" s="59">
        <f t="shared" si="37"/>
        <v>29369877269</v>
      </c>
      <c r="H624" s="60">
        <f t="shared" si="38"/>
        <v>1.8471018710351228E-2</v>
      </c>
      <c r="I624" s="61">
        <f t="shared" si="39"/>
        <v>0.24006691923016446</v>
      </c>
    </row>
    <row r="625" spans="1:9" x14ac:dyDescent="0.25">
      <c r="A625" s="65" t="str">
        <f>'stable coins '!B628</f>
        <v>Mar 15, 2021</v>
      </c>
      <c r="B625" s="59">
        <f>'stable coins '!H628</f>
        <v>110958014435</v>
      </c>
      <c r="C625" s="59">
        <f>'stable coins '!N628</f>
        <v>1927366887</v>
      </c>
      <c r="D625" s="59">
        <f t="shared" si="36"/>
        <v>109030647548</v>
      </c>
      <c r="E625" s="59">
        <f>'stable coins '!I628</f>
        <v>38529973461</v>
      </c>
      <c r="F625" s="59">
        <f>'stable coins '!O628</f>
        <v>9337446568</v>
      </c>
      <c r="G625" s="59">
        <f t="shared" si="37"/>
        <v>29192526893</v>
      </c>
      <c r="H625" s="60">
        <f t="shared" si="38"/>
        <v>1.7370235911431754E-2</v>
      </c>
      <c r="I625" s="61">
        <f t="shared" si="39"/>
        <v>0.24234240850052371</v>
      </c>
    </row>
    <row r="626" spans="1:9" x14ac:dyDescent="0.25">
      <c r="A626" s="65" t="str">
        <f>'stable coins '!B629</f>
        <v>Mar 14, 2021</v>
      </c>
      <c r="B626" s="59">
        <f>'stable coins '!H629</f>
        <v>83527066354</v>
      </c>
      <c r="C626" s="59">
        <f>'stable coins '!N629</f>
        <v>1544999695</v>
      </c>
      <c r="D626" s="59">
        <f t="shared" si="36"/>
        <v>81982066659</v>
      </c>
      <c r="E626" s="59">
        <f>'stable coins '!I629</f>
        <v>38235568475</v>
      </c>
      <c r="F626" s="59">
        <f>'stable coins '!O629</f>
        <v>9276209312</v>
      </c>
      <c r="G626" s="59">
        <f t="shared" si="37"/>
        <v>28959359163</v>
      </c>
      <c r="H626" s="60">
        <f t="shared" si="38"/>
        <v>1.8496994596363101E-2</v>
      </c>
      <c r="I626" s="61">
        <f t="shared" si="39"/>
        <v>0.24260681041175497</v>
      </c>
    </row>
    <row r="627" spans="1:9" x14ac:dyDescent="0.25">
      <c r="A627" s="65" t="str">
        <f>'stable coins '!B630</f>
        <v>Mar 13, 2021</v>
      </c>
      <c r="B627" s="59">
        <f>'stable coins '!H630</f>
        <v>105301861825</v>
      </c>
      <c r="C627" s="59">
        <f>'stable coins '!N630</f>
        <v>2044348842</v>
      </c>
      <c r="D627" s="59">
        <f t="shared" si="36"/>
        <v>103257512983</v>
      </c>
      <c r="E627" s="59">
        <f>'stable coins '!I630</f>
        <v>38224664052</v>
      </c>
      <c r="F627" s="59">
        <f>'stable coins '!O630</f>
        <v>9266074221</v>
      </c>
      <c r="G627" s="59">
        <f t="shared" si="37"/>
        <v>28958589831</v>
      </c>
      <c r="H627" s="60">
        <f t="shared" si="38"/>
        <v>1.9414175652444594E-2</v>
      </c>
      <c r="I627" s="61">
        <f t="shared" si="39"/>
        <v>0.24241087399472327</v>
      </c>
    </row>
    <row r="628" spans="1:9" x14ac:dyDescent="0.25">
      <c r="A628" s="65" t="str">
        <f>'stable coins '!B631</f>
        <v>Mar 12, 2021</v>
      </c>
      <c r="B628" s="59">
        <f>'stable coins '!H631</f>
        <v>99392797660</v>
      </c>
      <c r="C628" s="59">
        <f>'stable coins '!N631</f>
        <v>1612404621</v>
      </c>
      <c r="D628" s="59">
        <f t="shared" si="36"/>
        <v>97780393039</v>
      </c>
      <c r="E628" s="59">
        <f>'stable coins '!I631</f>
        <v>38119626345</v>
      </c>
      <c r="F628" s="59">
        <f>'stable coins '!O631</f>
        <v>9135678065</v>
      </c>
      <c r="G628" s="59">
        <f t="shared" si="37"/>
        <v>28983948280</v>
      </c>
      <c r="H628" s="60">
        <f t="shared" si="38"/>
        <v>1.6222549912677447E-2</v>
      </c>
      <c r="I628" s="61">
        <f t="shared" si="39"/>
        <v>0.23965812210009479</v>
      </c>
    </row>
    <row r="629" spans="1:9" x14ac:dyDescent="0.25">
      <c r="A629" s="65" t="str">
        <f>'stable coins '!B632</f>
        <v>Mar 11, 2021</v>
      </c>
      <c r="B629" s="59">
        <f>'stable coins '!H632</f>
        <v>93576067866</v>
      </c>
      <c r="C629" s="59">
        <f>'stable coins '!N632</f>
        <v>1487841641</v>
      </c>
      <c r="D629" s="59">
        <f t="shared" si="36"/>
        <v>92088226225</v>
      </c>
      <c r="E629" s="59">
        <f>'stable coins '!I632</f>
        <v>37514467151</v>
      </c>
      <c r="F629" s="59">
        <f>'stable coins '!O632</f>
        <v>9130585980</v>
      </c>
      <c r="G629" s="59">
        <f t="shared" si="37"/>
        <v>28383881171</v>
      </c>
      <c r="H629" s="60">
        <f t="shared" si="38"/>
        <v>1.5899809373595121E-2</v>
      </c>
      <c r="I629" s="61">
        <f t="shared" si="39"/>
        <v>0.24338839582202654</v>
      </c>
    </row>
    <row r="630" spans="1:9" x14ac:dyDescent="0.25">
      <c r="A630" s="65" t="str">
        <f>'stable coins '!B633</f>
        <v>Mar 10, 2021</v>
      </c>
      <c r="B630" s="59">
        <f>'stable coins '!H633</f>
        <v>94996172814</v>
      </c>
      <c r="C630" s="59">
        <f>'stable coins '!N633</f>
        <v>1751024086</v>
      </c>
      <c r="D630" s="59">
        <f t="shared" si="36"/>
        <v>93245148728</v>
      </c>
      <c r="E630" s="59">
        <f>'stable coins '!I633</f>
        <v>37086634927</v>
      </c>
      <c r="F630" s="59">
        <f>'stable coins '!O633</f>
        <v>8967187808</v>
      </c>
      <c r="G630" s="59">
        <f t="shared" si="37"/>
        <v>28119447119</v>
      </c>
      <c r="H630" s="60">
        <f t="shared" si="38"/>
        <v>1.8432575062033909E-2</v>
      </c>
      <c r="I630" s="61">
        <f t="shared" si="39"/>
        <v>0.24179027904933112</v>
      </c>
    </row>
    <row r="631" spans="1:9" x14ac:dyDescent="0.25">
      <c r="A631" s="65" t="str">
        <f>'stable coins '!B634</f>
        <v>Mar 09, 2021</v>
      </c>
      <c r="B631" s="59">
        <f>'stable coins '!H634</f>
        <v>95447392493</v>
      </c>
      <c r="C631" s="59">
        <f>'stable coins '!N634</f>
        <v>1683029544</v>
      </c>
      <c r="D631" s="59">
        <f t="shared" si="36"/>
        <v>93764362949</v>
      </c>
      <c r="E631" s="59">
        <f>'stable coins '!I634</f>
        <v>36818376521</v>
      </c>
      <c r="F631" s="59">
        <f>'stable coins '!O634</f>
        <v>8982652500</v>
      </c>
      <c r="G631" s="59">
        <f t="shared" si="37"/>
        <v>27835724021</v>
      </c>
      <c r="H631" s="60">
        <f t="shared" si="38"/>
        <v>1.7633059427196309E-2</v>
      </c>
      <c r="I631" s="61">
        <f t="shared" si="39"/>
        <v>0.24397198759908895</v>
      </c>
    </row>
    <row r="632" spans="1:9" x14ac:dyDescent="0.25">
      <c r="A632" s="65" t="str">
        <f>'stable coins '!B635</f>
        <v>Mar 08, 2021</v>
      </c>
      <c r="B632" s="59">
        <f>'stable coins '!H635</f>
        <v>88859705060</v>
      </c>
      <c r="C632" s="59">
        <f>'stable coins '!N635</f>
        <v>1441044445</v>
      </c>
      <c r="D632" s="59">
        <f t="shared" si="36"/>
        <v>87418660615</v>
      </c>
      <c r="E632" s="59">
        <f>'stable coins '!I635</f>
        <v>36482628339</v>
      </c>
      <c r="F632" s="59">
        <f>'stable coins '!O635</f>
        <v>8934282355</v>
      </c>
      <c r="G632" s="59">
        <f t="shared" si="37"/>
        <v>27548345984</v>
      </c>
      <c r="H632" s="60">
        <f t="shared" si="38"/>
        <v>1.6217074364887611E-2</v>
      </c>
      <c r="I632" s="61">
        <f t="shared" si="39"/>
        <v>0.24489141165986758</v>
      </c>
    </row>
    <row r="633" spans="1:9" x14ac:dyDescent="0.25">
      <c r="A633" s="65" t="str">
        <f>'stable coins '!B636</f>
        <v>Mar 07, 2021</v>
      </c>
      <c r="B633" s="59">
        <f>'stable coins '!H636</f>
        <v>70107811561</v>
      </c>
      <c r="C633" s="59">
        <f>'stable coins '!N636</f>
        <v>1215837774</v>
      </c>
      <c r="D633" s="59">
        <f t="shared" si="36"/>
        <v>68891973787</v>
      </c>
      <c r="E633" s="59">
        <f>'stable coins '!I636</f>
        <v>36472973682</v>
      </c>
      <c r="F633" s="59">
        <f>'stable coins '!O636</f>
        <v>8969172584</v>
      </c>
      <c r="G633" s="59">
        <f t="shared" si="37"/>
        <v>27503801098</v>
      </c>
      <c r="H633" s="60">
        <f t="shared" si="38"/>
        <v>1.7342400895542339E-2</v>
      </c>
      <c r="I633" s="61">
        <f t="shared" si="39"/>
        <v>0.24591284116837533</v>
      </c>
    </row>
    <row r="634" spans="1:9" x14ac:dyDescent="0.25">
      <c r="A634" s="65" t="str">
        <f>'stable coins '!B637</f>
        <v>Mar 06, 2021</v>
      </c>
      <c r="B634" s="59">
        <f>'stable coins '!H637</f>
        <v>66739320404</v>
      </c>
      <c r="C634" s="59">
        <f>'stable coins '!N637</f>
        <v>1275477009</v>
      </c>
      <c r="D634" s="59">
        <f t="shared" si="36"/>
        <v>65463843395</v>
      </c>
      <c r="E634" s="59">
        <f>'stable coins '!I637</f>
        <v>36438046373</v>
      </c>
      <c r="F634" s="59">
        <f>'stable coins '!O637</f>
        <v>8822775167</v>
      </c>
      <c r="G634" s="59">
        <f t="shared" si="37"/>
        <v>27615271206</v>
      </c>
      <c r="H634" s="60">
        <f t="shared" si="38"/>
        <v>1.911132749448187E-2</v>
      </c>
      <c r="I634" s="61">
        <f t="shared" si="39"/>
        <v>0.24213085072358689</v>
      </c>
    </row>
    <row r="635" spans="1:9" x14ac:dyDescent="0.25">
      <c r="A635" s="65" t="str">
        <f>'stable coins '!B638</f>
        <v>Mar 05, 2021</v>
      </c>
      <c r="B635" s="59">
        <f>'stable coins '!H638</f>
        <v>87483469989</v>
      </c>
      <c r="C635" s="59">
        <f>'stable coins '!N638</f>
        <v>1973917285</v>
      </c>
      <c r="D635" s="59">
        <f t="shared" si="36"/>
        <v>85509552704</v>
      </c>
      <c r="E635" s="59">
        <f>'stable coins '!I638</f>
        <v>36394667328</v>
      </c>
      <c r="F635" s="59">
        <f>'stable coins '!O638</f>
        <v>8674150228</v>
      </c>
      <c r="G635" s="59">
        <f t="shared" si="37"/>
        <v>27720517100</v>
      </c>
      <c r="H635" s="60">
        <f t="shared" si="38"/>
        <v>2.2563317221507062E-2</v>
      </c>
      <c r="I635" s="61">
        <f t="shared" si="39"/>
        <v>0.23833574709794364</v>
      </c>
    </row>
    <row r="636" spans="1:9" x14ac:dyDescent="0.25">
      <c r="A636" s="65" t="str">
        <f>'stable coins '!B639</f>
        <v>Mar 04, 2021</v>
      </c>
      <c r="B636" s="59">
        <f>'stable coins '!H639</f>
        <v>103244765110</v>
      </c>
      <c r="C636" s="59">
        <f>'stable coins '!N639</f>
        <v>1665593866</v>
      </c>
      <c r="D636" s="59">
        <f t="shared" si="36"/>
        <v>101579171244</v>
      </c>
      <c r="E636" s="59">
        <f>'stable coins '!I639</f>
        <v>36266584108</v>
      </c>
      <c r="F636" s="59">
        <f>'stable coins '!O639</f>
        <v>8655539972</v>
      </c>
      <c r="G636" s="59">
        <f t="shared" si="37"/>
        <v>27611044136</v>
      </c>
      <c r="H636" s="60">
        <f t="shared" si="38"/>
        <v>1.6132477653713749E-2</v>
      </c>
      <c r="I636" s="61">
        <f t="shared" si="39"/>
        <v>0.23866432929619874</v>
      </c>
    </row>
    <row r="637" spans="1:9" x14ac:dyDescent="0.25">
      <c r="A637" s="65" t="str">
        <f>'stable coins '!B640</f>
        <v>Mar 03, 2021</v>
      </c>
      <c r="B637" s="59">
        <f>'stable coins '!H640</f>
        <v>94786928488</v>
      </c>
      <c r="C637" s="59">
        <f>'stable coins '!N640</f>
        <v>1905564606</v>
      </c>
      <c r="D637" s="59">
        <f t="shared" si="36"/>
        <v>92881363882</v>
      </c>
      <c r="E637" s="59">
        <f>'stable coins '!I640</f>
        <v>35886328358</v>
      </c>
      <c r="F637" s="59">
        <f>'stable coins '!O640</f>
        <v>8669892780</v>
      </c>
      <c r="G637" s="59">
        <f t="shared" si="37"/>
        <v>27216435578</v>
      </c>
      <c r="H637" s="60">
        <f t="shared" si="38"/>
        <v>2.0103664465098096E-2</v>
      </c>
      <c r="I637" s="61">
        <f t="shared" si="39"/>
        <v>0.24159319653740097</v>
      </c>
    </row>
    <row r="638" spans="1:9" x14ac:dyDescent="0.25">
      <c r="A638" s="65" t="str">
        <f>'stable coins '!B641</f>
        <v>Mar 02, 2021</v>
      </c>
      <c r="B638" s="59">
        <f>'stable coins '!H641</f>
        <v>92797362841</v>
      </c>
      <c r="C638" s="59">
        <f>'stable coins '!N641</f>
        <v>1949254169</v>
      </c>
      <c r="D638" s="59">
        <f t="shared" si="36"/>
        <v>90848108672</v>
      </c>
      <c r="E638" s="59">
        <f>'stable coins '!I641</f>
        <v>35458580808</v>
      </c>
      <c r="F638" s="59">
        <f>'stable coins '!O641</f>
        <v>8752919055</v>
      </c>
      <c r="G638" s="59">
        <f t="shared" si="37"/>
        <v>26705661753</v>
      </c>
      <c r="H638" s="60">
        <f t="shared" si="38"/>
        <v>2.1005490989435476E-2</v>
      </c>
      <c r="I638" s="61">
        <f t="shared" si="39"/>
        <v>0.24684910832712198</v>
      </c>
    </row>
    <row r="639" spans="1:9" x14ac:dyDescent="0.25">
      <c r="A639" s="65" t="str">
        <f>'stable coins '!B642</f>
        <v>Mar 01, 2021</v>
      </c>
      <c r="B639" s="59">
        <f>'stable coins '!H642</f>
        <v>96252860017</v>
      </c>
      <c r="C639" s="59">
        <f>'stable coins '!N642</f>
        <v>1740798094</v>
      </c>
      <c r="D639" s="59">
        <f t="shared" si="36"/>
        <v>94512061923</v>
      </c>
      <c r="E639" s="59">
        <f>'stable coins '!I642</f>
        <v>35068760205</v>
      </c>
      <c r="F639" s="59">
        <f>'stable coins '!O642</f>
        <v>8866076772</v>
      </c>
      <c r="G639" s="59">
        <f t="shared" si="37"/>
        <v>26202683433</v>
      </c>
      <c r="H639" s="60">
        <f t="shared" si="38"/>
        <v>1.8085676557481445E-2</v>
      </c>
      <c r="I639" s="61">
        <f t="shared" si="39"/>
        <v>0.25281979517302416</v>
      </c>
    </row>
    <row r="640" spans="1:9" x14ac:dyDescent="0.25">
      <c r="A640" s="65" t="str">
        <f>'stable coins '!B643</f>
        <v>Feb 28, 2021</v>
      </c>
      <c r="B640" s="59">
        <f>'stable coins '!H643</f>
        <v>106489914975</v>
      </c>
      <c r="C640" s="59">
        <f>'stable coins '!N643</f>
        <v>2268777551</v>
      </c>
      <c r="D640" s="59">
        <f t="shared" si="36"/>
        <v>104221137424</v>
      </c>
      <c r="E640" s="59">
        <f>'stable coins '!I643</f>
        <v>35051423320</v>
      </c>
      <c r="F640" s="59">
        <f>'stable coins '!O643</f>
        <v>8897551099</v>
      </c>
      <c r="G640" s="59">
        <f t="shared" si="37"/>
        <v>26153872221</v>
      </c>
      <c r="H640" s="60">
        <f t="shared" si="38"/>
        <v>2.1305093083534034E-2</v>
      </c>
      <c r="I640" s="61">
        <f t="shared" si="39"/>
        <v>0.25384279028472845</v>
      </c>
    </row>
    <row r="641" spans="1:9" x14ac:dyDescent="0.25">
      <c r="A641" s="65" t="str">
        <f>'stable coins '!B644</f>
        <v>Feb 27, 2021</v>
      </c>
      <c r="B641" s="59">
        <f>'stable coins '!H644</f>
        <v>94710037977</v>
      </c>
      <c r="C641" s="59">
        <f>'stable coins '!N644</f>
        <v>1776838289</v>
      </c>
      <c r="D641" s="59">
        <f t="shared" si="36"/>
        <v>92933199688</v>
      </c>
      <c r="E641" s="59">
        <f>'stable coins '!I644</f>
        <v>35024034646</v>
      </c>
      <c r="F641" s="59">
        <f>'stable coins '!O644</f>
        <v>8658975906</v>
      </c>
      <c r="G641" s="59">
        <f t="shared" si="37"/>
        <v>26365058740</v>
      </c>
      <c r="H641" s="60">
        <f t="shared" si="38"/>
        <v>1.8760823318764785E-2</v>
      </c>
      <c r="I641" s="61">
        <f t="shared" si="39"/>
        <v>0.2472295380449242</v>
      </c>
    </row>
    <row r="642" spans="1:9" x14ac:dyDescent="0.25">
      <c r="A642" s="65" t="str">
        <f>'stable coins '!B645</f>
        <v>Feb 26, 2021</v>
      </c>
      <c r="B642" s="59">
        <f>'stable coins '!H645</f>
        <v>124624106848</v>
      </c>
      <c r="C642" s="59">
        <f>'stable coins '!N645</f>
        <v>2459413406</v>
      </c>
      <c r="D642" s="59">
        <f t="shared" si="36"/>
        <v>122164693442</v>
      </c>
      <c r="E642" s="59">
        <f>'stable coins '!I645</f>
        <v>35009955967</v>
      </c>
      <c r="F642" s="59">
        <f>'stable coins '!O645</f>
        <v>8594704362</v>
      </c>
      <c r="G642" s="59">
        <f t="shared" si="37"/>
        <v>26415251605</v>
      </c>
      <c r="H642" s="60">
        <f t="shared" si="38"/>
        <v>1.9734652212991723E-2</v>
      </c>
      <c r="I642" s="61">
        <f t="shared" si="39"/>
        <v>0.24549314972293235</v>
      </c>
    </row>
    <row r="643" spans="1:9" x14ac:dyDescent="0.25">
      <c r="A643" s="65" t="str">
        <f>'stable coins '!B646</f>
        <v>Feb 25, 2021</v>
      </c>
      <c r="B643" s="59">
        <f>'stable coins '!H646</f>
        <v>105464333625</v>
      </c>
      <c r="C643" s="59">
        <f>'stable coins '!N646</f>
        <v>2301651550</v>
      </c>
      <c r="D643" s="59">
        <f t="shared" si="36"/>
        <v>103162682075</v>
      </c>
      <c r="E643" s="59">
        <f>'stable coins '!I646</f>
        <v>34927984531</v>
      </c>
      <c r="F643" s="59">
        <f>'stable coins '!O646</f>
        <v>8328439670</v>
      </c>
      <c r="G643" s="59">
        <f t="shared" si="37"/>
        <v>26599544861</v>
      </c>
      <c r="H643" s="60">
        <f t="shared" si="38"/>
        <v>2.1823980400653673E-2</v>
      </c>
      <c r="I643" s="61">
        <f t="shared" si="39"/>
        <v>0.23844604210151812</v>
      </c>
    </row>
    <row r="644" spans="1:9" x14ac:dyDescent="0.25">
      <c r="A644" s="65" t="str">
        <f>'stable coins '!B647</f>
        <v>Feb 24, 2021</v>
      </c>
      <c r="B644" s="59">
        <f>'stable coins '!H647</f>
        <v>129007383618</v>
      </c>
      <c r="C644" s="59">
        <f>'stable coins '!N647</f>
        <v>2427751206</v>
      </c>
      <c r="D644" s="59">
        <f t="shared" ref="D644:D707" si="40">B644-C644</f>
        <v>126579632412</v>
      </c>
      <c r="E644" s="59">
        <f>'stable coins '!I647</f>
        <v>34910214475</v>
      </c>
      <c r="F644" s="59">
        <f>'stable coins '!O647</f>
        <v>8132862060</v>
      </c>
      <c r="G644" s="59">
        <f t="shared" ref="G644:G707" si="41">E644-F644</f>
        <v>26777352415</v>
      </c>
      <c r="H644" s="60">
        <f t="shared" ref="H644:H707" si="42">C644/B644</f>
        <v>1.8818699658220674E-2</v>
      </c>
      <c r="I644" s="61">
        <f t="shared" ref="I644:I707" si="43">F644/E644</f>
        <v>0.23296511299935233</v>
      </c>
    </row>
    <row r="645" spans="1:9" x14ac:dyDescent="0.25">
      <c r="A645" s="65" t="str">
        <f>'stable coins '!B648</f>
        <v>Feb 23, 2021</v>
      </c>
      <c r="B645" s="59">
        <f>'stable coins '!H648</f>
        <v>195964923867</v>
      </c>
      <c r="C645" s="59">
        <f>'stable coins '!N648</f>
        <v>4522385569</v>
      </c>
      <c r="D645" s="59">
        <f t="shared" si="40"/>
        <v>191442538298</v>
      </c>
      <c r="E645" s="59">
        <f>'stable coins '!I648</f>
        <v>34762222903</v>
      </c>
      <c r="F645" s="59">
        <f>'stable coins '!O648</f>
        <v>7981667377</v>
      </c>
      <c r="G645" s="59">
        <f t="shared" si="41"/>
        <v>26780555526</v>
      </c>
      <c r="H645" s="60">
        <f t="shared" si="42"/>
        <v>2.3077525711026281E-2</v>
      </c>
      <c r="I645" s="61">
        <f t="shared" si="43"/>
        <v>0.22960750810648467</v>
      </c>
    </row>
    <row r="646" spans="1:9" x14ac:dyDescent="0.25">
      <c r="A646" s="65" t="str">
        <f>'stable coins '!B649</f>
        <v>Feb 22, 2021</v>
      </c>
      <c r="B646" s="59">
        <f>'stable coins '!H649</f>
        <v>169690403440</v>
      </c>
      <c r="C646" s="59">
        <f>'stable coins '!N649</f>
        <v>3584165265</v>
      </c>
      <c r="D646" s="59">
        <f t="shared" si="40"/>
        <v>166106238175</v>
      </c>
      <c r="E646" s="59">
        <f>'stable coins '!I649</f>
        <v>34454369301</v>
      </c>
      <c r="F646" s="59">
        <f>'stable coins '!O649</f>
        <v>7860140257</v>
      </c>
      <c r="G646" s="59">
        <f t="shared" si="41"/>
        <v>26594229044</v>
      </c>
      <c r="H646" s="60">
        <f t="shared" si="42"/>
        <v>2.1121791169924985E-2</v>
      </c>
      <c r="I646" s="61">
        <f t="shared" si="43"/>
        <v>0.22813188621542604</v>
      </c>
    </row>
    <row r="647" spans="1:9" x14ac:dyDescent="0.25">
      <c r="A647" s="65" t="str">
        <f>'stable coins '!B650</f>
        <v>Feb 21, 2021</v>
      </c>
      <c r="B647" s="59">
        <f>'stable coins '!H650</f>
        <v>102446076715</v>
      </c>
      <c r="C647" s="59">
        <f>'stable coins '!N650</f>
        <v>1945631587</v>
      </c>
      <c r="D647" s="59">
        <f t="shared" si="40"/>
        <v>100500445128</v>
      </c>
      <c r="E647" s="59">
        <f>'stable coins '!I650</f>
        <v>34268903481</v>
      </c>
      <c r="F647" s="59">
        <f>'stable coins '!O650</f>
        <v>7738071713</v>
      </c>
      <c r="G647" s="59">
        <f t="shared" si="41"/>
        <v>26530831768</v>
      </c>
      <c r="H647" s="60">
        <f t="shared" si="42"/>
        <v>1.8991762782801846E-2</v>
      </c>
      <c r="I647" s="61">
        <f t="shared" si="43"/>
        <v>0.22580447364737785</v>
      </c>
    </row>
    <row r="648" spans="1:9" x14ac:dyDescent="0.25">
      <c r="A648" s="65" t="str">
        <f>'stable coins '!B651</f>
        <v>Feb 20, 2021</v>
      </c>
      <c r="B648" s="59">
        <f>'stable coins '!H651</f>
        <v>137486320908</v>
      </c>
      <c r="C648" s="59">
        <f>'stable coins '!N651</f>
        <v>2471881936</v>
      </c>
      <c r="D648" s="59">
        <f t="shared" si="40"/>
        <v>135014438972</v>
      </c>
      <c r="E648" s="59">
        <f>'stable coins '!I651</f>
        <v>34125152335</v>
      </c>
      <c r="F648" s="59">
        <f>'stable coins '!O651</f>
        <v>7576682026</v>
      </c>
      <c r="G648" s="59">
        <f t="shared" si="41"/>
        <v>26548470309</v>
      </c>
      <c r="H648" s="60">
        <f t="shared" si="42"/>
        <v>1.7979111810360233E-2</v>
      </c>
      <c r="I648" s="61">
        <f t="shared" si="43"/>
        <v>0.22202632098521297</v>
      </c>
    </row>
    <row r="649" spans="1:9" x14ac:dyDescent="0.25">
      <c r="A649" s="65" t="str">
        <f>'stable coins '!B652</f>
        <v>Feb 19, 2021</v>
      </c>
      <c r="B649" s="59">
        <f>'stable coins '!H652</f>
        <v>113649609569</v>
      </c>
      <c r="C649" s="59">
        <f>'stable coins '!N652</f>
        <v>2321201287</v>
      </c>
      <c r="D649" s="59">
        <f t="shared" si="40"/>
        <v>111328408282</v>
      </c>
      <c r="E649" s="59">
        <f>'stable coins '!I652</f>
        <v>33537929874</v>
      </c>
      <c r="F649" s="59">
        <f>'stable coins '!O652</f>
        <v>7285741130</v>
      </c>
      <c r="G649" s="59">
        <f t="shared" si="41"/>
        <v>26252188744</v>
      </c>
      <c r="H649" s="60">
        <f t="shared" si="42"/>
        <v>2.0424190596015475E-2</v>
      </c>
      <c r="I649" s="61">
        <f t="shared" si="43"/>
        <v>0.21723884441800953</v>
      </c>
    </row>
    <row r="650" spans="1:9" x14ac:dyDescent="0.25">
      <c r="A650" s="65" t="str">
        <f>'stable coins '!B653</f>
        <v>Feb 18, 2021</v>
      </c>
      <c r="B650" s="59">
        <f>'stable coins '!H653</f>
        <v>94966568287</v>
      </c>
      <c r="C650" s="59">
        <f>'stable coins '!N653</f>
        <v>2094266690</v>
      </c>
      <c r="D650" s="59">
        <f t="shared" si="40"/>
        <v>92872301597</v>
      </c>
      <c r="E650" s="59">
        <f>'stable coins '!I653</f>
        <v>33138979946</v>
      </c>
      <c r="F650" s="59">
        <f>'stable coins '!O653</f>
        <v>7285707194</v>
      </c>
      <c r="G650" s="59">
        <f t="shared" si="41"/>
        <v>25853272752</v>
      </c>
      <c r="H650" s="60">
        <f t="shared" si="42"/>
        <v>2.2052673143572829E-2</v>
      </c>
      <c r="I650" s="61">
        <f t="shared" si="43"/>
        <v>0.21985309161211561</v>
      </c>
    </row>
    <row r="651" spans="1:9" x14ac:dyDescent="0.25">
      <c r="A651" s="65" t="str">
        <f>'stable coins '!B654</f>
        <v>Feb 17, 2021</v>
      </c>
      <c r="B651" s="59">
        <f>'stable coins '!H654</f>
        <v>139150324868</v>
      </c>
      <c r="C651" s="59">
        <f>'stable coins '!N654</f>
        <v>2132590491</v>
      </c>
      <c r="D651" s="59">
        <f t="shared" si="40"/>
        <v>137017734377</v>
      </c>
      <c r="E651" s="59">
        <f>'stable coins '!I654</f>
        <v>32428113699</v>
      </c>
      <c r="F651" s="59">
        <f>'stable coins '!O654</f>
        <v>7284211261</v>
      </c>
      <c r="G651" s="59">
        <f t="shared" si="41"/>
        <v>25143902438</v>
      </c>
      <c r="H651" s="60">
        <f t="shared" si="42"/>
        <v>1.5325803177412672E-2</v>
      </c>
      <c r="I651" s="61">
        <f t="shared" si="43"/>
        <v>0.22462642534846627</v>
      </c>
    </row>
    <row r="652" spans="1:9" x14ac:dyDescent="0.25">
      <c r="A652" s="65" t="str">
        <f>'stable coins '!B655</f>
        <v>Feb 16, 2021</v>
      </c>
      <c r="B652" s="59">
        <f>'stable coins '!H655</f>
        <v>141032763591</v>
      </c>
      <c r="C652" s="59">
        <f>'stable coins '!N655</f>
        <v>2062438717</v>
      </c>
      <c r="D652" s="59">
        <f t="shared" si="40"/>
        <v>138970324874</v>
      </c>
      <c r="E652" s="59">
        <f>'stable coins '!I655</f>
        <v>32253692839</v>
      </c>
      <c r="F652" s="59">
        <f>'stable coins '!O655</f>
        <v>7286203416</v>
      </c>
      <c r="G652" s="59">
        <f t="shared" si="41"/>
        <v>24967489423</v>
      </c>
      <c r="H652" s="60">
        <f t="shared" si="42"/>
        <v>1.4623826864664903E-2</v>
      </c>
      <c r="I652" s="61">
        <f t="shared" si="43"/>
        <v>0.22590292070958728</v>
      </c>
    </row>
    <row r="653" spans="1:9" x14ac:dyDescent="0.25">
      <c r="A653" s="65" t="str">
        <f>'stable coins '!B656</f>
        <v>Feb 15, 2021</v>
      </c>
      <c r="B653" s="59">
        <f>'stable coins '!H656</f>
        <v>162693579145</v>
      </c>
      <c r="C653" s="59">
        <f>'stable coins '!N656</f>
        <v>2214311704</v>
      </c>
      <c r="D653" s="59">
        <f t="shared" si="40"/>
        <v>160479267441</v>
      </c>
      <c r="E653" s="59">
        <f>'stable coins '!I656</f>
        <v>32097723612</v>
      </c>
      <c r="F653" s="59">
        <f>'stable coins '!O656</f>
        <v>7285655980</v>
      </c>
      <c r="G653" s="59">
        <f t="shared" si="41"/>
        <v>24812067632</v>
      </c>
      <c r="H653" s="60">
        <f t="shared" si="42"/>
        <v>1.3610320183727126E-2</v>
      </c>
      <c r="I653" s="61">
        <f t="shared" si="43"/>
        <v>0.2269835726691907</v>
      </c>
    </row>
    <row r="654" spans="1:9" x14ac:dyDescent="0.25">
      <c r="A654" s="65" t="str">
        <f>'stable coins '!B657</f>
        <v>Feb 14, 2021</v>
      </c>
      <c r="B654" s="59">
        <f>'stable coins '!H657</f>
        <v>138353850761</v>
      </c>
      <c r="C654" s="59">
        <f>'stable coins '!N657</f>
        <v>1913316177</v>
      </c>
      <c r="D654" s="59">
        <f t="shared" si="40"/>
        <v>136440534584</v>
      </c>
      <c r="E654" s="59">
        <f>'stable coins '!I657</f>
        <v>32031576070</v>
      </c>
      <c r="F654" s="59">
        <f>'stable coins '!O657</f>
        <v>7285556445</v>
      </c>
      <c r="G654" s="59">
        <f t="shared" si="41"/>
        <v>24746019625</v>
      </c>
      <c r="H654" s="60">
        <f t="shared" si="42"/>
        <v>1.3829150157194879E-2</v>
      </c>
      <c r="I654" s="61">
        <f t="shared" si="43"/>
        <v>0.22744920290773565</v>
      </c>
    </row>
    <row r="655" spans="1:9" x14ac:dyDescent="0.25">
      <c r="A655" s="65" t="str">
        <f>'stable coins '!B658</f>
        <v>Feb 13, 2021</v>
      </c>
      <c r="B655" s="59">
        <f>'stable coins '!H658</f>
        <v>153120142052</v>
      </c>
      <c r="C655" s="59">
        <f>'stable coins '!N658</f>
        <v>2279143401</v>
      </c>
      <c r="D655" s="59">
        <f t="shared" si="40"/>
        <v>150840998651</v>
      </c>
      <c r="E655" s="59">
        <f>'stable coins '!I658</f>
        <v>31614848889</v>
      </c>
      <c r="F655" s="59">
        <f>'stable coins '!O658</f>
        <v>7110307300</v>
      </c>
      <c r="G655" s="59">
        <f t="shared" si="41"/>
        <v>24504541589</v>
      </c>
      <c r="H655" s="60">
        <f t="shared" si="42"/>
        <v>1.4884674024309597E-2</v>
      </c>
      <c r="I655" s="61">
        <f t="shared" si="43"/>
        <v>0.2249040419254999</v>
      </c>
    </row>
    <row r="656" spans="1:9" x14ac:dyDescent="0.25">
      <c r="A656" s="65" t="str">
        <f>'stable coins '!B659</f>
        <v>Feb 12, 2021</v>
      </c>
      <c r="B656" s="59">
        <f>'stable coins '!H659</f>
        <v>147107216422</v>
      </c>
      <c r="C656" s="59">
        <f>'stable coins '!N659</f>
        <v>2186409043</v>
      </c>
      <c r="D656" s="59">
        <f t="shared" si="40"/>
        <v>144920807379</v>
      </c>
      <c r="E656" s="59">
        <f>'stable coins '!I659</f>
        <v>31194081728</v>
      </c>
      <c r="F656" s="59">
        <f>'stable coins '!O659</f>
        <v>6870659117</v>
      </c>
      <c r="G656" s="59">
        <f t="shared" si="41"/>
        <v>24323422611</v>
      </c>
      <c r="H656" s="60">
        <f t="shared" si="42"/>
        <v>1.4862690601988856E-2</v>
      </c>
      <c r="I656" s="61">
        <f t="shared" si="43"/>
        <v>0.22025521305321369</v>
      </c>
    </row>
    <row r="657" spans="1:9" x14ac:dyDescent="0.25">
      <c r="A657" s="65" t="str">
        <f>'stable coins '!B660</f>
        <v>Feb 11, 2021</v>
      </c>
      <c r="B657" s="59">
        <f>'stable coins '!H660</f>
        <v>144658901916</v>
      </c>
      <c r="C657" s="59">
        <f>'stable coins '!N660</f>
        <v>2045704986</v>
      </c>
      <c r="D657" s="59">
        <f t="shared" si="40"/>
        <v>142613196930</v>
      </c>
      <c r="E657" s="59">
        <f>'stable coins '!I660</f>
        <v>30738990767</v>
      </c>
      <c r="F657" s="59">
        <f>'stable coins '!O660</f>
        <v>6832641665</v>
      </c>
      <c r="G657" s="59">
        <f t="shared" si="41"/>
        <v>23906349102</v>
      </c>
      <c r="H657" s="60">
        <f t="shared" si="42"/>
        <v>1.4141576901972423E-2</v>
      </c>
      <c r="I657" s="61">
        <f t="shared" si="43"/>
        <v>0.22227931023471392</v>
      </c>
    </row>
    <row r="658" spans="1:9" x14ac:dyDescent="0.25">
      <c r="A658" s="65" t="str">
        <f>'stable coins '!B661</f>
        <v>Feb 10, 2021</v>
      </c>
      <c r="B658" s="59">
        <f>'stable coins '!H661</f>
        <v>167294523848</v>
      </c>
      <c r="C658" s="59">
        <f>'stable coins '!N661</f>
        <v>2156624147</v>
      </c>
      <c r="D658" s="59">
        <f t="shared" si="40"/>
        <v>165137899701</v>
      </c>
      <c r="E658" s="59">
        <f>'stable coins '!I661</f>
        <v>30322433016</v>
      </c>
      <c r="F658" s="59">
        <f>'stable coins '!O661</f>
        <v>6733960451</v>
      </c>
      <c r="G658" s="59">
        <f t="shared" si="41"/>
        <v>23588472565</v>
      </c>
      <c r="H658" s="60">
        <f t="shared" si="42"/>
        <v>1.2891181955002063E-2</v>
      </c>
      <c r="I658" s="61">
        <f t="shared" si="43"/>
        <v>0.22207850034483526</v>
      </c>
    </row>
    <row r="659" spans="1:9" x14ac:dyDescent="0.25">
      <c r="A659" s="65" t="str">
        <f>'stable coins '!B662</f>
        <v>Feb 09, 2021</v>
      </c>
      <c r="B659" s="59">
        <f>'stable coins '!H662</f>
        <v>155577364901</v>
      </c>
      <c r="C659" s="59">
        <f>'stable coins '!N662</f>
        <v>1689656162</v>
      </c>
      <c r="D659" s="59">
        <f t="shared" si="40"/>
        <v>153887708739</v>
      </c>
      <c r="E659" s="59">
        <f>'stable coins '!I662</f>
        <v>29791218141</v>
      </c>
      <c r="F659" s="59">
        <f>'stable coins '!O662</f>
        <v>6562229836</v>
      </c>
      <c r="G659" s="59">
        <f t="shared" si="41"/>
        <v>23228988305</v>
      </c>
      <c r="H659" s="60">
        <f t="shared" si="42"/>
        <v>1.0860552645786196E-2</v>
      </c>
      <c r="I659" s="61">
        <f t="shared" si="43"/>
        <v>0.22027396815200273</v>
      </c>
    </row>
    <row r="660" spans="1:9" x14ac:dyDescent="0.25">
      <c r="A660" s="65" t="str">
        <f>'stable coins '!B663</f>
        <v>Feb 08, 2021</v>
      </c>
      <c r="B660" s="59">
        <f>'stable coins '!H663</f>
        <v>156718232410</v>
      </c>
      <c r="C660" s="59">
        <f>'stable coins '!N663</f>
        <v>1791932105</v>
      </c>
      <c r="D660" s="59">
        <f t="shared" si="40"/>
        <v>154926300305</v>
      </c>
      <c r="E660" s="59">
        <f>'stable coins '!I663</f>
        <v>28801870407</v>
      </c>
      <c r="F660" s="59">
        <f>'stable coins '!O663</f>
        <v>6439708622</v>
      </c>
      <c r="G660" s="59">
        <f t="shared" si="41"/>
        <v>22362161785</v>
      </c>
      <c r="H660" s="60">
        <f t="shared" si="42"/>
        <v>1.1434101045193124E-2</v>
      </c>
      <c r="I660" s="61">
        <f t="shared" si="43"/>
        <v>0.22358647306582197</v>
      </c>
    </row>
    <row r="661" spans="1:9" x14ac:dyDescent="0.25">
      <c r="A661" s="65" t="str">
        <f>'stable coins '!B664</f>
        <v>Feb 07, 2021</v>
      </c>
      <c r="B661" s="59">
        <f>'stable coins '!H664</f>
        <v>130348566847</v>
      </c>
      <c r="C661" s="59">
        <f>'stable coins '!N664</f>
        <v>1416867095</v>
      </c>
      <c r="D661" s="59">
        <f t="shared" si="40"/>
        <v>128931699752</v>
      </c>
      <c r="E661" s="59">
        <f>'stable coins '!I664</f>
        <v>28640986239</v>
      </c>
      <c r="F661" s="59">
        <f>'stable coins '!O664</f>
        <v>6439675444</v>
      </c>
      <c r="G661" s="59">
        <f t="shared" si="41"/>
        <v>22201310795</v>
      </c>
      <c r="H661" s="60">
        <f t="shared" si="42"/>
        <v>1.0869832551846039E-2</v>
      </c>
      <c r="I661" s="61">
        <f t="shared" si="43"/>
        <v>0.2248412603624379</v>
      </c>
    </row>
    <row r="662" spans="1:9" x14ac:dyDescent="0.25">
      <c r="A662" s="65" t="str">
        <f>'stable coins '!B665</f>
        <v>Feb 06, 2021</v>
      </c>
      <c r="B662" s="59">
        <f>'stable coins '!H665</f>
        <v>121039422025</v>
      </c>
      <c r="C662" s="59">
        <f>'stable coins '!N665</f>
        <v>1802646232</v>
      </c>
      <c r="D662" s="59">
        <f t="shared" si="40"/>
        <v>119236775793</v>
      </c>
      <c r="E662" s="59">
        <f>'stable coins '!I665</f>
        <v>28259209039</v>
      </c>
      <c r="F662" s="59">
        <f>'stable coins '!O665</f>
        <v>6350202802</v>
      </c>
      <c r="G662" s="59">
        <f t="shared" si="41"/>
        <v>21909006237</v>
      </c>
      <c r="H662" s="60">
        <f t="shared" si="42"/>
        <v>1.4893050560235439E-2</v>
      </c>
      <c r="I662" s="61">
        <f t="shared" si="43"/>
        <v>0.22471268722476292</v>
      </c>
    </row>
    <row r="663" spans="1:9" x14ac:dyDescent="0.25">
      <c r="A663" s="65" t="str">
        <f>'stable coins '!B666</f>
        <v>Feb 05, 2021</v>
      </c>
      <c r="B663" s="59">
        <f>'stable coins '!H666</f>
        <v>116242339499</v>
      </c>
      <c r="C663" s="59">
        <f>'stable coins '!N666</f>
        <v>1722650454</v>
      </c>
      <c r="D663" s="59">
        <f t="shared" si="40"/>
        <v>114519689045</v>
      </c>
      <c r="E663" s="59">
        <f>'stable coins '!I666</f>
        <v>27792866868</v>
      </c>
      <c r="F663" s="59">
        <f>'stable coins '!O666</f>
        <v>6283928742</v>
      </c>
      <c r="G663" s="59">
        <f t="shared" si="41"/>
        <v>21508938126</v>
      </c>
      <c r="H663" s="60">
        <f t="shared" si="42"/>
        <v>1.4819475084763065E-2</v>
      </c>
      <c r="I663" s="61">
        <f t="shared" si="43"/>
        <v>0.22609861630486042</v>
      </c>
    </row>
    <row r="664" spans="1:9" x14ac:dyDescent="0.25">
      <c r="A664" s="65" t="str">
        <f>'stable coins '!B667</f>
        <v>Feb 04, 2021</v>
      </c>
      <c r="B664" s="59">
        <f>'stable coins '!H667</f>
        <v>130071476669</v>
      </c>
      <c r="C664" s="59">
        <f>'stable coins '!N667</f>
        <v>1864772386</v>
      </c>
      <c r="D664" s="59">
        <f t="shared" si="40"/>
        <v>128206704283</v>
      </c>
      <c r="E664" s="59">
        <f>'stable coins '!I667</f>
        <v>27447659384</v>
      </c>
      <c r="F664" s="59">
        <f>'stable coins '!O667</f>
        <v>6077850665</v>
      </c>
      <c r="G664" s="59">
        <f t="shared" si="41"/>
        <v>21369808719</v>
      </c>
      <c r="H664" s="60">
        <f t="shared" si="42"/>
        <v>1.4336520455944298E-2</v>
      </c>
      <c r="I664" s="61">
        <f t="shared" si="43"/>
        <v>0.22143420610002715</v>
      </c>
    </row>
    <row r="665" spans="1:9" x14ac:dyDescent="0.25">
      <c r="A665" s="65" t="str">
        <f>'stable coins '!B668</f>
        <v>Feb 03, 2021</v>
      </c>
      <c r="B665" s="59">
        <f>'stable coins '!H668</f>
        <v>106216534834</v>
      </c>
      <c r="C665" s="59">
        <f>'stable coins '!N668</f>
        <v>1827257483</v>
      </c>
      <c r="D665" s="59">
        <f t="shared" si="40"/>
        <v>104389277351</v>
      </c>
      <c r="E665" s="59">
        <f>'stable coins '!I668</f>
        <v>27049305333</v>
      </c>
      <c r="F665" s="59">
        <f>'stable coins '!O668</f>
        <v>6027131408</v>
      </c>
      <c r="G665" s="59">
        <f t="shared" si="41"/>
        <v>21022173925</v>
      </c>
      <c r="H665" s="60">
        <f t="shared" si="42"/>
        <v>1.7203135894573483E-2</v>
      </c>
      <c r="I665" s="61">
        <f t="shared" si="43"/>
        <v>0.22282019200866254</v>
      </c>
    </row>
    <row r="666" spans="1:9" x14ac:dyDescent="0.25">
      <c r="A666" s="65" t="str">
        <f>'stable coins '!B669</f>
        <v>Feb 02, 2021</v>
      </c>
      <c r="B666" s="59">
        <f>'stable coins '!H669</f>
        <v>112355343051</v>
      </c>
      <c r="C666" s="59">
        <f>'stable coins '!N669</f>
        <v>1750372396</v>
      </c>
      <c r="D666" s="59">
        <f t="shared" si="40"/>
        <v>110604970655</v>
      </c>
      <c r="E666" s="59">
        <f>'stable coins '!I669</f>
        <v>26789427696</v>
      </c>
      <c r="F666" s="59">
        <f>'stable coins '!O669</f>
        <v>5908268417</v>
      </c>
      <c r="G666" s="59">
        <f t="shared" si="41"/>
        <v>20881159279</v>
      </c>
      <c r="H666" s="60">
        <f t="shared" si="42"/>
        <v>1.5578897704984766E-2</v>
      </c>
      <c r="I666" s="61">
        <f t="shared" si="43"/>
        <v>0.22054477923327115</v>
      </c>
    </row>
    <row r="667" spans="1:9" x14ac:dyDescent="0.25">
      <c r="A667" s="65" t="str">
        <f>'stable coins '!B670</f>
        <v>Feb 01, 2021</v>
      </c>
      <c r="B667" s="59">
        <f>'stable coins '!H670</f>
        <v>117812471778</v>
      </c>
      <c r="C667" s="59">
        <f>'stable coins '!N670</f>
        <v>1456048772</v>
      </c>
      <c r="D667" s="59">
        <f t="shared" si="40"/>
        <v>116356423006</v>
      </c>
      <c r="E667" s="59">
        <f>'stable coins '!I670</f>
        <v>26618802808</v>
      </c>
      <c r="F667" s="59">
        <f>'stable coins '!O670</f>
        <v>5830863847</v>
      </c>
      <c r="G667" s="59">
        <f t="shared" si="41"/>
        <v>20787938961</v>
      </c>
      <c r="H667" s="60">
        <f t="shared" si="42"/>
        <v>1.2359037630105124E-2</v>
      </c>
      <c r="I667" s="61">
        <f t="shared" si="43"/>
        <v>0.21905056696417599</v>
      </c>
    </row>
    <row r="668" spans="1:9" x14ac:dyDescent="0.25">
      <c r="A668" s="65" t="str">
        <f>'stable coins '!B671</f>
        <v>Jan 31, 2021</v>
      </c>
      <c r="B668" s="59">
        <f>'stable coins '!H671</f>
        <v>101327508212</v>
      </c>
      <c r="C668" s="59">
        <f>'stable coins '!N671</f>
        <v>1245897595</v>
      </c>
      <c r="D668" s="59">
        <f t="shared" si="40"/>
        <v>100081610617</v>
      </c>
      <c r="E668" s="59">
        <f>'stable coins '!I671</f>
        <v>26451988954</v>
      </c>
      <c r="F668" s="59">
        <f>'stable coins '!O671</f>
        <v>5868871806</v>
      </c>
      <c r="G668" s="59">
        <f t="shared" si="41"/>
        <v>20583117148</v>
      </c>
      <c r="H668" s="60">
        <f t="shared" si="42"/>
        <v>1.2295748873971135E-2</v>
      </c>
      <c r="I668" s="61">
        <f t="shared" si="43"/>
        <v>0.22186882869964772</v>
      </c>
    </row>
    <row r="669" spans="1:9" x14ac:dyDescent="0.25">
      <c r="A669" s="65" t="str">
        <f>'stable coins '!B672</f>
        <v>Jan 30, 2021</v>
      </c>
      <c r="B669" s="59">
        <f>'stable coins '!H672</f>
        <v>115648742489</v>
      </c>
      <c r="C669" s="59">
        <f>'stable coins '!N672</f>
        <v>1443344471</v>
      </c>
      <c r="D669" s="59">
        <f t="shared" si="40"/>
        <v>114205398018</v>
      </c>
      <c r="E669" s="59">
        <f>'stable coins '!I672</f>
        <v>26373892015</v>
      </c>
      <c r="F669" s="59">
        <f>'stable coins '!O672</f>
        <v>5813052746</v>
      </c>
      <c r="G669" s="59">
        <f t="shared" si="41"/>
        <v>20560839269</v>
      </c>
      <c r="H669" s="60">
        <f t="shared" si="42"/>
        <v>1.2480416474370957E-2</v>
      </c>
      <c r="I669" s="61">
        <f t="shared" si="43"/>
        <v>0.22040936327083843</v>
      </c>
    </row>
    <row r="670" spans="1:9" x14ac:dyDescent="0.25">
      <c r="A670" s="65" t="str">
        <f>'stable coins '!B673</f>
        <v>Jan 29, 2021</v>
      </c>
      <c r="B670" s="59">
        <f>'stable coins '!H673</f>
        <v>183670639698</v>
      </c>
      <c r="C670" s="59">
        <f>'stable coins '!N673</f>
        <v>2410429032</v>
      </c>
      <c r="D670" s="59">
        <f t="shared" si="40"/>
        <v>181260210666</v>
      </c>
      <c r="E670" s="59">
        <f>'stable coins '!I673</f>
        <v>25361027162</v>
      </c>
      <c r="F670" s="59">
        <f>'stable coins '!O673</f>
        <v>5802111761</v>
      </c>
      <c r="G670" s="59">
        <f t="shared" si="41"/>
        <v>19558915401</v>
      </c>
      <c r="H670" s="60">
        <f t="shared" si="42"/>
        <v>1.3123649136102221E-2</v>
      </c>
      <c r="I670" s="61">
        <f t="shared" si="43"/>
        <v>0.22878062958323958</v>
      </c>
    </row>
    <row r="671" spans="1:9" x14ac:dyDescent="0.25">
      <c r="A671" s="65" t="str">
        <f>'stable coins '!B674</f>
        <v>Jan 28, 2021</v>
      </c>
      <c r="B671" s="59">
        <f>'stable coins '!H674</f>
        <v>104090387181</v>
      </c>
      <c r="C671" s="59">
        <f>'stable coins '!N674</f>
        <v>1532598984</v>
      </c>
      <c r="D671" s="59">
        <f t="shared" si="40"/>
        <v>102557788197</v>
      </c>
      <c r="E671" s="59">
        <f>'stable coins '!I674</f>
        <v>25441086456</v>
      </c>
      <c r="F671" s="59">
        <f>'stable coins '!O674</f>
        <v>5609908486</v>
      </c>
      <c r="G671" s="59">
        <f t="shared" si="41"/>
        <v>19831177970</v>
      </c>
      <c r="H671" s="60">
        <f t="shared" si="42"/>
        <v>1.4723732186095191E-2</v>
      </c>
      <c r="I671" s="61">
        <f t="shared" si="43"/>
        <v>0.22050585361998032</v>
      </c>
    </row>
    <row r="672" spans="1:9" x14ac:dyDescent="0.25">
      <c r="A672" s="65" t="str">
        <f>'stable coins '!B675</f>
        <v>Jan 27, 2021</v>
      </c>
      <c r="B672" s="59">
        <f>'stable coins '!H675</f>
        <v>105901637306</v>
      </c>
      <c r="C672" s="59">
        <f>'stable coins '!N675</f>
        <v>1674268317</v>
      </c>
      <c r="D672" s="59">
        <f t="shared" si="40"/>
        <v>104227368989</v>
      </c>
      <c r="E672" s="59">
        <f>'stable coins '!I675</f>
        <v>25241343727</v>
      </c>
      <c r="F672" s="59">
        <f>'stable coins '!O675</f>
        <v>5465355023</v>
      </c>
      <c r="G672" s="59">
        <f t="shared" si="41"/>
        <v>19775988704</v>
      </c>
      <c r="H672" s="60">
        <f t="shared" si="42"/>
        <v>1.5809654690816966E-2</v>
      </c>
      <c r="I672" s="61">
        <f t="shared" si="43"/>
        <v>0.21652393319908139</v>
      </c>
    </row>
    <row r="673" spans="1:9" x14ac:dyDescent="0.25">
      <c r="A673" s="65" t="str">
        <f>'stable coins '!B676</f>
        <v>Jan 26, 2021</v>
      </c>
      <c r="B673" s="59">
        <f>'stable coins '!H676</f>
        <v>101647526020</v>
      </c>
      <c r="C673" s="59">
        <f>'stable coins '!N676</f>
        <v>1584592377</v>
      </c>
      <c r="D673" s="59">
        <f t="shared" si="40"/>
        <v>100062933643</v>
      </c>
      <c r="E673" s="59">
        <f>'stable coins '!I676</f>
        <v>25000596908</v>
      </c>
      <c r="F673" s="59">
        <f>'stable coins '!O676</f>
        <v>5374660745</v>
      </c>
      <c r="G673" s="59">
        <f t="shared" si="41"/>
        <v>19625936163</v>
      </c>
      <c r="H673" s="60">
        <f t="shared" si="42"/>
        <v>1.5589089464786562E-2</v>
      </c>
      <c r="I673" s="61">
        <f t="shared" si="43"/>
        <v>0.21498129683776268</v>
      </c>
    </row>
    <row r="674" spans="1:9" x14ac:dyDescent="0.25">
      <c r="A674" s="65" t="str">
        <f>'stable coins '!B677</f>
        <v>Jan 25, 2021</v>
      </c>
      <c r="B674" s="59">
        <f>'stable coins '!H677</f>
        <v>101158851200</v>
      </c>
      <c r="C674" s="59">
        <f>'stable coins '!N677</f>
        <v>1637162641</v>
      </c>
      <c r="D674" s="59">
        <f t="shared" si="40"/>
        <v>99521688559</v>
      </c>
      <c r="E674" s="59">
        <f>'stable coins '!I677</f>
        <v>24915669100</v>
      </c>
      <c r="F674" s="59">
        <f>'stable coins '!O677</f>
        <v>5471135512</v>
      </c>
      <c r="G674" s="59">
        <f t="shared" si="41"/>
        <v>19444533588</v>
      </c>
      <c r="H674" s="60">
        <f t="shared" si="42"/>
        <v>1.6184077039024341E-2</v>
      </c>
      <c r="I674" s="61">
        <f t="shared" si="43"/>
        <v>0.21958613634020369</v>
      </c>
    </row>
    <row r="675" spans="1:9" x14ac:dyDescent="0.25">
      <c r="A675" s="65" t="str">
        <f>'stable coins '!B678</f>
        <v>Jan 24, 2021</v>
      </c>
      <c r="B675" s="59">
        <f>'stable coins '!H678</f>
        <v>84413124756</v>
      </c>
      <c r="C675" s="59">
        <f>'stable coins '!N678</f>
        <v>1335242694</v>
      </c>
      <c r="D675" s="59">
        <f t="shared" si="40"/>
        <v>83077882062</v>
      </c>
      <c r="E675" s="59">
        <f>'stable coins '!I678</f>
        <v>24852549111</v>
      </c>
      <c r="F675" s="59">
        <f>'stable coins '!O678</f>
        <v>5521308075</v>
      </c>
      <c r="G675" s="59">
        <f t="shared" si="41"/>
        <v>19331241036</v>
      </c>
      <c r="H675" s="60">
        <f t="shared" si="42"/>
        <v>1.5817951270724547E-2</v>
      </c>
      <c r="I675" s="61">
        <f t="shared" si="43"/>
        <v>0.22216264618731649</v>
      </c>
    </row>
    <row r="676" spans="1:9" x14ac:dyDescent="0.25">
      <c r="A676" s="65" t="str">
        <f>'stable coins '!B679</f>
        <v>Jan 23, 2021</v>
      </c>
      <c r="B676" s="59">
        <f>'stable coins '!H679</f>
        <v>80722167203</v>
      </c>
      <c r="C676" s="59">
        <f>'stable coins '!N679</f>
        <v>1287925958</v>
      </c>
      <c r="D676" s="59">
        <f t="shared" si="40"/>
        <v>79434241245</v>
      </c>
      <c r="E676" s="59">
        <f>'stable coins '!I679</f>
        <v>24790145471</v>
      </c>
      <c r="F676" s="59">
        <f>'stable coins '!O679</f>
        <v>5499885797</v>
      </c>
      <c r="G676" s="59">
        <f t="shared" si="41"/>
        <v>19290259674</v>
      </c>
      <c r="H676" s="60">
        <f t="shared" si="42"/>
        <v>1.5955046830706681E-2</v>
      </c>
      <c r="I676" s="61">
        <f t="shared" si="43"/>
        <v>0.22185774599160277</v>
      </c>
    </row>
    <row r="677" spans="1:9" x14ac:dyDescent="0.25">
      <c r="A677" s="65" t="str">
        <f>'stable coins '!B680</f>
        <v>Jan 22, 2021</v>
      </c>
      <c r="B677" s="59">
        <f>'stable coins '!H680</f>
        <v>121548669235</v>
      </c>
      <c r="C677" s="59">
        <f>'stable coins '!N680</f>
        <v>2196461508</v>
      </c>
      <c r="D677" s="59">
        <f t="shared" si="40"/>
        <v>119352207727</v>
      </c>
      <c r="E677" s="59">
        <f>'stable coins '!I680</f>
        <v>24762073399</v>
      </c>
      <c r="F677" s="59">
        <f>'stable coins '!O680</f>
        <v>5452866592</v>
      </c>
      <c r="G677" s="59">
        <f t="shared" si="41"/>
        <v>19309206807</v>
      </c>
      <c r="H677" s="60">
        <f t="shared" si="42"/>
        <v>1.8070633942963217E-2</v>
      </c>
      <c r="I677" s="61">
        <f t="shared" si="43"/>
        <v>0.22021042035277266</v>
      </c>
    </row>
    <row r="678" spans="1:9" x14ac:dyDescent="0.25">
      <c r="A678" s="65" t="str">
        <f>'stable coins '!B681</f>
        <v>Jan 21, 2021</v>
      </c>
      <c r="B678" s="59">
        <f>'stable coins '!H681</f>
        <v>125636003892</v>
      </c>
      <c r="C678" s="59">
        <f>'stable coins '!N681</f>
        <v>1853154939</v>
      </c>
      <c r="D678" s="59">
        <f t="shared" si="40"/>
        <v>123782848953</v>
      </c>
      <c r="E678" s="59">
        <f>'stable coins '!I681</f>
        <v>24821289308</v>
      </c>
      <c r="F678" s="59">
        <f>'stable coins '!O681</f>
        <v>5361170944</v>
      </c>
      <c r="G678" s="59">
        <f t="shared" si="41"/>
        <v>19460118364</v>
      </c>
      <c r="H678" s="60">
        <f t="shared" si="42"/>
        <v>1.4750190085582636E-2</v>
      </c>
      <c r="I678" s="61">
        <f t="shared" si="43"/>
        <v>0.21599083260643004</v>
      </c>
    </row>
    <row r="679" spans="1:9" x14ac:dyDescent="0.25">
      <c r="A679" s="65" t="str">
        <f>'stable coins '!B682</f>
        <v>Jan 20, 2021</v>
      </c>
      <c r="B679" s="59">
        <f>'stable coins '!H682</f>
        <v>115893865966</v>
      </c>
      <c r="C679" s="59">
        <f>'stable coins '!N682</f>
        <v>1814079623</v>
      </c>
      <c r="D679" s="59">
        <f t="shared" si="40"/>
        <v>114079786343</v>
      </c>
      <c r="E679" s="59">
        <f>'stable coins '!I682</f>
        <v>24764314271</v>
      </c>
      <c r="F679" s="59">
        <f>'stable coins '!O682</f>
        <v>5274469835</v>
      </c>
      <c r="G679" s="59">
        <f t="shared" si="41"/>
        <v>19489844436</v>
      </c>
      <c r="H679" s="60">
        <f t="shared" si="42"/>
        <v>1.5652939073860905E-2</v>
      </c>
      <c r="I679" s="61">
        <f t="shared" si="43"/>
        <v>0.21298671052550058</v>
      </c>
    </row>
    <row r="680" spans="1:9" x14ac:dyDescent="0.25">
      <c r="A680" s="65" t="str">
        <f>'stable coins '!B683</f>
        <v>Jan 19, 2021</v>
      </c>
      <c r="B680" s="59">
        <f>'stable coins '!H683</f>
        <v>103734629698</v>
      </c>
      <c r="C680" s="59">
        <f>'stable coins '!N683</f>
        <v>2019188111</v>
      </c>
      <c r="D680" s="59">
        <f t="shared" si="40"/>
        <v>101715441587</v>
      </c>
      <c r="E680" s="59">
        <f>'stable coins '!I683</f>
        <v>24365241025</v>
      </c>
      <c r="F680" s="59">
        <f>'stable coins '!O683</f>
        <v>5133735222</v>
      </c>
      <c r="G680" s="59">
        <f t="shared" si="41"/>
        <v>19231505803</v>
      </c>
      <c r="H680" s="60">
        <f t="shared" si="42"/>
        <v>1.9464937763583975E-2</v>
      </c>
      <c r="I680" s="61">
        <f t="shared" si="43"/>
        <v>0.21069913557319303</v>
      </c>
    </row>
    <row r="681" spans="1:9" x14ac:dyDescent="0.25">
      <c r="A681" s="65" t="str">
        <f>'stable coins '!B684</f>
        <v>Jan 18, 2021</v>
      </c>
      <c r="B681" s="59">
        <f>'stable coins '!H684</f>
        <v>81024209658</v>
      </c>
      <c r="C681" s="59">
        <f>'stable coins '!N684</f>
        <v>1412016575</v>
      </c>
      <c r="D681" s="59">
        <f t="shared" si="40"/>
        <v>79612193083</v>
      </c>
      <c r="E681" s="59">
        <f>'stable coins '!I684</f>
        <v>24371700755</v>
      </c>
      <c r="F681" s="59">
        <f>'stable coins '!O684</f>
        <v>5120886244</v>
      </c>
      <c r="G681" s="59">
        <f t="shared" si="41"/>
        <v>19250814511</v>
      </c>
      <c r="H681" s="60">
        <f t="shared" si="42"/>
        <v>1.7427094703670255E-2</v>
      </c>
      <c r="I681" s="61">
        <f t="shared" si="43"/>
        <v>0.21011608075605556</v>
      </c>
    </row>
    <row r="682" spans="1:9" x14ac:dyDescent="0.25">
      <c r="A682" s="65" t="str">
        <f>'stable coins '!B685</f>
        <v>Jan 17, 2021</v>
      </c>
      <c r="B682" s="59">
        <f>'stable coins '!H685</f>
        <v>91132972168</v>
      </c>
      <c r="C682" s="59">
        <f>'stable coins '!N685</f>
        <v>1463914697</v>
      </c>
      <c r="D682" s="59">
        <f t="shared" si="40"/>
        <v>89669057471</v>
      </c>
      <c r="E682" s="59">
        <f>'stable coins '!I685</f>
        <v>24335202163</v>
      </c>
      <c r="F682" s="59">
        <f>'stable coins '!O685</f>
        <v>5062831585</v>
      </c>
      <c r="G682" s="59">
        <f t="shared" si="41"/>
        <v>19272370578</v>
      </c>
      <c r="H682" s="60">
        <f t="shared" si="42"/>
        <v>1.6063502179006425E-2</v>
      </c>
      <c r="I682" s="61">
        <f t="shared" si="43"/>
        <v>0.20804559383105051</v>
      </c>
    </row>
    <row r="683" spans="1:9" x14ac:dyDescent="0.25">
      <c r="A683" s="65" t="str">
        <f>'stable coins '!B686</f>
        <v>Jan 16, 2021</v>
      </c>
      <c r="B683" s="59">
        <f>'stable coins '!H686</f>
        <v>101603530718</v>
      </c>
      <c r="C683" s="59">
        <f>'stable coins '!N686</f>
        <v>1671304227</v>
      </c>
      <c r="D683" s="59">
        <f t="shared" si="40"/>
        <v>99932226491</v>
      </c>
      <c r="E683" s="59">
        <f>'stable coins '!I686</f>
        <v>24294865189</v>
      </c>
      <c r="F683" s="59">
        <f>'stable coins '!O686</f>
        <v>4947600351</v>
      </c>
      <c r="G683" s="59">
        <f t="shared" si="41"/>
        <v>19347264838</v>
      </c>
      <c r="H683" s="60">
        <f t="shared" si="42"/>
        <v>1.6449273122591528E-2</v>
      </c>
      <c r="I683" s="61">
        <f t="shared" si="43"/>
        <v>0.20364798538746895</v>
      </c>
    </row>
    <row r="684" spans="1:9" x14ac:dyDescent="0.25">
      <c r="A684" s="65" t="str">
        <f>'stable coins '!B687</f>
        <v>Jan 15, 2021</v>
      </c>
      <c r="B684" s="59">
        <f>'stable coins '!H687</f>
        <v>112214718054</v>
      </c>
      <c r="C684" s="59">
        <f>'stable coins '!N687</f>
        <v>1630000401</v>
      </c>
      <c r="D684" s="59">
        <f t="shared" si="40"/>
        <v>110584717653</v>
      </c>
      <c r="E684" s="59">
        <f>'stable coins '!I687</f>
        <v>24244384051</v>
      </c>
      <c r="F684" s="59">
        <f>'stable coins '!O687</f>
        <v>4821432221</v>
      </c>
      <c r="G684" s="59">
        <f t="shared" si="41"/>
        <v>19422951830</v>
      </c>
      <c r="H684" s="60">
        <f t="shared" si="42"/>
        <v>1.452572736684693E-2</v>
      </c>
      <c r="I684" s="61">
        <f t="shared" si="43"/>
        <v>0.19886800220858289</v>
      </c>
    </row>
    <row r="685" spans="1:9" x14ac:dyDescent="0.25">
      <c r="A685" s="65" t="str">
        <f>'stable coins '!B688</f>
        <v>Jan 14, 2021</v>
      </c>
      <c r="B685" s="59">
        <f>'stable coins '!H688</f>
        <v>97567813514</v>
      </c>
      <c r="C685" s="59">
        <f>'stable coins '!N688</f>
        <v>1810728488</v>
      </c>
      <c r="D685" s="59">
        <f t="shared" si="40"/>
        <v>95757085026</v>
      </c>
      <c r="E685" s="59">
        <f>'stable coins '!I688</f>
        <v>24234096940</v>
      </c>
      <c r="F685" s="59">
        <f>'stable coins '!O688</f>
        <v>4723642068</v>
      </c>
      <c r="G685" s="59">
        <f t="shared" si="41"/>
        <v>19510454872</v>
      </c>
      <c r="H685" s="60">
        <f t="shared" si="42"/>
        <v>1.855866625257702E-2</v>
      </c>
      <c r="I685" s="61">
        <f t="shared" si="43"/>
        <v>0.1949171895984006</v>
      </c>
    </row>
    <row r="686" spans="1:9" x14ac:dyDescent="0.25">
      <c r="A686" s="65" t="str">
        <f>'stable coins '!B689</f>
        <v>Jan 13, 2021</v>
      </c>
      <c r="B686" s="59">
        <f>'stable coins '!H689</f>
        <v>98217076295</v>
      </c>
      <c r="C686" s="59">
        <f>'stable coins '!N689</f>
        <v>1739625823</v>
      </c>
      <c r="D686" s="59">
        <f t="shared" si="40"/>
        <v>96477450472</v>
      </c>
      <c r="E686" s="59">
        <f>'stable coins '!I689</f>
        <v>24236239233</v>
      </c>
      <c r="F686" s="59">
        <f>'stable coins '!O689</f>
        <v>4663322064</v>
      </c>
      <c r="G686" s="59">
        <f t="shared" si="41"/>
        <v>19572917169</v>
      </c>
      <c r="H686" s="60">
        <f t="shared" si="42"/>
        <v>1.7712050578403953E-2</v>
      </c>
      <c r="I686" s="61">
        <f t="shared" si="43"/>
        <v>0.19241112530571297</v>
      </c>
    </row>
    <row r="687" spans="1:9" x14ac:dyDescent="0.25">
      <c r="A687" s="65" t="str">
        <f>'stable coins '!B690</f>
        <v>Jan 12, 2021</v>
      </c>
      <c r="B687" s="59">
        <f>'stable coins '!H690</f>
        <v>117509616511</v>
      </c>
      <c r="C687" s="59">
        <f>'stable coins '!N690</f>
        <v>1934826250</v>
      </c>
      <c r="D687" s="59">
        <f t="shared" si="40"/>
        <v>115574790261</v>
      </c>
      <c r="E687" s="59">
        <f>'stable coins '!I690</f>
        <v>24242336790</v>
      </c>
      <c r="F687" s="59">
        <f>'stable coins '!O690</f>
        <v>4658372084</v>
      </c>
      <c r="G687" s="59">
        <f t="shared" si="41"/>
        <v>19583964706</v>
      </c>
      <c r="H687" s="60">
        <f t="shared" si="42"/>
        <v>1.6465258822616295E-2</v>
      </c>
      <c r="I687" s="61">
        <f t="shared" si="43"/>
        <v>0.19215854166012517</v>
      </c>
    </row>
    <row r="688" spans="1:9" x14ac:dyDescent="0.25">
      <c r="A688" s="65" t="str">
        <f>'stable coins '!B691</f>
        <v>Jan 11, 2021</v>
      </c>
      <c r="B688" s="59">
        <f>'stable coins '!H691</f>
        <v>180779058885</v>
      </c>
      <c r="C688" s="59">
        <f>'stable coins '!N691</f>
        <v>3166658513</v>
      </c>
      <c r="D688" s="59">
        <f t="shared" si="40"/>
        <v>177612400372</v>
      </c>
      <c r="E688" s="59">
        <f>'stable coins '!I691</f>
        <v>24286060230</v>
      </c>
      <c r="F688" s="59">
        <f>'stable coins '!O691</f>
        <v>4674298887</v>
      </c>
      <c r="G688" s="59">
        <f t="shared" si="41"/>
        <v>19611761343</v>
      </c>
      <c r="H688" s="60">
        <f t="shared" si="42"/>
        <v>1.7516733036067104E-2</v>
      </c>
      <c r="I688" s="61">
        <f t="shared" si="43"/>
        <v>0.19246838897426222</v>
      </c>
    </row>
    <row r="689" spans="1:9" x14ac:dyDescent="0.25">
      <c r="A689" s="65" t="str">
        <f>'stable coins '!B692</f>
        <v>Jan 10, 2021</v>
      </c>
      <c r="B689" s="59">
        <f>'stable coins '!H692</f>
        <v>135437984723</v>
      </c>
      <c r="C689" s="59">
        <f>'stable coins '!N692</f>
        <v>1917152178</v>
      </c>
      <c r="D689" s="59">
        <f t="shared" si="40"/>
        <v>133520832545</v>
      </c>
      <c r="E689" s="59">
        <f>'stable coins '!I692</f>
        <v>24229726419</v>
      </c>
      <c r="F689" s="59">
        <f>'stable coins '!O692</f>
        <v>4716774855</v>
      </c>
      <c r="G689" s="59">
        <f t="shared" si="41"/>
        <v>19512951564</v>
      </c>
      <c r="H689" s="60">
        <f t="shared" si="42"/>
        <v>1.4155203076308255E-2</v>
      </c>
      <c r="I689" s="61">
        <f t="shared" si="43"/>
        <v>0.19466892747502465</v>
      </c>
    </row>
    <row r="690" spans="1:9" x14ac:dyDescent="0.25">
      <c r="A690" s="65" t="str">
        <f>'stable coins '!B693</f>
        <v>Jan 09, 2021</v>
      </c>
      <c r="B690" s="59">
        <f>'stable coins '!H693</f>
        <v>103292241007</v>
      </c>
      <c r="C690" s="59">
        <f>'stable coins '!N693</f>
        <v>1553771951</v>
      </c>
      <c r="D690" s="59">
        <f t="shared" si="40"/>
        <v>101738469056</v>
      </c>
      <c r="E690" s="59">
        <f>'stable coins '!I693</f>
        <v>23729547866</v>
      </c>
      <c r="F690" s="59">
        <f>'stable coins '!O693</f>
        <v>4660207976</v>
      </c>
      <c r="G690" s="59">
        <f t="shared" si="41"/>
        <v>19069339890</v>
      </c>
      <c r="H690" s="60">
        <f t="shared" si="42"/>
        <v>1.5042484661502336E-2</v>
      </c>
      <c r="I690" s="61">
        <f t="shared" si="43"/>
        <v>0.19638840159602053</v>
      </c>
    </row>
    <row r="691" spans="1:9" x14ac:dyDescent="0.25">
      <c r="A691" s="65" t="str">
        <f>'stable coins '!B694</f>
        <v>Jan 08, 2021</v>
      </c>
      <c r="B691" s="59">
        <f>'stable coins '!H694</f>
        <v>131555961745</v>
      </c>
      <c r="C691" s="59">
        <f>'stable coins '!N694</f>
        <v>2236539817</v>
      </c>
      <c r="D691" s="59">
        <f t="shared" si="40"/>
        <v>129319421928</v>
      </c>
      <c r="E691" s="59">
        <f>'stable coins '!I694</f>
        <v>23457770452</v>
      </c>
      <c r="F691" s="59">
        <f>'stable coins '!O694</f>
        <v>4520698707</v>
      </c>
      <c r="G691" s="59">
        <f t="shared" si="41"/>
        <v>18937071745</v>
      </c>
      <c r="H691" s="60">
        <f t="shared" si="42"/>
        <v>1.7000672469220143E-2</v>
      </c>
      <c r="I691" s="61">
        <f t="shared" si="43"/>
        <v>0.19271646963424724</v>
      </c>
    </row>
    <row r="692" spans="1:9" x14ac:dyDescent="0.25">
      <c r="A692" s="65" t="str">
        <f>'stable coins '!B695</f>
        <v>Jan 07, 2021</v>
      </c>
      <c r="B692" s="59">
        <f>'stable coins '!H695</f>
        <v>129467601516</v>
      </c>
      <c r="C692" s="59">
        <f>'stable coins '!N695</f>
        <v>2265386969</v>
      </c>
      <c r="D692" s="59">
        <f t="shared" si="40"/>
        <v>127202214547</v>
      </c>
      <c r="E692" s="59">
        <f>'stable coins '!I695</f>
        <v>22855554470</v>
      </c>
      <c r="F692" s="59">
        <f>'stable coins '!O695</f>
        <v>4411262188</v>
      </c>
      <c r="G692" s="59">
        <f t="shared" si="41"/>
        <v>18444292282</v>
      </c>
      <c r="H692" s="60">
        <f t="shared" si="42"/>
        <v>1.749771326936984E-2</v>
      </c>
      <c r="I692" s="61">
        <f t="shared" si="43"/>
        <v>0.19300613309513817</v>
      </c>
    </row>
    <row r="693" spans="1:9" x14ac:dyDescent="0.25">
      <c r="A693" s="65" t="str">
        <f>'stable coins '!B696</f>
        <v>Jan 06, 2021</v>
      </c>
      <c r="B693" s="59">
        <f>'stable coins '!H696</f>
        <v>116105139289</v>
      </c>
      <c r="C693" s="59">
        <f>'stable coins '!N696</f>
        <v>1791474728</v>
      </c>
      <c r="D693" s="59">
        <f t="shared" si="40"/>
        <v>114313664561</v>
      </c>
      <c r="E693" s="59">
        <f>'stable coins '!I696</f>
        <v>22154599221</v>
      </c>
      <c r="F693" s="59">
        <f>'stable coins '!O696</f>
        <v>4347554142</v>
      </c>
      <c r="G693" s="59">
        <f t="shared" si="41"/>
        <v>17807045079</v>
      </c>
      <c r="H693" s="60">
        <f t="shared" si="42"/>
        <v>1.5429762532223475E-2</v>
      </c>
      <c r="I693" s="61">
        <f t="shared" si="43"/>
        <v>0.19623709274230614</v>
      </c>
    </row>
    <row r="694" spans="1:9" x14ac:dyDescent="0.25">
      <c r="A694" s="65" t="str">
        <f>'stable coins '!B697</f>
        <v>Jan 05, 2021</v>
      </c>
      <c r="B694" s="59">
        <f>'stable coins '!H697</f>
        <v>101918715244</v>
      </c>
      <c r="C694" s="59">
        <f>'stable coins '!N697</f>
        <v>1662321027</v>
      </c>
      <c r="D694" s="59">
        <f t="shared" si="40"/>
        <v>100256394217</v>
      </c>
      <c r="E694" s="59">
        <f>'stable coins '!I697</f>
        <v>21864181371</v>
      </c>
      <c r="F694" s="59">
        <f>'stable coins '!O697</f>
        <v>4318744242</v>
      </c>
      <c r="G694" s="59">
        <f t="shared" si="41"/>
        <v>17545437129</v>
      </c>
      <c r="H694" s="60">
        <f t="shared" si="42"/>
        <v>1.6310262771859867E-2</v>
      </c>
      <c r="I694" s="61">
        <f t="shared" si="43"/>
        <v>0.19752599782803915</v>
      </c>
    </row>
    <row r="695" spans="1:9" x14ac:dyDescent="0.25">
      <c r="A695" s="65" t="str">
        <f>'stable coins '!B698</f>
        <v>Jan 04, 2021</v>
      </c>
      <c r="B695" s="59">
        <f>'stable coins '!H698</f>
        <v>125906387011</v>
      </c>
      <c r="C695" s="59">
        <f>'stable coins '!N698</f>
        <v>2201035267</v>
      </c>
      <c r="D695" s="59">
        <f t="shared" si="40"/>
        <v>123705351744</v>
      </c>
      <c r="E695" s="59">
        <f>'stable coins '!I698</f>
        <v>21811422497</v>
      </c>
      <c r="F695" s="59">
        <f>'stable coins '!O698</f>
        <v>4278604359</v>
      </c>
      <c r="G695" s="59">
        <f t="shared" si="41"/>
        <v>17532818138</v>
      </c>
      <c r="H695" s="60">
        <f t="shared" si="42"/>
        <v>1.748152194064391E-2</v>
      </c>
      <c r="I695" s="61">
        <f t="shared" si="43"/>
        <v>0.1961634716666687</v>
      </c>
    </row>
    <row r="696" spans="1:9" x14ac:dyDescent="0.25">
      <c r="A696" s="65" t="str">
        <f>'stable coins '!B699</f>
        <v>Jan 03, 2021</v>
      </c>
      <c r="B696" s="59">
        <f>'stable coins '!H699</f>
        <v>120425679796</v>
      </c>
      <c r="C696" s="59">
        <f>'stable coins '!N699</f>
        <v>1828596899</v>
      </c>
      <c r="D696" s="59">
        <f t="shared" si="40"/>
        <v>118597082897</v>
      </c>
      <c r="E696" s="59">
        <f>'stable coins '!I699</f>
        <v>21340101768</v>
      </c>
      <c r="F696" s="59">
        <f>'stable coins '!O699</f>
        <v>4208024428</v>
      </c>
      <c r="G696" s="59">
        <f t="shared" si="41"/>
        <v>17132077340</v>
      </c>
      <c r="H696" s="60">
        <f t="shared" si="42"/>
        <v>1.5184443235841611E-2</v>
      </c>
      <c r="I696" s="61">
        <f t="shared" si="43"/>
        <v>0.19718858296683639</v>
      </c>
    </row>
    <row r="697" spans="1:9" x14ac:dyDescent="0.25">
      <c r="A697" s="65" t="str">
        <f>'stable coins '!B700</f>
        <v>Jan 02, 2021</v>
      </c>
      <c r="B697" s="59">
        <f>'stable coins '!H700</f>
        <v>87333964442</v>
      </c>
      <c r="C697" s="59">
        <f>'stable coins '!N700</f>
        <v>1679209330</v>
      </c>
      <c r="D697" s="59">
        <f t="shared" si="40"/>
        <v>85654755112</v>
      </c>
      <c r="E697" s="59">
        <f>'stable coins '!I700</f>
        <v>21218363937</v>
      </c>
      <c r="F697" s="59">
        <f>'stable coins '!O700</f>
        <v>4104611883</v>
      </c>
      <c r="G697" s="59">
        <f t="shared" si="41"/>
        <v>17113752054</v>
      </c>
      <c r="H697" s="60">
        <f t="shared" si="42"/>
        <v>1.9227448802180417E-2</v>
      </c>
      <c r="I697" s="61">
        <f t="shared" si="43"/>
        <v>0.19344620043218744</v>
      </c>
    </row>
    <row r="698" spans="1:9" x14ac:dyDescent="0.25">
      <c r="A698" s="65" t="str">
        <f>'stable coins '!B701</f>
        <v>Jan 01, 2021</v>
      </c>
      <c r="B698" s="59">
        <f>'stable coins '!H701</f>
        <v>60509986287</v>
      </c>
      <c r="C698" s="59">
        <f>'stable coins '!N701</f>
        <v>944050095</v>
      </c>
      <c r="D698" s="59">
        <f t="shared" si="40"/>
        <v>59565936192</v>
      </c>
      <c r="E698" s="59">
        <f>'stable coins '!I701</f>
        <v>21116011795</v>
      </c>
      <c r="F698" s="59">
        <f>'stable coins '!O701</f>
        <v>4029299602</v>
      </c>
      <c r="G698" s="59">
        <f t="shared" si="41"/>
        <v>17086712193</v>
      </c>
      <c r="H698" s="60">
        <f t="shared" si="42"/>
        <v>1.5601558567908983E-2</v>
      </c>
      <c r="I698" s="61">
        <f t="shared" si="43"/>
        <v>0.19081726422193449</v>
      </c>
    </row>
    <row r="699" spans="1:9" x14ac:dyDescent="0.25">
      <c r="A699" s="65" t="str">
        <f>'stable coins '!B702</f>
        <v>Dec 31, 2020</v>
      </c>
      <c r="B699" s="59">
        <f>'stable coins '!H702</f>
        <v>61468463255</v>
      </c>
      <c r="C699" s="59">
        <f>'stable coins '!N702</f>
        <v>1099562416</v>
      </c>
      <c r="D699" s="59">
        <f t="shared" si="40"/>
        <v>60368900839</v>
      </c>
      <c r="E699" s="59">
        <f>'stable coins '!I702</f>
        <v>20939440705</v>
      </c>
      <c r="F699" s="59">
        <f>'stable coins '!O702</f>
        <v>3903714407</v>
      </c>
      <c r="G699" s="59">
        <f t="shared" si="41"/>
        <v>17035726298</v>
      </c>
      <c r="H699" s="60">
        <f t="shared" si="42"/>
        <v>1.7888236630196848E-2</v>
      </c>
      <c r="I699" s="61">
        <f t="shared" si="43"/>
        <v>0.18642878107378752</v>
      </c>
    </row>
    <row r="700" spans="1:9" x14ac:dyDescent="0.25">
      <c r="A700" s="65" t="str">
        <f>'stable coins '!B703</f>
        <v>Dec 30, 2020</v>
      </c>
      <c r="B700" s="59">
        <f>'stable coins '!H703</f>
        <v>72666964921</v>
      </c>
      <c r="C700" s="59">
        <f>'stable coins '!N703</f>
        <v>1158073232</v>
      </c>
      <c r="D700" s="59">
        <f t="shared" si="40"/>
        <v>71508891689</v>
      </c>
      <c r="E700" s="59">
        <f>'stable coins '!I703</f>
        <v>20893813528</v>
      </c>
      <c r="F700" s="59">
        <f>'stable coins '!O703</f>
        <v>3680443611</v>
      </c>
      <c r="G700" s="59">
        <f t="shared" si="41"/>
        <v>17213369917</v>
      </c>
      <c r="H700" s="60">
        <f t="shared" si="42"/>
        <v>1.5936722185369942E-2</v>
      </c>
      <c r="I700" s="61">
        <f t="shared" si="43"/>
        <v>0.17614992141419289</v>
      </c>
    </row>
    <row r="701" spans="1:9" x14ac:dyDescent="0.25">
      <c r="A701" s="65" t="str">
        <f>'stable coins '!B704</f>
        <v>Dec 29, 2020</v>
      </c>
      <c r="B701" s="59">
        <f>'stable coins '!H704</f>
        <v>76792619209</v>
      </c>
      <c r="C701" s="59">
        <f>'stable coins '!N704</f>
        <v>1102774805</v>
      </c>
      <c r="D701" s="59">
        <f t="shared" si="40"/>
        <v>75689844404</v>
      </c>
      <c r="E701" s="59">
        <f>'stable coins '!I704</f>
        <v>20812479543</v>
      </c>
      <c r="F701" s="59">
        <f>'stable coins '!O704</f>
        <v>3698412275</v>
      </c>
      <c r="G701" s="59">
        <f t="shared" si="41"/>
        <v>17114067268</v>
      </c>
      <c r="H701" s="60">
        <f t="shared" si="42"/>
        <v>1.4360427035294509E-2</v>
      </c>
      <c r="I701" s="61">
        <f t="shared" si="43"/>
        <v>0.17770166535701951</v>
      </c>
    </row>
    <row r="702" spans="1:9" x14ac:dyDescent="0.25">
      <c r="A702" s="65" t="str">
        <f>'stable coins '!B705</f>
        <v>Dec 28, 2020</v>
      </c>
      <c r="B702" s="59">
        <f>'stable coins '!H705</f>
        <v>76757036205</v>
      </c>
      <c r="C702" s="59">
        <f>'stable coins '!N705</f>
        <v>1037472251</v>
      </c>
      <c r="D702" s="59">
        <f t="shared" si="40"/>
        <v>75719563954</v>
      </c>
      <c r="E702" s="59">
        <f>'stable coins '!I705</f>
        <v>20791781913</v>
      </c>
      <c r="F702" s="59">
        <f>'stable coins '!O705</f>
        <v>3627985594</v>
      </c>
      <c r="G702" s="59">
        <f t="shared" si="41"/>
        <v>17163796319</v>
      </c>
      <c r="H702" s="60">
        <f t="shared" si="42"/>
        <v>1.3516314624618329E-2</v>
      </c>
      <c r="I702" s="61">
        <f t="shared" si="43"/>
        <v>0.17449132590851257</v>
      </c>
    </row>
    <row r="703" spans="1:9" x14ac:dyDescent="0.25">
      <c r="A703" s="65" t="str">
        <f>'stable coins '!B706</f>
        <v>Dec 27, 2020</v>
      </c>
      <c r="B703" s="59">
        <f>'stable coins '!H706</f>
        <v>95264858228</v>
      </c>
      <c r="C703" s="59">
        <f>'stable coins '!N706</f>
        <v>1168083151</v>
      </c>
      <c r="D703" s="59">
        <f t="shared" si="40"/>
        <v>94096775077</v>
      </c>
      <c r="E703" s="59">
        <f>'stable coins '!I706</f>
        <v>20729387121</v>
      </c>
      <c r="F703" s="59">
        <f>'stable coins '!O706</f>
        <v>3582730028</v>
      </c>
      <c r="G703" s="59">
        <f t="shared" si="41"/>
        <v>17146657093</v>
      </c>
      <c r="H703" s="60">
        <f t="shared" si="42"/>
        <v>1.2261427484670103E-2</v>
      </c>
      <c r="I703" s="61">
        <f t="shared" si="43"/>
        <v>0.17283337935111931</v>
      </c>
    </row>
    <row r="704" spans="1:9" x14ac:dyDescent="0.25">
      <c r="A704" s="65" t="str">
        <f>'stable coins '!B707</f>
        <v>Dec 26, 2020</v>
      </c>
      <c r="B704" s="59">
        <f>'stable coins '!H707</f>
        <v>70249332948</v>
      </c>
      <c r="C704" s="59">
        <f>'stable coins '!N707</f>
        <v>837782777</v>
      </c>
      <c r="D704" s="59">
        <f t="shared" si="40"/>
        <v>69411550171</v>
      </c>
      <c r="E704" s="59">
        <f>'stable coins '!I707</f>
        <v>20682693558</v>
      </c>
      <c r="F704" s="59">
        <f>'stable coins '!O707</f>
        <v>3547869513</v>
      </c>
      <c r="G704" s="59">
        <f t="shared" si="41"/>
        <v>17134824045</v>
      </c>
      <c r="H704" s="60">
        <f t="shared" si="42"/>
        <v>1.1925846721137466E-2</v>
      </c>
      <c r="I704" s="61">
        <f t="shared" si="43"/>
        <v>0.17153807858975387</v>
      </c>
    </row>
    <row r="705" spans="1:9" x14ac:dyDescent="0.25">
      <c r="A705" s="65" t="str">
        <f>'stable coins '!B708</f>
        <v>Dec 25, 2020</v>
      </c>
      <c r="B705" s="59">
        <f>'stable coins '!H708</f>
        <v>69379207764</v>
      </c>
      <c r="C705" s="59">
        <f>'stable coins '!N708</f>
        <v>768443745</v>
      </c>
      <c r="D705" s="59">
        <f t="shared" si="40"/>
        <v>68610764019</v>
      </c>
      <c r="E705" s="59">
        <f>'stable coins '!I708</f>
        <v>20687636701</v>
      </c>
      <c r="F705" s="59">
        <f>'stable coins '!O708</f>
        <v>3536352382</v>
      </c>
      <c r="G705" s="59">
        <f t="shared" si="41"/>
        <v>17151284319</v>
      </c>
      <c r="H705" s="60">
        <f t="shared" si="42"/>
        <v>1.1075994808328379E-2</v>
      </c>
      <c r="I705" s="61">
        <f t="shared" si="43"/>
        <v>0.17094037531261652</v>
      </c>
    </row>
    <row r="706" spans="1:9" x14ac:dyDescent="0.25">
      <c r="A706" s="65" t="str">
        <f>'stable coins '!B709</f>
        <v>Dec 24, 2020</v>
      </c>
      <c r="B706" s="59">
        <f>'stable coins '!H709</f>
        <v>70696999694</v>
      </c>
      <c r="C706" s="59">
        <f>'stable coins '!N709</f>
        <v>822668329</v>
      </c>
      <c r="D706" s="59">
        <f t="shared" si="40"/>
        <v>69874331365</v>
      </c>
      <c r="E706" s="59">
        <f>'stable coins '!I709</f>
        <v>20531759416</v>
      </c>
      <c r="F706" s="59">
        <f>'stable coins '!O709</f>
        <v>3538335203</v>
      </c>
      <c r="G706" s="59">
        <f t="shared" si="41"/>
        <v>16993424213</v>
      </c>
      <c r="H706" s="60">
        <f t="shared" si="42"/>
        <v>1.1636538078854557E-2</v>
      </c>
      <c r="I706" s="61">
        <f t="shared" si="43"/>
        <v>0.17233472939696753</v>
      </c>
    </row>
    <row r="707" spans="1:9" x14ac:dyDescent="0.25">
      <c r="A707" s="65" t="str">
        <f>'stable coins '!B710</f>
        <v>Dec 23, 2020</v>
      </c>
      <c r="B707" s="59">
        <f>'stable coins '!H710</f>
        <v>85019037325</v>
      </c>
      <c r="C707" s="59">
        <f>'stable coins '!N710</f>
        <v>994946010</v>
      </c>
      <c r="D707" s="59">
        <f t="shared" si="40"/>
        <v>84024091315</v>
      </c>
      <c r="E707" s="59">
        <f>'stable coins '!I710</f>
        <v>20459114820</v>
      </c>
      <c r="F707" s="59">
        <f>'stable coins '!O710</f>
        <v>3425726108</v>
      </c>
      <c r="G707" s="59">
        <f t="shared" si="41"/>
        <v>17033388712</v>
      </c>
      <c r="H707" s="60">
        <f t="shared" si="42"/>
        <v>1.1702626156500062E-2</v>
      </c>
      <c r="I707" s="61">
        <f t="shared" si="43"/>
        <v>0.16744253786831234</v>
      </c>
    </row>
    <row r="708" spans="1:9" x14ac:dyDescent="0.25">
      <c r="A708" s="65" t="str">
        <f>'stable coins '!B711</f>
        <v>Dec 22, 2020</v>
      </c>
      <c r="B708" s="59">
        <f>'stable coins '!H711</f>
        <v>72277839948</v>
      </c>
      <c r="C708" s="59">
        <f>'stable coins '!N711</f>
        <v>1004407433</v>
      </c>
      <c r="D708" s="59">
        <f t="shared" ref="D708:D771" si="44">B708-C708</f>
        <v>71273432515</v>
      </c>
      <c r="E708" s="59">
        <f>'stable coins '!I711</f>
        <v>20387249195</v>
      </c>
      <c r="F708" s="59">
        <f>'stable coins '!O711</f>
        <v>3356542655</v>
      </c>
      <c r="G708" s="59">
        <f t="shared" ref="G708:G771" si="45">E708-F708</f>
        <v>17030706540</v>
      </c>
      <c r="H708" s="60">
        <f t="shared" ref="H708:H771" si="46">C708/B708</f>
        <v>1.3896478280516088E-2</v>
      </c>
      <c r="I708" s="61">
        <f t="shared" ref="I708:I771" si="47">F708/E708</f>
        <v>0.16463931072286087</v>
      </c>
    </row>
    <row r="709" spans="1:9" x14ac:dyDescent="0.25">
      <c r="A709" s="65" t="str">
        <f>'stable coins '!B712</f>
        <v>Dec 21, 2020</v>
      </c>
      <c r="B709" s="59">
        <f>'stable coins '!H712</f>
        <v>70204823309</v>
      </c>
      <c r="C709" s="59">
        <f>'stable coins '!N712</f>
        <v>835998783</v>
      </c>
      <c r="D709" s="59">
        <f t="shared" si="44"/>
        <v>69368824526</v>
      </c>
      <c r="E709" s="59">
        <f>'stable coins '!I712</f>
        <v>20301832634</v>
      </c>
      <c r="F709" s="59">
        <f>'stable coins '!O712</f>
        <v>3339236658</v>
      </c>
      <c r="G709" s="59">
        <f t="shared" si="45"/>
        <v>16962595976</v>
      </c>
      <c r="H709" s="60">
        <f t="shared" si="46"/>
        <v>1.1907996396777884E-2</v>
      </c>
      <c r="I709" s="61">
        <f t="shared" si="47"/>
        <v>0.1644795678399838</v>
      </c>
    </row>
    <row r="710" spans="1:9" x14ac:dyDescent="0.25">
      <c r="A710" s="65" t="str">
        <f>'stable coins '!B713</f>
        <v>Dec 20, 2020</v>
      </c>
      <c r="B710" s="59">
        <f>'stable coins '!H713</f>
        <v>62633975828</v>
      </c>
      <c r="C710" s="59">
        <f>'stable coins '!N713</f>
        <v>730501642</v>
      </c>
      <c r="D710" s="59">
        <f t="shared" si="44"/>
        <v>61903474186</v>
      </c>
      <c r="E710" s="59">
        <f>'stable coins '!I713</f>
        <v>20293091730</v>
      </c>
      <c r="F710" s="59">
        <f>'stable coins '!O713</f>
        <v>3356572079</v>
      </c>
      <c r="G710" s="59">
        <f t="shared" si="45"/>
        <v>16936519651</v>
      </c>
      <c r="H710" s="60">
        <f t="shared" si="46"/>
        <v>1.1663025256548304E-2</v>
      </c>
      <c r="I710" s="61">
        <f t="shared" si="47"/>
        <v>0.16540466695066774</v>
      </c>
    </row>
    <row r="711" spans="1:9" x14ac:dyDescent="0.25">
      <c r="A711" s="65" t="str">
        <f>'stable coins '!B714</f>
        <v>Dec 19, 2020</v>
      </c>
      <c r="B711" s="59">
        <f>'stable coins '!H714</f>
        <v>59773866553</v>
      </c>
      <c r="C711" s="59">
        <f>'stable coins '!N714</f>
        <v>749344674</v>
      </c>
      <c r="D711" s="59">
        <f t="shared" si="44"/>
        <v>59024521879</v>
      </c>
      <c r="E711" s="59">
        <f>'stable coins '!I714</f>
        <v>20120367514</v>
      </c>
      <c r="F711" s="59">
        <f>'stable coins '!O714</f>
        <v>3372266935</v>
      </c>
      <c r="G711" s="59">
        <f t="shared" si="45"/>
        <v>16748100579</v>
      </c>
      <c r="H711" s="60">
        <f t="shared" si="46"/>
        <v>1.2536325943304583E-2</v>
      </c>
      <c r="I711" s="61">
        <f t="shared" si="47"/>
        <v>0.16760463906305564</v>
      </c>
    </row>
    <row r="712" spans="1:9" x14ac:dyDescent="0.25">
      <c r="A712" s="65" t="str">
        <f>'stable coins '!B715</f>
        <v>Dec 18, 2020</v>
      </c>
      <c r="B712" s="59">
        <f>'stable coins '!H715</f>
        <v>68567341447</v>
      </c>
      <c r="C712" s="59">
        <f>'stable coins '!N715</f>
        <v>794460442</v>
      </c>
      <c r="D712" s="59">
        <f t="shared" si="44"/>
        <v>67772881005</v>
      </c>
      <c r="E712" s="59">
        <f>'stable coins '!I715</f>
        <v>20056228135</v>
      </c>
      <c r="F712" s="59">
        <f>'stable coins '!O715</f>
        <v>3283955286</v>
      </c>
      <c r="G712" s="59">
        <f t="shared" si="45"/>
        <v>16772272849</v>
      </c>
      <c r="H712" s="60">
        <f t="shared" si="46"/>
        <v>1.1586572050691047E-2</v>
      </c>
      <c r="I712" s="61">
        <f t="shared" si="47"/>
        <v>0.16373743177906866</v>
      </c>
    </row>
    <row r="713" spans="1:9" x14ac:dyDescent="0.25">
      <c r="A713" s="65" t="str">
        <f>'stable coins '!B716</f>
        <v>Dec 17, 2020</v>
      </c>
      <c r="B713" s="59">
        <f>'stable coins '!H716</f>
        <v>107057692974</v>
      </c>
      <c r="C713" s="59">
        <f>'stable coins '!N716</f>
        <v>1292144145</v>
      </c>
      <c r="D713" s="59">
        <f t="shared" si="44"/>
        <v>105765548829</v>
      </c>
      <c r="E713" s="59">
        <f>'stable coins '!I716</f>
        <v>19994596727</v>
      </c>
      <c r="F713" s="59">
        <f>'stable coins '!O716</f>
        <v>3275300776</v>
      </c>
      <c r="G713" s="59">
        <f t="shared" si="45"/>
        <v>16719295951</v>
      </c>
      <c r="H713" s="60">
        <f t="shared" si="46"/>
        <v>1.2069605734113939E-2</v>
      </c>
      <c r="I713" s="61">
        <f t="shared" si="47"/>
        <v>0.16380929411680251</v>
      </c>
    </row>
    <row r="714" spans="1:9" x14ac:dyDescent="0.25">
      <c r="A714" s="65" t="str">
        <f>'stable coins '!B717</f>
        <v>Dec 16, 2020</v>
      </c>
      <c r="B714" s="59">
        <f>'stable coins '!H717</f>
        <v>65892006749</v>
      </c>
      <c r="C714" s="59">
        <f>'stable coins '!N717</f>
        <v>777969586</v>
      </c>
      <c r="D714" s="59">
        <f t="shared" si="44"/>
        <v>65114037163</v>
      </c>
      <c r="E714" s="59">
        <f>'stable coins '!I717</f>
        <v>19779356101</v>
      </c>
      <c r="F714" s="59">
        <f>'stable coins '!O717</f>
        <v>3300931648</v>
      </c>
      <c r="G714" s="59">
        <f t="shared" si="45"/>
        <v>16478424453</v>
      </c>
      <c r="H714" s="60">
        <f t="shared" si="46"/>
        <v>1.180673687725874E-2</v>
      </c>
      <c r="I714" s="61">
        <f t="shared" si="47"/>
        <v>0.16688772026472148</v>
      </c>
    </row>
    <row r="715" spans="1:9" x14ac:dyDescent="0.25">
      <c r="A715" s="65" t="str">
        <f>'stable coins '!B718</f>
        <v>Dec 15, 2020</v>
      </c>
      <c r="B715" s="59">
        <f>'stable coins '!H718</f>
        <v>41060539775</v>
      </c>
      <c r="C715" s="59">
        <f>'stable coins '!N718</f>
        <v>558700049</v>
      </c>
      <c r="D715" s="59">
        <f t="shared" si="44"/>
        <v>40501839726</v>
      </c>
      <c r="E715" s="59">
        <f>'stable coins '!I718</f>
        <v>19782914877</v>
      </c>
      <c r="F715" s="59">
        <f>'stable coins '!O718</f>
        <v>3274894699</v>
      </c>
      <c r="G715" s="59">
        <f t="shared" si="45"/>
        <v>16508020178</v>
      </c>
      <c r="H715" s="60">
        <f t="shared" si="46"/>
        <v>1.3606739026362447E-2</v>
      </c>
      <c r="I715" s="61">
        <f t="shared" si="47"/>
        <v>0.16554156550546836</v>
      </c>
    </row>
    <row r="716" spans="1:9" x14ac:dyDescent="0.25">
      <c r="A716" s="65" t="str">
        <f>'stable coins '!B719</f>
        <v>Dec 14, 2020</v>
      </c>
      <c r="B716" s="59">
        <f>'stable coins '!H719</f>
        <v>34855969067</v>
      </c>
      <c r="C716" s="59">
        <f>'stable coins '!N719</f>
        <v>511228529</v>
      </c>
      <c r="D716" s="59">
        <f t="shared" si="44"/>
        <v>34344740538</v>
      </c>
      <c r="E716" s="59">
        <f>'stable coins '!I719</f>
        <v>19833641700</v>
      </c>
      <c r="F716" s="59">
        <f>'stable coins '!O719</f>
        <v>3268970947</v>
      </c>
      <c r="G716" s="59">
        <f t="shared" si="45"/>
        <v>16564670753</v>
      </c>
      <c r="H716" s="60">
        <f t="shared" si="46"/>
        <v>1.4666886122641394E-2</v>
      </c>
      <c r="I716" s="61">
        <f t="shared" si="47"/>
        <v>0.16481950195762587</v>
      </c>
    </row>
    <row r="717" spans="1:9" x14ac:dyDescent="0.25">
      <c r="A717" s="65" t="str">
        <f>'stable coins '!B720</f>
        <v>Dec 13, 2020</v>
      </c>
      <c r="B717" s="59">
        <f>'stable coins '!H720</f>
        <v>39919658599</v>
      </c>
      <c r="C717" s="59">
        <f>'stable coins '!N720</f>
        <v>544392773</v>
      </c>
      <c r="D717" s="59">
        <f t="shared" si="44"/>
        <v>39375265826</v>
      </c>
      <c r="E717" s="59">
        <f>'stable coins '!I720</f>
        <v>19834034805</v>
      </c>
      <c r="F717" s="59">
        <f>'stable coins '!O720</f>
        <v>3241732106</v>
      </c>
      <c r="G717" s="59">
        <f t="shared" si="45"/>
        <v>16592302699</v>
      </c>
      <c r="H717" s="60">
        <f t="shared" si="46"/>
        <v>1.3637210139207883E-2</v>
      </c>
      <c r="I717" s="61">
        <f t="shared" si="47"/>
        <v>0.1634428969128755</v>
      </c>
    </row>
    <row r="718" spans="1:9" x14ac:dyDescent="0.25">
      <c r="A718" s="65" t="str">
        <f>'stable coins '!B721</f>
        <v>Dec 12, 2020</v>
      </c>
      <c r="B718" s="59">
        <f>'stable coins '!H721</f>
        <v>37175152958</v>
      </c>
      <c r="C718" s="59">
        <f>'stable coins '!N721</f>
        <v>372750751</v>
      </c>
      <c r="D718" s="59">
        <f t="shared" si="44"/>
        <v>36802402207</v>
      </c>
      <c r="E718" s="59">
        <f>'stable coins '!I721</f>
        <v>19826181940</v>
      </c>
      <c r="F718" s="59">
        <f>'stable coins '!O721</f>
        <v>3215393827</v>
      </c>
      <c r="G718" s="59">
        <f t="shared" si="45"/>
        <v>16610788113</v>
      </c>
      <c r="H718" s="60">
        <f t="shared" si="46"/>
        <v>1.0026878744012941E-2</v>
      </c>
      <c r="I718" s="61">
        <f t="shared" si="47"/>
        <v>0.16217917482704186</v>
      </c>
    </row>
    <row r="719" spans="1:9" x14ac:dyDescent="0.25">
      <c r="A719" s="65" t="str">
        <f>'stable coins '!B722</f>
        <v>Dec 11, 2020</v>
      </c>
      <c r="B719" s="59">
        <f>'stable coins '!H722</f>
        <v>46855379778</v>
      </c>
      <c r="C719" s="59">
        <f>'stable coins '!N722</f>
        <v>575419053</v>
      </c>
      <c r="D719" s="59">
        <f t="shared" si="44"/>
        <v>46279960725</v>
      </c>
      <c r="E719" s="59">
        <f>'stable coins '!I722</f>
        <v>19778053308</v>
      </c>
      <c r="F719" s="59">
        <f>'stable coins '!O722</f>
        <v>3136265939</v>
      </c>
      <c r="G719" s="59">
        <f t="shared" si="45"/>
        <v>16641787369</v>
      </c>
      <c r="H719" s="60">
        <f t="shared" si="46"/>
        <v>1.2280746751521934E-2</v>
      </c>
      <c r="I719" s="61">
        <f t="shared" si="47"/>
        <v>0.15857303497768488</v>
      </c>
    </row>
    <row r="720" spans="1:9" x14ac:dyDescent="0.25">
      <c r="A720" s="65" t="str">
        <f>'stable coins '!B723</f>
        <v>Dec 10, 2020</v>
      </c>
      <c r="B720" s="59">
        <f>'stable coins '!H723</f>
        <v>42906892986</v>
      </c>
      <c r="C720" s="59">
        <f>'stable coins '!N723</f>
        <v>386067664</v>
      </c>
      <c r="D720" s="59">
        <f t="shared" si="44"/>
        <v>42520825322</v>
      </c>
      <c r="E720" s="59">
        <f>'stable coins '!I723</f>
        <v>19758499141</v>
      </c>
      <c r="F720" s="59">
        <f>'stable coins '!O723</f>
        <v>3081890247</v>
      </c>
      <c r="G720" s="59">
        <f t="shared" si="45"/>
        <v>16676608894</v>
      </c>
      <c r="H720" s="60">
        <f t="shared" si="46"/>
        <v>8.9978005195102146E-3</v>
      </c>
      <c r="I720" s="61">
        <f t="shared" si="47"/>
        <v>0.15597795282967136</v>
      </c>
    </row>
    <row r="721" spans="1:9" x14ac:dyDescent="0.25">
      <c r="A721" s="65" t="str">
        <f>'stable coins '!B724</f>
        <v>Dec 09, 2020</v>
      </c>
      <c r="B721" s="59">
        <f>'stable coins '!H724</f>
        <v>58645762362</v>
      </c>
      <c r="C721" s="59">
        <f>'stable coins '!N724</f>
        <v>661526815</v>
      </c>
      <c r="D721" s="59">
        <f t="shared" si="44"/>
        <v>57984235547</v>
      </c>
      <c r="E721" s="59">
        <f>'stable coins '!I724</f>
        <v>19721357390</v>
      </c>
      <c r="F721" s="59">
        <f>'stable coins '!O724</f>
        <v>3083762658</v>
      </c>
      <c r="G721" s="59">
        <f t="shared" si="45"/>
        <v>16637594732</v>
      </c>
      <c r="H721" s="60">
        <f t="shared" si="46"/>
        <v>1.1280044599243571E-2</v>
      </c>
      <c r="I721" s="61">
        <f t="shared" si="47"/>
        <v>0.15636665352272691</v>
      </c>
    </row>
    <row r="722" spans="1:9" x14ac:dyDescent="0.25">
      <c r="A722" s="65" t="str">
        <f>'stable coins '!B725</f>
        <v>Dec 08, 2020</v>
      </c>
      <c r="B722" s="59">
        <f>'stable coins '!H725</f>
        <v>51018510966</v>
      </c>
      <c r="C722" s="59">
        <f>'stable coins '!N725</f>
        <v>624652067</v>
      </c>
      <c r="D722" s="59">
        <f t="shared" si="44"/>
        <v>50393858899</v>
      </c>
      <c r="E722" s="59">
        <f>'stable coins '!I725</f>
        <v>19707994302</v>
      </c>
      <c r="F722" s="59">
        <f>'stable coins '!O725</f>
        <v>3057541920</v>
      </c>
      <c r="G722" s="59">
        <f t="shared" si="45"/>
        <v>16650452382</v>
      </c>
      <c r="H722" s="60">
        <f t="shared" si="46"/>
        <v>1.2243635793609963E-2</v>
      </c>
      <c r="I722" s="61">
        <f t="shared" si="47"/>
        <v>0.15514221656182006</v>
      </c>
    </row>
    <row r="723" spans="1:9" x14ac:dyDescent="0.25">
      <c r="A723" s="65" t="str">
        <f>'stable coins '!B726</f>
        <v>Dec 07, 2020</v>
      </c>
      <c r="B723" s="59">
        <f>'stable coins '!H726</f>
        <v>41553114205</v>
      </c>
      <c r="C723" s="59">
        <f>'stable coins '!N726</f>
        <v>503390382</v>
      </c>
      <c r="D723" s="59">
        <f t="shared" si="44"/>
        <v>41049723823</v>
      </c>
      <c r="E723" s="59">
        <f>'stable coins '!I726</f>
        <v>19693247298</v>
      </c>
      <c r="F723" s="59">
        <f>'stable coins '!O726</f>
        <v>3054758318</v>
      </c>
      <c r="G723" s="59">
        <f t="shared" si="45"/>
        <v>16638488980</v>
      </c>
      <c r="H723" s="60">
        <f t="shared" si="46"/>
        <v>1.211438400300279E-2</v>
      </c>
      <c r="I723" s="61">
        <f t="shared" si="47"/>
        <v>0.1551170445267416</v>
      </c>
    </row>
    <row r="724" spans="1:9" x14ac:dyDescent="0.25">
      <c r="A724" s="65" t="str">
        <f>'stable coins '!B727</f>
        <v>Dec 06, 2020</v>
      </c>
      <c r="B724" s="59">
        <f>'stable coins '!H727</f>
        <v>41702527218</v>
      </c>
      <c r="C724" s="59">
        <f>'stable coins '!N727</f>
        <v>500125499</v>
      </c>
      <c r="D724" s="59">
        <f t="shared" si="44"/>
        <v>41202401719</v>
      </c>
      <c r="E724" s="59">
        <f>'stable coins '!I727</f>
        <v>19683467751</v>
      </c>
      <c r="F724" s="59">
        <f>'stable coins '!O727</f>
        <v>3073447381</v>
      </c>
      <c r="G724" s="59">
        <f t="shared" si="45"/>
        <v>16610020370</v>
      </c>
      <c r="H724" s="60">
        <f t="shared" si="46"/>
        <v>1.1992690428222574E-2</v>
      </c>
      <c r="I724" s="61">
        <f t="shared" si="47"/>
        <v>0.15614359318590376</v>
      </c>
    </row>
    <row r="725" spans="1:9" x14ac:dyDescent="0.25">
      <c r="A725" s="65" t="str">
        <f>'stable coins '!B728</f>
        <v>Dec 05, 2020</v>
      </c>
      <c r="B725" s="59">
        <f>'stable coins '!H728</f>
        <v>46459783524</v>
      </c>
      <c r="C725" s="59">
        <f>'stable coins '!N728</f>
        <v>528929182</v>
      </c>
      <c r="D725" s="59">
        <f t="shared" si="44"/>
        <v>45930854342</v>
      </c>
      <c r="E725" s="59">
        <f>'stable coins '!I728</f>
        <v>19645340054</v>
      </c>
      <c r="F725" s="59">
        <f>'stable coins '!O728</f>
        <v>3037637284</v>
      </c>
      <c r="G725" s="59">
        <f t="shared" si="45"/>
        <v>16607702770</v>
      </c>
      <c r="H725" s="60">
        <f t="shared" si="46"/>
        <v>1.1384667380698578E-2</v>
      </c>
      <c r="I725" s="61">
        <f t="shared" si="47"/>
        <v>0.15462380776562351</v>
      </c>
    </row>
    <row r="726" spans="1:9" x14ac:dyDescent="0.25">
      <c r="A726" s="65" t="str">
        <f>'stable coins '!B729</f>
        <v>Dec 04, 2020</v>
      </c>
      <c r="B726" s="59">
        <f>'stable coins '!H729</f>
        <v>57391362137</v>
      </c>
      <c r="C726" s="59">
        <f>'stable coins '!N729</f>
        <v>616718869</v>
      </c>
      <c r="D726" s="59">
        <f t="shared" si="44"/>
        <v>56774643268</v>
      </c>
      <c r="E726" s="59">
        <f>'stable coins '!I729</f>
        <v>19537072295</v>
      </c>
      <c r="F726" s="59">
        <f>'stable coins '!O729</f>
        <v>2963592090</v>
      </c>
      <c r="G726" s="59">
        <f t="shared" si="45"/>
        <v>16573480205</v>
      </c>
      <c r="H726" s="60">
        <f t="shared" si="46"/>
        <v>1.0745848260715939E-2</v>
      </c>
      <c r="I726" s="61">
        <f t="shared" si="47"/>
        <v>0.15169069578344416</v>
      </c>
    </row>
    <row r="727" spans="1:9" x14ac:dyDescent="0.25">
      <c r="A727" s="65" t="str">
        <f>'stable coins '!B730</f>
        <v>Dec 03, 2020</v>
      </c>
      <c r="B727" s="59">
        <f>'stable coins '!H730</f>
        <v>53438971741</v>
      </c>
      <c r="C727" s="59">
        <f>'stable coins '!N730</f>
        <v>613512931</v>
      </c>
      <c r="D727" s="59">
        <f t="shared" si="44"/>
        <v>52825458810</v>
      </c>
      <c r="E727" s="59">
        <f>'stable coins '!I730</f>
        <v>19466986495</v>
      </c>
      <c r="F727" s="59">
        <f>'stable coins '!O730</f>
        <v>2965255278</v>
      </c>
      <c r="G727" s="59">
        <f t="shared" si="45"/>
        <v>16501731217</v>
      </c>
      <c r="H727" s="60">
        <f t="shared" si="46"/>
        <v>1.1480627546006733E-2</v>
      </c>
      <c r="I727" s="61">
        <f t="shared" si="47"/>
        <v>0.15232225484728268</v>
      </c>
    </row>
    <row r="728" spans="1:9" x14ac:dyDescent="0.25">
      <c r="A728" s="65" t="str">
        <f>'stable coins '!B731</f>
        <v>Dec 02, 2020</v>
      </c>
      <c r="B728" s="59">
        <f>'stable coins '!H731</f>
        <v>65320503081</v>
      </c>
      <c r="C728" s="59">
        <f>'stable coins '!N731</f>
        <v>659579565</v>
      </c>
      <c r="D728" s="59">
        <f t="shared" si="44"/>
        <v>64660923516</v>
      </c>
      <c r="E728" s="59">
        <f>'stable coins '!I731</f>
        <v>19417653464</v>
      </c>
      <c r="F728" s="59">
        <f>'stable coins '!O731</f>
        <v>2958068729</v>
      </c>
      <c r="G728" s="59">
        <f t="shared" si="45"/>
        <v>16459584735</v>
      </c>
      <c r="H728" s="60">
        <f t="shared" si="46"/>
        <v>1.0097588565447749E-2</v>
      </c>
      <c r="I728" s="61">
        <f t="shared" si="47"/>
        <v>0.15233914512297839</v>
      </c>
    </row>
    <row r="729" spans="1:9" x14ac:dyDescent="0.25">
      <c r="A729" s="65" t="str">
        <f>'stable coins '!B732</f>
        <v>Dec 01, 2020</v>
      </c>
      <c r="B729" s="59">
        <f>'stable coins '!H732</f>
        <v>91231924619</v>
      </c>
      <c r="C729" s="59">
        <f>'stable coins '!N732</f>
        <v>791656264</v>
      </c>
      <c r="D729" s="59">
        <f t="shared" si="44"/>
        <v>90440268355</v>
      </c>
      <c r="E729" s="59">
        <f>'stable coins '!I732</f>
        <v>19379236734</v>
      </c>
      <c r="F729" s="59">
        <f>'stable coins '!O732</f>
        <v>2975385311</v>
      </c>
      <c r="G729" s="59">
        <f t="shared" si="45"/>
        <v>16403851423</v>
      </c>
      <c r="H729" s="60">
        <f t="shared" si="46"/>
        <v>8.6774039603580762E-3</v>
      </c>
      <c r="I729" s="61">
        <f t="shared" si="47"/>
        <v>0.15353470066134339</v>
      </c>
    </row>
    <row r="730" spans="1:9" x14ac:dyDescent="0.25">
      <c r="A730" s="65" t="str">
        <f>'stable coins '!B733</f>
        <v>Nov 30, 2020</v>
      </c>
      <c r="B730" s="59">
        <f>'stable coins '!H733</f>
        <v>78422057481</v>
      </c>
      <c r="C730" s="59">
        <f>'stable coins '!N733</f>
        <v>707506103</v>
      </c>
      <c r="D730" s="59">
        <f t="shared" si="44"/>
        <v>77714551378</v>
      </c>
      <c r="E730" s="59">
        <f>'stable coins '!I733</f>
        <v>19134597304</v>
      </c>
      <c r="F730" s="59">
        <f>'stable coins '!O733</f>
        <v>2963118009</v>
      </c>
      <c r="G730" s="59">
        <f t="shared" si="45"/>
        <v>16171479295</v>
      </c>
      <c r="H730" s="60">
        <f t="shared" si="46"/>
        <v>9.0217743033764921E-3</v>
      </c>
      <c r="I730" s="61">
        <f t="shared" si="47"/>
        <v>0.15485656488734015</v>
      </c>
    </row>
    <row r="731" spans="1:9" x14ac:dyDescent="0.25">
      <c r="A731" s="65" t="str">
        <f>'stable coins '!B734</f>
        <v>Nov 29, 2020</v>
      </c>
      <c r="B731" s="59">
        <f>'stable coins '!H734</f>
        <v>56283936388</v>
      </c>
      <c r="C731" s="59">
        <f>'stable coins '!N734</f>
        <v>469745856</v>
      </c>
      <c r="D731" s="59">
        <f t="shared" si="44"/>
        <v>55814190532</v>
      </c>
      <c r="E731" s="59">
        <f>'stable coins '!I734</f>
        <v>19126891188</v>
      </c>
      <c r="F731" s="59">
        <f>'stable coins '!O734</f>
        <v>2964393940</v>
      </c>
      <c r="G731" s="59">
        <f t="shared" si="45"/>
        <v>16162497248</v>
      </c>
      <c r="H731" s="60">
        <f t="shared" si="46"/>
        <v>8.3460021836737064E-3</v>
      </c>
      <c r="I731" s="61">
        <f t="shared" si="47"/>
        <v>0.15498566446908152</v>
      </c>
    </row>
    <row r="732" spans="1:9" x14ac:dyDescent="0.25">
      <c r="A732" s="65" t="str">
        <f>'stable coins '!B735</f>
        <v>Nov 28, 2020</v>
      </c>
      <c r="B732" s="59">
        <f>'stable coins '!H735</f>
        <v>59622219575</v>
      </c>
      <c r="C732" s="59">
        <f>'stable coins '!N735</f>
        <v>505337859</v>
      </c>
      <c r="D732" s="59">
        <f t="shared" si="44"/>
        <v>59116881716</v>
      </c>
      <c r="E732" s="59">
        <f>'stable coins '!I735</f>
        <v>19057337380</v>
      </c>
      <c r="F732" s="59">
        <f>'stable coins '!O735</f>
        <v>2967986029</v>
      </c>
      <c r="G732" s="59">
        <f t="shared" si="45"/>
        <v>16089351351</v>
      </c>
      <c r="H732" s="60">
        <f t="shared" si="46"/>
        <v>8.4756633114660418E-3</v>
      </c>
      <c r="I732" s="61">
        <f t="shared" si="47"/>
        <v>0.15573980613444963</v>
      </c>
    </row>
    <row r="733" spans="1:9" x14ac:dyDescent="0.25">
      <c r="A733" s="65" t="str">
        <f>'stable coins '!B736</f>
        <v>Nov 27, 2020</v>
      </c>
      <c r="B733" s="59">
        <f>'stable coins '!H736</f>
        <v>71012323469</v>
      </c>
      <c r="C733" s="59">
        <f>'stable coins '!N736</f>
        <v>579819717</v>
      </c>
      <c r="D733" s="59">
        <f t="shared" si="44"/>
        <v>70432503752</v>
      </c>
      <c r="E733" s="59">
        <f>'stable coins '!I736</f>
        <v>18980402374</v>
      </c>
      <c r="F733" s="59">
        <f>'stable coins '!O736</f>
        <v>2903445285</v>
      </c>
      <c r="G733" s="59">
        <f t="shared" si="45"/>
        <v>16076957089</v>
      </c>
      <c r="H733" s="60">
        <f t="shared" si="46"/>
        <v>8.165057678377708E-3</v>
      </c>
      <c r="I733" s="61">
        <f t="shared" si="47"/>
        <v>0.15297069196895624</v>
      </c>
    </row>
    <row r="734" spans="1:9" x14ac:dyDescent="0.25">
      <c r="A734" s="65" t="str">
        <f>'stable coins '!B737</f>
        <v>Nov 26, 2020</v>
      </c>
      <c r="B734" s="59">
        <f>'stable coins '!H737</f>
        <v>114616849233</v>
      </c>
      <c r="C734" s="59">
        <f>'stable coins '!N737</f>
        <v>1029792049</v>
      </c>
      <c r="D734" s="59">
        <f t="shared" si="44"/>
        <v>113587057184</v>
      </c>
      <c r="E734" s="59">
        <f>'stable coins '!I737</f>
        <v>18996225427</v>
      </c>
      <c r="F734" s="59">
        <f>'stable coins '!O737</f>
        <v>2893029205</v>
      </c>
      <c r="G734" s="59">
        <f t="shared" si="45"/>
        <v>16103196222</v>
      </c>
      <c r="H734" s="60">
        <f t="shared" si="46"/>
        <v>8.9846480329133539E-3</v>
      </c>
      <c r="I734" s="61">
        <f t="shared" si="47"/>
        <v>0.15229495017931491</v>
      </c>
    </row>
    <row r="735" spans="1:9" x14ac:dyDescent="0.25">
      <c r="A735" s="65" t="str">
        <f>'stable coins '!B738</f>
        <v>Nov 25, 2020</v>
      </c>
      <c r="B735" s="59">
        <f>'stable coins '!H738</f>
        <v>86889311262</v>
      </c>
      <c r="C735" s="59">
        <f>'stable coins '!N738</f>
        <v>684764089</v>
      </c>
      <c r="D735" s="59">
        <f t="shared" si="44"/>
        <v>86204547173</v>
      </c>
      <c r="E735" s="59">
        <f>'stable coins '!I738</f>
        <v>18655472843</v>
      </c>
      <c r="F735" s="59">
        <f>'stable coins '!O738</f>
        <v>2871209649</v>
      </c>
      <c r="G735" s="59">
        <f t="shared" si="45"/>
        <v>15784263194</v>
      </c>
      <c r="H735" s="60">
        <f t="shared" si="46"/>
        <v>7.8808783158058407E-3</v>
      </c>
      <c r="I735" s="61">
        <f t="shared" si="47"/>
        <v>0.15390709595856478</v>
      </c>
    </row>
    <row r="736" spans="1:9" x14ac:dyDescent="0.25">
      <c r="A736" s="65" t="str">
        <f>'stable coins '!B739</f>
        <v>Nov 24, 2020</v>
      </c>
      <c r="B736" s="59">
        <f>'stable coins '!H739</f>
        <v>99911012514</v>
      </c>
      <c r="C736" s="59">
        <f>'stable coins '!N739</f>
        <v>767726663</v>
      </c>
      <c r="D736" s="59">
        <f t="shared" si="44"/>
        <v>99143285851</v>
      </c>
      <c r="E736" s="59">
        <f>'stable coins '!I739</f>
        <v>18650896567</v>
      </c>
      <c r="F736" s="59">
        <f>'stable coins '!O739</f>
        <v>2853387870</v>
      </c>
      <c r="G736" s="59">
        <f t="shared" si="45"/>
        <v>15797508697</v>
      </c>
      <c r="H736" s="60">
        <f t="shared" si="46"/>
        <v>7.6841045214352376E-3</v>
      </c>
      <c r="I736" s="61">
        <f t="shared" si="47"/>
        <v>0.15298931393189147</v>
      </c>
    </row>
    <row r="737" spans="1:9" x14ac:dyDescent="0.25">
      <c r="A737" s="65" t="str">
        <f>'stable coins '!B740</f>
        <v>Nov 23, 2020</v>
      </c>
      <c r="B737" s="59">
        <f>'stable coins '!H740</f>
        <v>85808045491</v>
      </c>
      <c r="C737" s="59">
        <f>'stable coins '!N740</f>
        <v>684467515</v>
      </c>
      <c r="D737" s="59">
        <f t="shared" si="44"/>
        <v>85123577976</v>
      </c>
      <c r="E737" s="59">
        <f>'stable coins '!I740</f>
        <v>18501087258</v>
      </c>
      <c r="F737" s="59">
        <f>'stable coins '!O740</f>
        <v>2863280574</v>
      </c>
      <c r="G737" s="59">
        <f t="shared" si="45"/>
        <v>15637806684</v>
      </c>
      <c r="H737" s="60">
        <f t="shared" si="46"/>
        <v>7.976728884610134E-3</v>
      </c>
      <c r="I737" s="61">
        <f t="shared" si="47"/>
        <v>0.15476282739880043</v>
      </c>
    </row>
    <row r="738" spans="1:9" x14ac:dyDescent="0.25">
      <c r="A738" s="65" t="str">
        <f>'stable coins '!B741</f>
        <v>Nov 22, 2020</v>
      </c>
      <c r="B738" s="59">
        <f>'stable coins '!H741</f>
        <v>80187383235</v>
      </c>
      <c r="C738" s="59">
        <f>'stable coins '!N741</f>
        <v>612750450</v>
      </c>
      <c r="D738" s="59">
        <f t="shared" si="44"/>
        <v>79574632785</v>
      </c>
      <c r="E738" s="59">
        <f>'stable coins '!I741</f>
        <v>18454866337</v>
      </c>
      <c r="F738" s="59">
        <f>'stable coins '!O741</f>
        <v>2874006400</v>
      </c>
      <c r="G738" s="59">
        <f t="shared" si="45"/>
        <v>15580859937</v>
      </c>
      <c r="H738" s="60">
        <f t="shared" si="46"/>
        <v>7.6414820546550537E-3</v>
      </c>
      <c r="I738" s="61">
        <f t="shared" si="47"/>
        <v>0.15573162912797314</v>
      </c>
    </row>
    <row r="739" spans="1:9" x14ac:dyDescent="0.25">
      <c r="A739" s="65" t="str">
        <f>'stable coins '!B742</f>
        <v>Nov 21, 2020</v>
      </c>
      <c r="B739" s="59">
        <f>'stable coins '!H742</f>
        <v>77062206041</v>
      </c>
      <c r="C739" s="59">
        <f>'stable coins '!N742</f>
        <v>617179131</v>
      </c>
      <c r="D739" s="59">
        <f t="shared" si="44"/>
        <v>76445026910</v>
      </c>
      <c r="E739" s="59">
        <f>'stable coins '!I742</f>
        <v>18354801632</v>
      </c>
      <c r="F739" s="59">
        <f>'stable coins '!O742</f>
        <v>2838032230</v>
      </c>
      <c r="G739" s="59">
        <f t="shared" si="45"/>
        <v>15516769402</v>
      </c>
      <c r="H739" s="60">
        <f t="shared" si="46"/>
        <v>8.0088432800851494E-3</v>
      </c>
      <c r="I739" s="61">
        <f t="shared" si="47"/>
        <v>0.1546206974556531</v>
      </c>
    </row>
    <row r="740" spans="1:9" x14ac:dyDescent="0.25">
      <c r="A740" s="65" t="str">
        <f>'stable coins '!B743</f>
        <v>Nov 20, 2020</v>
      </c>
      <c r="B740" s="59">
        <f>'stable coins '!H743</f>
        <v>58285960281</v>
      </c>
      <c r="C740" s="59">
        <f>'stable coins '!N743</f>
        <v>566516098</v>
      </c>
      <c r="D740" s="59">
        <f t="shared" si="44"/>
        <v>57719444183</v>
      </c>
      <c r="E740" s="59">
        <f>'stable coins '!I743</f>
        <v>18194259218</v>
      </c>
      <c r="F740" s="59">
        <f>'stable coins '!O743</f>
        <v>2801885852</v>
      </c>
      <c r="G740" s="59">
        <f t="shared" si="45"/>
        <v>15392373366</v>
      </c>
      <c r="H740" s="60">
        <f t="shared" si="46"/>
        <v>9.7195979146400442E-3</v>
      </c>
      <c r="I740" s="61">
        <f t="shared" si="47"/>
        <v>0.1539983474143333</v>
      </c>
    </row>
    <row r="741" spans="1:9" x14ac:dyDescent="0.25">
      <c r="A741" s="65" t="str">
        <f>'stable coins '!B744</f>
        <v>Nov 19, 2020</v>
      </c>
      <c r="B741" s="59">
        <f>'stable coins '!H744</f>
        <v>53334422091</v>
      </c>
      <c r="C741" s="59">
        <f>'stable coins '!N744</f>
        <v>494516423</v>
      </c>
      <c r="D741" s="59">
        <f t="shared" si="44"/>
        <v>52839905668</v>
      </c>
      <c r="E741" s="59">
        <f>'stable coins '!I744</f>
        <v>18129139982</v>
      </c>
      <c r="F741" s="59">
        <f>'stable coins '!O744</f>
        <v>2787373041</v>
      </c>
      <c r="G741" s="59">
        <f t="shared" si="45"/>
        <v>15341766941</v>
      </c>
      <c r="H741" s="60">
        <f t="shared" si="46"/>
        <v>9.2719936508592633E-3</v>
      </c>
      <c r="I741" s="61">
        <f t="shared" si="47"/>
        <v>0.15375098012192071</v>
      </c>
    </row>
    <row r="742" spans="1:9" x14ac:dyDescent="0.25">
      <c r="A742" s="65" t="str">
        <f>'stable coins '!B745</f>
        <v>Nov 18, 2020</v>
      </c>
      <c r="B742" s="59">
        <f>'stable coins '!H745</f>
        <v>68784549701</v>
      </c>
      <c r="C742" s="59">
        <f>'stable coins '!N745</f>
        <v>656269397</v>
      </c>
      <c r="D742" s="59">
        <f t="shared" si="44"/>
        <v>68128280304</v>
      </c>
      <c r="E742" s="59">
        <f>'stable coins '!I745</f>
        <v>18025791690</v>
      </c>
      <c r="F742" s="59">
        <f>'stable coins '!O745</f>
        <v>2791331389</v>
      </c>
      <c r="G742" s="59">
        <f t="shared" si="45"/>
        <v>15234460301</v>
      </c>
      <c r="H742" s="60">
        <f t="shared" si="46"/>
        <v>9.5409419681126307E-3</v>
      </c>
      <c r="I742" s="61">
        <f t="shared" si="47"/>
        <v>0.1548520828934532</v>
      </c>
    </row>
    <row r="743" spans="1:9" x14ac:dyDescent="0.25">
      <c r="A743" s="65" t="str">
        <f>'stable coins '!B746</f>
        <v>Nov 17, 2020</v>
      </c>
      <c r="B743" s="59">
        <f>'stable coins '!H746</f>
        <v>55094987084</v>
      </c>
      <c r="C743" s="59">
        <f>'stable coins '!N746</f>
        <v>580963624</v>
      </c>
      <c r="D743" s="59">
        <f t="shared" si="44"/>
        <v>54514023460</v>
      </c>
      <c r="E743" s="59">
        <f>'stable coins '!I746</f>
        <v>17964515939</v>
      </c>
      <c r="F743" s="59">
        <f>'stable coins '!O746</f>
        <v>2778032395</v>
      </c>
      <c r="G743" s="59">
        <f t="shared" si="45"/>
        <v>15186483544</v>
      </c>
      <c r="H743" s="60">
        <f t="shared" si="46"/>
        <v>1.0544763775227678E-2</v>
      </c>
      <c r="I743" s="61">
        <f t="shared" si="47"/>
        <v>0.15463998052789393</v>
      </c>
    </row>
    <row r="744" spans="1:9" x14ac:dyDescent="0.25">
      <c r="A744" s="65" t="str">
        <f>'stable coins '!B747</f>
        <v>Nov 16, 2020</v>
      </c>
      <c r="B744" s="59">
        <f>'stable coins '!H747</f>
        <v>43959721427</v>
      </c>
      <c r="C744" s="59">
        <f>'stable coins '!N747</f>
        <v>512767433</v>
      </c>
      <c r="D744" s="59">
        <f t="shared" si="44"/>
        <v>43446953994</v>
      </c>
      <c r="E744" s="59">
        <f>'stable coins '!I747</f>
        <v>17874210107</v>
      </c>
      <c r="F744" s="59">
        <f>'stable coins '!O747</f>
        <v>2824323545</v>
      </c>
      <c r="G744" s="59">
        <f t="shared" si="45"/>
        <v>15049886562</v>
      </c>
      <c r="H744" s="60">
        <f t="shared" si="46"/>
        <v>1.16644832213395E-2</v>
      </c>
      <c r="I744" s="61">
        <f t="shared" si="47"/>
        <v>0.15801109688723655</v>
      </c>
    </row>
    <row r="745" spans="1:9" x14ac:dyDescent="0.25">
      <c r="A745" s="65" t="str">
        <f>'stable coins '!B748</f>
        <v>Nov 15, 2020</v>
      </c>
      <c r="B745" s="59">
        <f>'stable coins '!H748</f>
        <v>34845215193</v>
      </c>
      <c r="C745" s="59">
        <f>'stable coins '!N748</f>
        <v>283637646</v>
      </c>
      <c r="D745" s="59">
        <f t="shared" si="44"/>
        <v>34561577547</v>
      </c>
      <c r="E745" s="59">
        <f>'stable coins '!I748</f>
        <v>17878397979</v>
      </c>
      <c r="F745" s="59">
        <f>'stable coins '!O748</f>
        <v>2813598347</v>
      </c>
      <c r="G745" s="59">
        <f t="shared" si="45"/>
        <v>15064799632</v>
      </c>
      <c r="H745" s="60">
        <f t="shared" si="46"/>
        <v>8.1399309612236095E-3</v>
      </c>
      <c r="I745" s="61">
        <f t="shared" si="47"/>
        <v>0.15737418701076339</v>
      </c>
    </row>
    <row r="746" spans="1:9" x14ac:dyDescent="0.25">
      <c r="A746" s="65" t="str">
        <f>'stable coins '!B749</f>
        <v>Nov 14, 2020</v>
      </c>
      <c r="B746" s="59">
        <f>'stable coins '!H749</f>
        <v>37625148237</v>
      </c>
      <c r="C746" s="59">
        <f>'stable coins '!N749</f>
        <v>449535541</v>
      </c>
      <c r="D746" s="59">
        <f t="shared" si="44"/>
        <v>37175612696</v>
      </c>
      <c r="E746" s="59">
        <f>'stable coins '!I749</f>
        <v>17838172794</v>
      </c>
      <c r="F746" s="59">
        <f>'stable coins '!O749</f>
        <v>2805595743</v>
      </c>
      <c r="G746" s="59">
        <f t="shared" si="45"/>
        <v>15032577051</v>
      </c>
      <c r="H746" s="60">
        <f t="shared" si="46"/>
        <v>1.1947741392761705E-2</v>
      </c>
      <c r="I746" s="61">
        <f t="shared" si="47"/>
        <v>0.1572804443257598</v>
      </c>
    </row>
    <row r="747" spans="1:9" x14ac:dyDescent="0.25">
      <c r="A747" s="65" t="str">
        <f>'stable coins '!B750</f>
        <v>Nov 13, 2020</v>
      </c>
      <c r="B747" s="59">
        <f>'stable coins '!H750</f>
        <v>43464032776</v>
      </c>
      <c r="C747" s="59">
        <f>'stable coins '!N750</f>
        <v>540727846</v>
      </c>
      <c r="D747" s="59">
        <f t="shared" si="44"/>
        <v>42923304930</v>
      </c>
      <c r="E747" s="59">
        <f>'stable coins '!I750</f>
        <v>17703110178</v>
      </c>
      <c r="F747" s="59">
        <f>'stable coins '!O750</f>
        <v>2801993179</v>
      </c>
      <c r="G747" s="59">
        <f t="shared" si="45"/>
        <v>14901116999</v>
      </c>
      <c r="H747" s="60">
        <f t="shared" si="46"/>
        <v>1.2440811665745372E-2</v>
      </c>
      <c r="I747" s="61">
        <f t="shared" si="47"/>
        <v>0.15827688755403507</v>
      </c>
    </row>
    <row r="748" spans="1:9" x14ac:dyDescent="0.25">
      <c r="A748" s="65" t="str">
        <f>'stable coins '!B751</f>
        <v>Nov 12, 2020</v>
      </c>
      <c r="B748" s="59">
        <f>'stable coins '!H751</f>
        <v>43616955783</v>
      </c>
      <c r="C748" s="59">
        <f>'stable coins '!N751</f>
        <v>537060492</v>
      </c>
      <c r="D748" s="59">
        <f t="shared" si="44"/>
        <v>43079895291</v>
      </c>
      <c r="E748" s="59">
        <f>'stable coins '!I751</f>
        <v>17560143157</v>
      </c>
      <c r="F748" s="59">
        <f>'stable coins '!O751</f>
        <v>2799731062</v>
      </c>
      <c r="G748" s="59">
        <f t="shared" si="45"/>
        <v>14760412095</v>
      </c>
      <c r="H748" s="60">
        <f t="shared" si="46"/>
        <v>1.2313112695712775E-2</v>
      </c>
      <c r="I748" s="61">
        <f t="shared" si="47"/>
        <v>0.15943668778599582</v>
      </c>
    </row>
    <row r="749" spans="1:9" x14ac:dyDescent="0.25">
      <c r="A749" s="65" t="str">
        <f>'stable coins '!B752</f>
        <v>Nov 11, 2020</v>
      </c>
      <c r="B749" s="59">
        <f>'stable coins '!H752</f>
        <v>42668662479</v>
      </c>
      <c r="C749" s="59">
        <f>'stable coins '!N752</f>
        <v>485540181</v>
      </c>
      <c r="D749" s="59">
        <f t="shared" si="44"/>
        <v>42183122298</v>
      </c>
      <c r="E749" s="59">
        <f>'stable coins '!I752</f>
        <v>17474058290</v>
      </c>
      <c r="F749" s="59">
        <f>'stable coins '!O752</f>
        <v>2833067611</v>
      </c>
      <c r="G749" s="59">
        <f t="shared" si="45"/>
        <v>14640990679</v>
      </c>
      <c r="H749" s="60">
        <f t="shared" si="46"/>
        <v>1.1379315703625948E-2</v>
      </c>
      <c r="I749" s="61">
        <f t="shared" si="47"/>
        <v>0.16212991647288363</v>
      </c>
    </row>
    <row r="750" spans="1:9" x14ac:dyDescent="0.25">
      <c r="A750" s="65" t="str">
        <f>'stable coins '!B753</f>
        <v>Nov 10, 2020</v>
      </c>
      <c r="B750" s="59">
        <f>'stable coins '!H753</f>
        <v>38577912936</v>
      </c>
      <c r="C750" s="59">
        <f>'stable coins '!N753</f>
        <v>343661075</v>
      </c>
      <c r="D750" s="59">
        <f t="shared" si="44"/>
        <v>38234251861</v>
      </c>
      <c r="E750" s="59">
        <f>'stable coins '!I753</f>
        <v>17360230054</v>
      </c>
      <c r="F750" s="59">
        <f>'stable coins '!O753</f>
        <v>2828730661</v>
      </c>
      <c r="G750" s="59">
        <f t="shared" si="45"/>
        <v>14531499393</v>
      </c>
      <c r="H750" s="60">
        <f t="shared" si="46"/>
        <v>8.9082339827488075E-3</v>
      </c>
      <c r="I750" s="61">
        <f t="shared" si="47"/>
        <v>0.16294315525779726</v>
      </c>
    </row>
    <row r="751" spans="1:9" x14ac:dyDescent="0.25">
      <c r="A751" s="65" t="str">
        <f>'stable coins '!B754</f>
        <v>Nov 09, 2020</v>
      </c>
      <c r="B751" s="59">
        <f>'stable coins '!H754</f>
        <v>46110330836</v>
      </c>
      <c r="C751" s="59">
        <f>'stable coins '!N754</f>
        <v>622091070</v>
      </c>
      <c r="D751" s="59">
        <f t="shared" si="44"/>
        <v>45488239766</v>
      </c>
      <c r="E751" s="59">
        <f>'stable coins '!I754</f>
        <v>17272054595</v>
      </c>
      <c r="F751" s="59">
        <f>'stable coins '!O754</f>
        <v>2841229587</v>
      </c>
      <c r="G751" s="59">
        <f t="shared" si="45"/>
        <v>14430825008</v>
      </c>
      <c r="H751" s="60">
        <f t="shared" si="46"/>
        <v>1.3491359934340594E-2</v>
      </c>
      <c r="I751" s="61">
        <f t="shared" si="47"/>
        <v>0.16449864556487062</v>
      </c>
    </row>
    <row r="752" spans="1:9" x14ac:dyDescent="0.25">
      <c r="A752" s="65" t="str">
        <f>'stable coins '!B755</f>
        <v>Nov 08, 2020</v>
      </c>
      <c r="B752" s="59">
        <f>'stable coins '!H755</f>
        <v>36518314883</v>
      </c>
      <c r="C752" s="59">
        <f>'stable coins '!N755</f>
        <v>476614619</v>
      </c>
      <c r="D752" s="59">
        <f t="shared" si="44"/>
        <v>36041700264</v>
      </c>
      <c r="E752" s="59">
        <f>'stable coins '!I755</f>
        <v>17210335409</v>
      </c>
      <c r="F752" s="59">
        <f>'stable coins '!O755</f>
        <v>2874233151</v>
      </c>
      <c r="G752" s="59">
        <f t="shared" si="45"/>
        <v>14336102258</v>
      </c>
      <c r="H752" s="60">
        <f t="shared" si="46"/>
        <v>1.30513858738283E-2</v>
      </c>
      <c r="I752" s="61">
        <f t="shared" si="47"/>
        <v>0.16700622519517802</v>
      </c>
    </row>
    <row r="753" spans="1:9" x14ac:dyDescent="0.25">
      <c r="A753" s="65" t="str">
        <f>'stable coins '!B756</f>
        <v>Nov 07, 2020</v>
      </c>
      <c r="B753" s="59">
        <f>'stable coins '!H756</f>
        <v>56226369647</v>
      </c>
      <c r="C753" s="59">
        <f>'stable coins '!N756</f>
        <v>557991189</v>
      </c>
      <c r="D753" s="59">
        <f t="shared" si="44"/>
        <v>55668378458</v>
      </c>
      <c r="E753" s="59">
        <f>'stable coins '!I756</f>
        <v>17153778949</v>
      </c>
      <c r="F753" s="59">
        <f>'stable coins '!O756</f>
        <v>2885302511</v>
      </c>
      <c r="G753" s="59">
        <f t="shared" si="45"/>
        <v>14268476438</v>
      </c>
      <c r="H753" s="60">
        <f t="shared" si="46"/>
        <v>9.9240123896167654E-3</v>
      </c>
      <c r="I753" s="61">
        <f t="shared" si="47"/>
        <v>0.16820215065020422</v>
      </c>
    </row>
    <row r="754" spans="1:9" x14ac:dyDescent="0.25">
      <c r="A754" s="65" t="str">
        <f>'stable coins '!B757</f>
        <v>Nov 06, 2020</v>
      </c>
      <c r="B754" s="59">
        <f>'stable coins '!H757</f>
        <v>52898738178</v>
      </c>
      <c r="C754" s="59">
        <f>'stable coins '!N757</f>
        <v>591081548</v>
      </c>
      <c r="D754" s="59">
        <f t="shared" si="44"/>
        <v>52307656630</v>
      </c>
      <c r="E754" s="59">
        <f>'stable coins '!I757</f>
        <v>16990926302</v>
      </c>
      <c r="F754" s="59">
        <f>'stable coins '!O757</f>
        <v>2854072855</v>
      </c>
      <c r="G754" s="59">
        <f t="shared" si="45"/>
        <v>14136853447</v>
      </c>
      <c r="H754" s="60">
        <f t="shared" si="46"/>
        <v>1.1173830763430653E-2</v>
      </c>
      <c r="I754" s="61">
        <f t="shared" si="47"/>
        <v>0.16797629536325207</v>
      </c>
    </row>
    <row r="755" spans="1:9" x14ac:dyDescent="0.25">
      <c r="A755" s="65" t="str">
        <f>'stable coins '!B758</f>
        <v>Nov 05, 2020</v>
      </c>
      <c r="B755" s="59">
        <f>'stable coins '!H758</f>
        <v>50361326125</v>
      </c>
      <c r="C755" s="59">
        <f>'stable coins '!N758</f>
        <v>539340014</v>
      </c>
      <c r="D755" s="59">
        <f t="shared" si="44"/>
        <v>49821986111</v>
      </c>
      <c r="E755" s="59">
        <f>'stable coins '!I758</f>
        <v>16865673902</v>
      </c>
      <c r="F755" s="59">
        <f>'stable coins '!O758</f>
        <v>2871663193</v>
      </c>
      <c r="G755" s="59">
        <f t="shared" si="45"/>
        <v>13994010709</v>
      </c>
      <c r="H755" s="60">
        <f t="shared" si="46"/>
        <v>1.0709408498523728E-2</v>
      </c>
      <c r="I755" s="61">
        <f t="shared" si="47"/>
        <v>0.17026673287329874</v>
      </c>
    </row>
    <row r="756" spans="1:9" x14ac:dyDescent="0.25">
      <c r="A756" s="65" t="str">
        <f>'stable coins '!B759</f>
        <v>Nov 04, 2020</v>
      </c>
      <c r="B756" s="59">
        <f>'stable coins '!H759</f>
        <v>51351488942</v>
      </c>
      <c r="C756" s="59">
        <f>'stable coins '!N759</f>
        <v>472844826</v>
      </c>
      <c r="D756" s="59">
        <f t="shared" si="44"/>
        <v>50878644116</v>
      </c>
      <c r="E756" s="59">
        <f>'stable coins '!I759</f>
        <v>16772875580</v>
      </c>
      <c r="F756" s="59">
        <f>'stable coins '!O759</f>
        <v>2883082203</v>
      </c>
      <c r="G756" s="59">
        <f t="shared" si="45"/>
        <v>13889793377</v>
      </c>
      <c r="H756" s="60">
        <f t="shared" si="46"/>
        <v>9.2080061502026623E-3</v>
      </c>
      <c r="I756" s="61">
        <f t="shared" si="47"/>
        <v>0.17188955997728805</v>
      </c>
    </row>
    <row r="757" spans="1:9" x14ac:dyDescent="0.25">
      <c r="A757" s="65" t="str">
        <f>'stable coins '!B760</f>
        <v>Nov 03, 2020</v>
      </c>
      <c r="B757" s="59">
        <f>'stable coins '!H760</f>
        <v>45019168827</v>
      </c>
      <c r="C757" s="59">
        <f>'stable coins '!N760</f>
        <v>442283090</v>
      </c>
      <c r="D757" s="59">
        <f t="shared" si="44"/>
        <v>44576885737</v>
      </c>
      <c r="E757" s="59">
        <f>'stable coins '!I760</f>
        <v>16707324625</v>
      </c>
      <c r="F757" s="59">
        <f>'stable coins '!O760</f>
        <v>2915440816</v>
      </c>
      <c r="G757" s="59">
        <f t="shared" si="45"/>
        <v>13791883809</v>
      </c>
      <c r="H757" s="60">
        <f t="shared" si="46"/>
        <v>9.8243282033839575E-3</v>
      </c>
      <c r="I757" s="61">
        <f t="shared" si="47"/>
        <v>0.17450075828642733</v>
      </c>
    </row>
    <row r="758" spans="1:9" x14ac:dyDescent="0.25">
      <c r="A758" s="65" t="str">
        <f>'stable coins '!B761</f>
        <v>Nov 02, 2020</v>
      </c>
      <c r="B758" s="59">
        <f>'stable coins '!H761</f>
        <v>47077503200</v>
      </c>
      <c r="C758" s="59">
        <f>'stable coins '!N761</f>
        <v>441571379</v>
      </c>
      <c r="D758" s="59">
        <f t="shared" si="44"/>
        <v>46635931821</v>
      </c>
      <c r="E758" s="59">
        <f>'stable coins '!I761</f>
        <v>16678325554</v>
      </c>
      <c r="F758" s="59">
        <f>'stable coins '!O761</f>
        <v>2930293205</v>
      </c>
      <c r="G758" s="59">
        <f t="shared" si="45"/>
        <v>13748032349</v>
      </c>
      <c r="H758" s="60">
        <f t="shared" si="46"/>
        <v>9.3796686099529587E-3</v>
      </c>
      <c r="I758" s="61">
        <f t="shared" si="47"/>
        <v>0.17569468802563465</v>
      </c>
    </row>
    <row r="759" spans="1:9" x14ac:dyDescent="0.25">
      <c r="A759" s="65" t="str">
        <f>'stable coins '!B762</f>
        <v>Nov 01, 2020</v>
      </c>
      <c r="B759" s="59">
        <f>'stable coins '!H762</f>
        <v>34361640768</v>
      </c>
      <c r="C759" s="59">
        <f>'stable coins '!N762</f>
        <v>351799541</v>
      </c>
      <c r="D759" s="59">
        <f t="shared" si="44"/>
        <v>34009841227</v>
      </c>
      <c r="E759" s="59">
        <f>'stable coins '!I762</f>
        <v>16660908761</v>
      </c>
      <c r="F759" s="59">
        <f>'stable coins '!O762</f>
        <v>2928676111</v>
      </c>
      <c r="G759" s="59">
        <f t="shared" si="45"/>
        <v>13732232650</v>
      </c>
      <c r="H759" s="60">
        <f t="shared" si="46"/>
        <v>1.0238147339216139E-2</v>
      </c>
      <c r="I759" s="61">
        <f t="shared" si="47"/>
        <v>0.1757812945867317</v>
      </c>
    </row>
    <row r="760" spans="1:9" x14ac:dyDescent="0.25">
      <c r="A760" s="65" t="str">
        <f>'stable coins '!B763</f>
        <v>Oct 31, 2020</v>
      </c>
      <c r="B760" s="59">
        <f>'stable coins '!H763</f>
        <v>42514424089</v>
      </c>
      <c r="C760" s="59">
        <f>'stable coins '!N763</f>
        <v>373758762</v>
      </c>
      <c r="D760" s="59">
        <f t="shared" si="44"/>
        <v>42140665327</v>
      </c>
      <c r="E760" s="59">
        <f>'stable coins '!I763</f>
        <v>16657642843</v>
      </c>
      <c r="F760" s="59">
        <f>'stable coins '!O763</f>
        <v>2925453141</v>
      </c>
      <c r="G760" s="59">
        <f t="shared" si="45"/>
        <v>13732189702</v>
      </c>
      <c r="H760" s="60">
        <f t="shared" si="46"/>
        <v>8.7913401159467833E-3</v>
      </c>
      <c r="I760" s="61">
        <f t="shared" si="47"/>
        <v>0.17562227552677753</v>
      </c>
    </row>
    <row r="761" spans="1:9" x14ac:dyDescent="0.25">
      <c r="A761" s="65" t="str">
        <f>'stable coins '!B764</f>
        <v>Oct 30, 2020</v>
      </c>
      <c r="B761" s="59">
        <f>'stable coins '!H764</f>
        <v>48310061722</v>
      </c>
      <c r="C761" s="59">
        <f>'stable coins '!N764</f>
        <v>431217496</v>
      </c>
      <c r="D761" s="59">
        <f t="shared" si="44"/>
        <v>47878844226</v>
      </c>
      <c r="E761" s="59">
        <f>'stable coins '!I764</f>
        <v>16547512716</v>
      </c>
      <c r="F761" s="59">
        <f>'stable coins '!O764</f>
        <v>2879376697</v>
      </c>
      <c r="G761" s="59">
        <f t="shared" si="45"/>
        <v>13668136019</v>
      </c>
      <c r="H761" s="60">
        <f t="shared" si="46"/>
        <v>8.9260390202239616E-3</v>
      </c>
      <c r="I761" s="61">
        <f t="shared" si="47"/>
        <v>0.17400661636693557</v>
      </c>
    </row>
    <row r="762" spans="1:9" x14ac:dyDescent="0.25">
      <c r="A762" s="65" t="str">
        <f>'stable coins '!B765</f>
        <v>Oct 29, 2020</v>
      </c>
      <c r="B762" s="59">
        <f>'stable coins '!H765</f>
        <v>45899362605</v>
      </c>
      <c r="C762" s="59">
        <f>'stable coins '!N765</f>
        <v>470459196</v>
      </c>
      <c r="D762" s="59">
        <f t="shared" si="44"/>
        <v>45428903409</v>
      </c>
      <c r="E762" s="59">
        <f>'stable coins '!I765</f>
        <v>16500217958</v>
      </c>
      <c r="F762" s="59">
        <f>'stable coins '!O765</f>
        <v>2882612408</v>
      </c>
      <c r="G762" s="59">
        <f t="shared" si="45"/>
        <v>13617605550</v>
      </c>
      <c r="H762" s="60">
        <f t="shared" si="46"/>
        <v>1.0249798021133108E-2</v>
      </c>
      <c r="I762" s="61">
        <f t="shared" si="47"/>
        <v>0.17470147457066701</v>
      </c>
    </row>
    <row r="763" spans="1:9" x14ac:dyDescent="0.25">
      <c r="A763" s="65" t="str">
        <f>'stable coins '!B766</f>
        <v>Oct 28, 2020</v>
      </c>
      <c r="B763" s="59">
        <f>'stable coins '!H766</f>
        <v>54295663450</v>
      </c>
      <c r="C763" s="59">
        <f>'stable coins '!N766</f>
        <v>528512165</v>
      </c>
      <c r="D763" s="59">
        <f t="shared" si="44"/>
        <v>53767151285</v>
      </c>
      <c r="E763" s="59">
        <f>'stable coins '!I766</f>
        <v>16447158497</v>
      </c>
      <c r="F763" s="59">
        <f>'stable coins '!O766</f>
        <v>2840148631</v>
      </c>
      <c r="G763" s="59">
        <f t="shared" si="45"/>
        <v>13607009866</v>
      </c>
      <c r="H763" s="60">
        <f t="shared" si="46"/>
        <v>9.7339664241638431E-3</v>
      </c>
      <c r="I763" s="61">
        <f t="shared" si="47"/>
        <v>0.17268324078703623</v>
      </c>
    </row>
    <row r="764" spans="1:9" x14ac:dyDescent="0.25">
      <c r="A764" s="65" t="str">
        <f>'stable coins '!B767</f>
        <v>Oct 27, 2020</v>
      </c>
      <c r="B764" s="59">
        <f>'stable coins '!H767</f>
        <v>50594554703</v>
      </c>
      <c r="C764" s="59">
        <f>'stable coins '!N767</f>
        <v>458104673</v>
      </c>
      <c r="D764" s="59">
        <f t="shared" si="44"/>
        <v>50136450030</v>
      </c>
      <c r="E764" s="59">
        <f>'stable coins '!I767</f>
        <v>16373107903</v>
      </c>
      <c r="F764" s="59">
        <f>'stable coins '!O767</f>
        <v>2809765699</v>
      </c>
      <c r="G764" s="59">
        <f t="shared" si="45"/>
        <v>13563342204</v>
      </c>
      <c r="H764" s="60">
        <f t="shared" si="46"/>
        <v>9.0544264237360055E-3</v>
      </c>
      <c r="I764" s="61">
        <f t="shared" si="47"/>
        <v>0.17160857398888663</v>
      </c>
    </row>
    <row r="765" spans="1:9" x14ac:dyDescent="0.25">
      <c r="A765" s="65" t="str">
        <f>'stable coins '!B768</f>
        <v>Oct 26, 2020</v>
      </c>
      <c r="B765" s="59">
        <f>'stable coins '!H768</f>
        <v>53856600950</v>
      </c>
      <c r="C765" s="59">
        <f>'stable coins '!N768</f>
        <v>3320438919</v>
      </c>
      <c r="D765" s="59">
        <f t="shared" si="44"/>
        <v>50536162031</v>
      </c>
      <c r="E765" s="59">
        <f>'stable coins '!I768</f>
        <v>16342404839</v>
      </c>
      <c r="F765" s="59">
        <f>'stable coins '!O768</f>
        <v>2779510838</v>
      </c>
      <c r="G765" s="59">
        <f t="shared" si="45"/>
        <v>13562894001</v>
      </c>
      <c r="H765" s="60">
        <f t="shared" si="46"/>
        <v>6.1653332375778164E-2</v>
      </c>
      <c r="I765" s="61">
        <f t="shared" si="47"/>
        <v>0.17007967097760868</v>
      </c>
    </row>
    <row r="766" spans="1:9" x14ac:dyDescent="0.25">
      <c r="A766" s="65" t="str">
        <f>'stable coins '!B769</f>
        <v>Oct 25, 2020</v>
      </c>
      <c r="B766" s="59">
        <f>'stable coins '!H769</f>
        <v>37992408340</v>
      </c>
      <c r="C766" s="59">
        <f>'stable coins '!N769</f>
        <v>402083347</v>
      </c>
      <c r="D766" s="59">
        <f t="shared" si="44"/>
        <v>37590324993</v>
      </c>
      <c r="E766" s="59">
        <f>'stable coins '!I769</f>
        <v>16284768872</v>
      </c>
      <c r="F766" s="59">
        <f>'stable coins '!O769</f>
        <v>2808560800</v>
      </c>
      <c r="G766" s="59">
        <f t="shared" si="45"/>
        <v>13476208072</v>
      </c>
      <c r="H766" s="60">
        <f t="shared" si="46"/>
        <v>1.0583255038788099E-2</v>
      </c>
      <c r="I766" s="61">
        <f t="shared" si="47"/>
        <v>0.17246549963807187</v>
      </c>
    </row>
    <row r="767" spans="1:9" x14ac:dyDescent="0.25">
      <c r="A767" s="65" t="str">
        <f>'stable coins '!B770</f>
        <v>Oct 24, 2020</v>
      </c>
      <c r="B767" s="59">
        <f>'stable coins '!H770</f>
        <v>38024192721</v>
      </c>
      <c r="C767" s="59">
        <f>'stable coins '!N770</f>
        <v>398566286</v>
      </c>
      <c r="D767" s="59">
        <f t="shared" si="44"/>
        <v>37625626435</v>
      </c>
      <c r="E767" s="59">
        <f>'stable coins '!I770</f>
        <v>16251194774</v>
      </c>
      <c r="F767" s="59">
        <f>'stable coins '!O770</f>
        <v>2785109254</v>
      </c>
      <c r="G767" s="59">
        <f t="shared" si="45"/>
        <v>13466085520</v>
      </c>
      <c r="H767" s="60">
        <f t="shared" si="46"/>
        <v>1.0481913157879611E-2</v>
      </c>
      <c r="I767" s="61">
        <f t="shared" si="47"/>
        <v>0.17137873816243021</v>
      </c>
    </row>
    <row r="768" spans="1:9" x14ac:dyDescent="0.25">
      <c r="A768" s="65" t="str">
        <f>'stable coins '!B771</f>
        <v>Oct 23, 2020</v>
      </c>
      <c r="B768" s="59">
        <f>'stable coins '!H771</f>
        <v>45364336403</v>
      </c>
      <c r="C768" s="59">
        <f>'stable coins '!N771</f>
        <v>437724211</v>
      </c>
      <c r="D768" s="59">
        <f t="shared" si="44"/>
        <v>44926612192</v>
      </c>
      <c r="E768" s="59">
        <f>'stable coins '!I771</f>
        <v>16146334298</v>
      </c>
      <c r="F768" s="59">
        <f>'stable coins '!O771</f>
        <v>2754821520</v>
      </c>
      <c r="G768" s="59">
        <f t="shared" si="45"/>
        <v>13391512778</v>
      </c>
      <c r="H768" s="60">
        <f t="shared" si="46"/>
        <v>9.6490822021823453E-3</v>
      </c>
      <c r="I768" s="61">
        <f t="shared" si="47"/>
        <v>0.17061591003607746</v>
      </c>
    </row>
    <row r="769" spans="1:9" x14ac:dyDescent="0.25">
      <c r="A769" s="65" t="str">
        <f>'stable coins '!B772</f>
        <v>Oct 22, 2020</v>
      </c>
      <c r="B769" s="59">
        <f>'stable coins '!H772</f>
        <v>51457694149</v>
      </c>
      <c r="C769" s="59">
        <f>'stable coins '!N772</f>
        <v>576937506</v>
      </c>
      <c r="D769" s="59">
        <f t="shared" si="44"/>
        <v>50880756643</v>
      </c>
      <c r="E769" s="59">
        <f>'stable coins '!I772</f>
        <v>15914538960</v>
      </c>
      <c r="F769" s="59">
        <f>'stable coins '!O772</f>
        <v>2789214321</v>
      </c>
      <c r="G769" s="59">
        <f t="shared" si="45"/>
        <v>13125324639</v>
      </c>
      <c r="H769" s="60">
        <f t="shared" si="46"/>
        <v>1.1211880274491699E-2</v>
      </c>
      <c r="I769" s="61">
        <f t="shared" si="47"/>
        <v>0.17526202474419655</v>
      </c>
    </row>
    <row r="770" spans="1:9" x14ac:dyDescent="0.25">
      <c r="A770" s="65" t="str">
        <f>'stable coins '!B773</f>
        <v>Oct 21, 2020</v>
      </c>
      <c r="B770" s="59">
        <f>'stable coins '!H773</f>
        <v>60904084735</v>
      </c>
      <c r="C770" s="59">
        <f>'stable coins '!N773</f>
        <v>604292164</v>
      </c>
      <c r="D770" s="59">
        <f t="shared" si="44"/>
        <v>60299792571</v>
      </c>
      <c r="E770" s="59">
        <f>'stable coins '!I773</f>
        <v>15926349869</v>
      </c>
      <c r="F770" s="59">
        <f>'stable coins '!O773</f>
        <v>2789112726</v>
      </c>
      <c r="G770" s="59">
        <f t="shared" si="45"/>
        <v>13137237143</v>
      </c>
      <c r="H770" s="60">
        <f t="shared" si="46"/>
        <v>9.9220301336000374E-3</v>
      </c>
      <c r="I770" s="61">
        <f t="shared" si="47"/>
        <v>0.17512567216854227</v>
      </c>
    </row>
    <row r="771" spans="1:9" x14ac:dyDescent="0.25">
      <c r="A771" s="65" t="str">
        <f>'stable coins '!B774</f>
        <v>Oct 20, 2020</v>
      </c>
      <c r="B771" s="59">
        <f>'stable coins '!H774</f>
        <v>43872844120</v>
      </c>
      <c r="C771" s="59">
        <f>'stable coins '!N774</f>
        <v>465386778</v>
      </c>
      <c r="D771" s="59">
        <f t="shared" si="44"/>
        <v>43407457342</v>
      </c>
      <c r="E771" s="59">
        <f>'stable coins '!I774</f>
        <v>15873010886</v>
      </c>
      <c r="F771" s="59">
        <f>'stable coins '!O774</f>
        <v>2736393044</v>
      </c>
      <c r="G771" s="59">
        <f t="shared" si="45"/>
        <v>13136617842</v>
      </c>
      <c r="H771" s="60">
        <f t="shared" si="46"/>
        <v>1.0607627276843159E-2</v>
      </c>
      <c r="I771" s="61">
        <f t="shared" si="47"/>
        <v>0.1723928159347197</v>
      </c>
    </row>
    <row r="772" spans="1:9" x14ac:dyDescent="0.25">
      <c r="A772" s="65" t="str">
        <f>'stable coins '!B775</f>
        <v>Oct 19, 2020</v>
      </c>
      <c r="B772" s="59">
        <f>'stable coins '!H775</f>
        <v>35567986142</v>
      </c>
      <c r="C772" s="59">
        <f>'stable coins '!N775</f>
        <v>413360977</v>
      </c>
      <c r="D772" s="59">
        <f t="shared" ref="D772:D835" si="48">B772-C772</f>
        <v>35154625165</v>
      </c>
      <c r="E772" s="59">
        <f>'stable coins '!I775</f>
        <v>15846170308</v>
      </c>
      <c r="F772" s="59">
        <f>'stable coins '!O775</f>
        <v>2737305377</v>
      </c>
      <c r="G772" s="59">
        <f t="shared" ref="G772:G835" si="49">E772-F772</f>
        <v>13108864931</v>
      </c>
      <c r="H772" s="60">
        <f t="shared" ref="H772:H835" si="50">C772/B772</f>
        <v>1.1621714407718125E-2</v>
      </c>
      <c r="I772" s="61">
        <f t="shared" ref="I772:I835" si="51">F772/E772</f>
        <v>0.1727423928807619</v>
      </c>
    </row>
    <row r="773" spans="1:9" x14ac:dyDescent="0.25">
      <c r="A773" s="65" t="str">
        <f>'stable coins '!B776</f>
        <v>Oct 18, 2020</v>
      </c>
      <c r="B773" s="59">
        <f>'stable coins '!H776</f>
        <v>29893695719</v>
      </c>
      <c r="C773" s="59">
        <f>'stable coins '!N776</f>
        <v>307862058</v>
      </c>
      <c r="D773" s="59">
        <f t="shared" si="48"/>
        <v>29585833661</v>
      </c>
      <c r="E773" s="59">
        <f>'stable coins '!I776</f>
        <v>15829362025</v>
      </c>
      <c r="F773" s="59">
        <f>'stable coins '!O776</f>
        <v>2728528052</v>
      </c>
      <c r="G773" s="59">
        <f t="shared" si="49"/>
        <v>13100833973</v>
      </c>
      <c r="H773" s="60">
        <f t="shared" si="50"/>
        <v>1.0298561305162659E-2</v>
      </c>
      <c r="I773" s="61">
        <f t="shared" si="51"/>
        <v>0.17237132157889351</v>
      </c>
    </row>
    <row r="774" spans="1:9" x14ac:dyDescent="0.25">
      <c r="A774" s="65" t="str">
        <f>'stable coins '!B777</f>
        <v>Oct 17, 2020</v>
      </c>
      <c r="B774" s="59">
        <f>'stable coins '!H777</f>
        <v>31063236700</v>
      </c>
      <c r="C774" s="59">
        <f>'stable coins '!N777</f>
        <v>333120960</v>
      </c>
      <c r="D774" s="59">
        <f t="shared" si="48"/>
        <v>30730115740</v>
      </c>
      <c r="E774" s="59">
        <f>'stable coins '!I777</f>
        <v>15817975341</v>
      </c>
      <c r="F774" s="59">
        <f>'stable coins '!O777</f>
        <v>2706462458</v>
      </c>
      <c r="G774" s="59">
        <f t="shared" si="49"/>
        <v>13111512883</v>
      </c>
      <c r="H774" s="60">
        <f t="shared" si="50"/>
        <v>1.0723961679112467E-2</v>
      </c>
      <c r="I774" s="61">
        <f t="shared" si="51"/>
        <v>0.17110043476834119</v>
      </c>
    </row>
    <row r="775" spans="1:9" x14ac:dyDescent="0.25">
      <c r="A775" s="65" t="str">
        <f>'stable coins '!B778</f>
        <v>Oct 16, 2020</v>
      </c>
      <c r="B775" s="59">
        <f>'stable coins '!H778</f>
        <v>42355198410</v>
      </c>
      <c r="C775" s="59">
        <f>'stable coins '!N778</f>
        <v>395543365</v>
      </c>
      <c r="D775" s="59">
        <f t="shared" si="48"/>
        <v>41959655045</v>
      </c>
      <c r="E775" s="59">
        <f>'stable coins '!I778</f>
        <v>15787627470</v>
      </c>
      <c r="F775" s="59">
        <f>'stable coins '!O778</f>
        <v>2705184599</v>
      </c>
      <c r="G775" s="59">
        <f t="shared" si="49"/>
        <v>13082442871</v>
      </c>
      <c r="H775" s="60">
        <f t="shared" si="50"/>
        <v>9.3387206257688742E-3</v>
      </c>
      <c r="I775" s="61">
        <f t="shared" si="51"/>
        <v>0.17134839317310038</v>
      </c>
    </row>
    <row r="776" spans="1:9" x14ac:dyDescent="0.25">
      <c r="A776" s="65" t="str">
        <f>'stable coins '!B779</f>
        <v>Oct 15, 2020</v>
      </c>
      <c r="B776" s="59">
        <f>'stable coins '!H779</f>
        <v>40681227712</v>
      </c>
      <c r="C776" s="59">
        <f>'stable coins '!N779</f>
        <v>391984913</v>
      </c>
      <c r="D776" s="59">
        <f t="shared" si="48"/>
        <v>40289242799</v>
      </c>
      <c r="E776" s="59">
        <f>'stable coins '!I779</f>
        <v>15762741555</v>
      </c>
      <c r="F776" s="59">
        <f>'stable coins '!O779</f>
        <v>2724050018</v>
      </c>
      <c r="G776" s="59">
        <f t="shared" si="49"/>
        <v>13038691537</v>
      </c>
      <c r="H776" s="60">
        <f t="shared" si="50"/>
        <v>9.6355231895908031E-3</v>
      </c>
      <c r="I776" s="61">
        <f t="shared" si="51"/>
        <v>0.17281575089556178</v>
      </c>
    </row>
    <row r="777" spans="1:9" x14ac:dyDescent="0.25">
      <c r="A777" s="65" t="str">
        <f>'stable coins '!B780</f>
        <v>Oct 14, 2020</v>
      </c>
      <c r="B777" s="59">
        <f>'stable coins '!H780</f>
        <v>42676684541</v>
      </c>
      <c r="C777" s="59">
        <f>'stable coins '!N780</f>
        <v>409435371</v>
      </c>
      <c r="D777" s="59">
        <f t="shared" si="48"/>
        <v>42267249170</v>
      </c>
      <c r="E777" s="59">
        <f>'stable coins '!I780</f>
        <v>15759653344</v>
      </c>
      <c r="F777" s="59">
        <f>'stable coins '!O780</f>
        <v>2749519814</v>
      </c>
      <c r="G777" s="59">
        <f t="shared" si="49"/>
        <v>13010133530</v>
      </c>
      <c r="H777" s="60">
        <f t="shared" si="50"/>
        <v>9.5938889209317684E-3</v>
      </c>
      <c r="I777" s="61">
        <f t="shared" si="51"/>
        <v>0.17446575467009207</v>
      </c>
    </row>
    <row r="778" spans="1:9" x14ac:dyDescent="0.25">
      <c r="A778" s="65" t="str">
        <f>'stable coins '!B781</f>
        <v>Oct 13, 2020</v>
      </c>
      <c r="B778" s="59">
        <f>'stable coins '!H781</f>
        <v>41852256541</v>
      </c>
      <c r="C778" s="59">
        <f>'stable coins '!N781</f>
        <v>387594913</v>
      </c>
      <c r="D778" s="59">
        <f t="shared" si="48"/>
        <v>41464661628</v>
      </c>
      <c r="E778" s="59">
        <f>'stable coins '!I781</f>
        <v>15758961791</v>
      </c>
      <c r="F778" s="59">
        <f>'stable coins '!O781</f>
        <v>2777548860</v>
      </c>
      <c r="G778" s="59">
        <f t="shared" si="49"/>
        <v>12981412931</v>
      </c>
      <c r="H778" s="60">
        <f t="shared" si="50"/>
        <v>9.2610278401667034E-3</v>
      </c>
      <c r="I778" s="61">
        <f t="shared" si="51"/>
        <v>0.17625202071282819</v>
      </c>
    </row>
    <row r="779" spans="1:9" x14ac:dyDescent="0.25">
      <c r="A779" s="65" t="str">
        <f>'stable coins '!B782</f>
        <v>Oct 12, 2020</v>
      </c>
      <c r="B779" s="59">
        <f>'stable coins '!H782</f>
        <v>45422749776</v>
      </c>
      <c r="C779" s="59">
        <f>'stable coins '!N782</f>
        <v>416476986</v>
      </c>
      <c r="D779" s="59">
        <f t="shared" si="48"/>
        <v>45006272790</v>
      </c>
      <c r="E779" s="59">
        <f>'stable coins '!I782</f>
        <v>15741941344</v>
      </c>
      <c r="F779" s="59">
        <f>'stable coins '!O782</f>
        <v>2841909427</v>
      </c>
      <c r="G779" s="59">
        <f t="shared" si="49"/>
        <v>12900031917</v>
      </c>
      <c r="H779" s="60">
        <f t="shared" si="50"/>
        <v>9.1689073879022125E-3</v>
      </c>
      <c r="I779" s="61">
        <f t="shared" si="51"/>
        <v>0.18053106442828834</v>
      </c>
    </row>
    <row r="780" spans="1:9" x14ac:dyDescent="0.25">
      <c r="A780" s="65" t="str">
        <f>'stable coins '!B783</f>
        <v>Oct 11, 2020</v>
      </c>
      <c r="B780" s="59">
        <f>'stable coins '!H783</f>
        <v>36190854082</v>
      </c>
      <c r="C780" s="59">
        <f>'stable coins '!N783</f>
        <v>403861256</v>
      </c>
      <c r="D780" s="59">
        <f t="shared" si="48"/>
        <v>35786992826</v>
      </c>
      <c r="E780" s="59">
        <f>'stable coins '!I783</f>
        <v>15733015683</v>
      </c>
      <c r="F780" s="59">
        <f>'stable coins '!O783</f>
        <v>2857374683</v>
      </c>
      <c r="G780" s="59">
        <f t="shared" si="49"/>
        <v>12875641000</v>
      </c>
      <c r="H780" s="60">
        <f t="shared" si="50"/>
        <v>1.1159207657408276E-2</v>
      </c>
      <c r="I780" s="61">
        <f t="shared" si="51"/>
        <v>0.18161646441930901</v>
      </c>
    </row>
    <row r="781" spans="1:9" x14ac:dyDescent="0.25">
      <c r="A781" s="65" t="str">
        <f>'stable coins '!B784</f>
        <v>Oct 10, 2020</v>
      </c>
      <c r="B781" s="59">
        <f>'stable coins '!H784</f>
        <v>41298643279</v>
      </c>
      <c r="C781" s="59">
        <f>'stable coins '!N784</f>
        <v>427180195</v>
      </c>
      <c r="D781" s="59">
        <f t="shared" si="48"/>
        <v>40871463084</v>
      </c>
      <c r="E781" s="59">
        <f>'stable coins '!I784</f>
        <v>15722861220</v>
      </c>
      <c r="F781" s="59">
        <f>'stable coins '!O784</f>
        <v>2810756965</v>
      </c>
      <c r="G781" s="59">
        <f t="shared" si="49"/>
        <v>12912104255</v>
      </c>
      <c r="H781" s="60">
        <f t="shared" si="50"/>
        <v>1.0343685919997701E-2</v>
      </c>
      <c r="I781" s="61">
        <f t="shared" si="51"/>
        <v>0.17876879568361412</v>
      </c>
    </row>
    <row r="782" spans="1:9" x14ac:dyDescent="0.25">
      <c r="A782" s="65" t="str">
        <f>'stable coins '!B785</f>
        <v>Oct 09, 2020</v>
      </c>
      <c r="B782" s="59">
        <f>'stable coins '!H785</f>
        <v>40570731731</v>
      </c>
      <c r="C782" s="59">
        <f>'stable coins '!N785</f>
        <v>327727313</v>
      </c>
      <c r="D782" s="59">
        <f t="shared" si="48"/>
        <v>40243004418</v>
      </c>
      <c r="E782" s="59">
        <f>'stable coins '!I785</f>
        <v>15626233375</v>
      </c>
      <c r="F782" s="59">
        <f>'stable coins '!O785</f>
        <v>2810914392</v>
      </c>
      <c r="G782" s="59">
        <f t="shared" si="49"/>
        <v>12815318983</v>
      </c>
      <c r="H782" s="60">
        <f t="shared" si="50"/>
        <v>8.077924627363434E-3</v>
      </c>
      <c r="I782" s="61">
        <f t="shared" si="51"/>
        <v>0.1798843217391792</v>
      </c>
    </row>
    <row r="783" spans="1:9" x14ac:dyDescent="0.25">
      <c r="A783" s="65" t="str">
        <f>'stable coins '!B786</f>
        <v>Oct 08, 2020</v>
      </c>
      <c r="B783" s="59">
        <f>'stable coins '!H786</f>
        <v>40437506638</v>
      </c>
      <c r="C783" s="59">
        <f>'stable coins '!N786</f>
        <v>299815037</v>
      </c>
      <c r="D783" s="59">
        <f t="shared" si="48"/>
        <v>40137691601</v>
      </c>
      <c r="E783" s="59">
        <f>'stable coins '!I786</f>
        <v>15626913774</v>
      </c>
      <c r="F783" s="59">
        <f>'stable coins '!O786</f>
        <v>2769847167</v>
      </c>
      <c r="G783" s="59">
        <f t="shared" si="49"/>
        <v>12857066607</v>
      </c>
      <c r="H783" s="60">
        <f t="shared" si="50"/>
        <v>7.4142809962040868E-3</v>
      </c>
      <c r="I783" s="61">
        <f t="shared" si="51"/>
        <v>0.17724850901836173</v>
      </c>
    </row>
    <row r="784" spans="1:9" x14ac:dyDescent="0.25">
      <c r="A784" s="65" t="str">
        <f>'stable coins '!B787</f>
        <v>Oct 07, 2020</v>
      </c>
      <c r="B784" s="59">
        <f>'stable coins '!H787</f>
        <v>34832780084</v>
      </c>
      <c r="C784" s="59">
        <f>'stable coins '!N787</f>
        <v>374254318</v>
      </c>
      <c r="D784" s="59">
        <f t="shared" si="48"/>
        <v>34458525766</v>
      </c>
      <c r="E784" s="59">
        <f>'stable coins '!I787</f>
        <v>15618158871</v>
      </c>
      <c r="F784" s="59">
        <f>'stable coins '!O787</f>
        <v>2683950704</v>
      </c>
      <c r="G784" s="59">
        <f t="shared" si="49"/>
        <v>12934208167</v>
      </c>
      <c r="H784" s="60">
        <f t="shared" si="50"/>
        <v>1.0744313749791939E-2</v>
      </c>
      <c r="I784" s="61">
        <f t="shared" si="51"/>
        <v>0.1718480856910474</v>
      </c>
    </row>
    <row r="785" spans="1:9" x14ac:dyDescent="0.25">
      <c r="A785" s="65" t="str">
        <f>'stable coins '!B788</f>
        <v>Oct 06, 2020</v>
      </c>
      <c r="B785" s="59">
        <f>'stable coins '!H788</f>
        <v>43474684779</v>
      </c>
      <c r="C785" s="59">
        <f>'stable coins '!N788</f>
        <v>425031250</v>
      </c>
      <c r="D785" s="59">
        <f t="shared" si="48"/>
        <v>43049653529</v>
      </c>
      <c r="E785" s="59">
        <f>'stable coins '!I788</f>
        <v>15607910737</v>
      </c>
      <c r="F785" s="59">
        <f>'stable coins '!O788</f>
        <v>2666260851</v>
      </c>
      <c r="G785" s="59">
        <f t="shared" si="49"/>
        <v>12941649886</v>
      </c>
      <c r="H785" s="60">
        <f t="shared" si="50"/>
        <v>9.7765228698174934E-3</v>
      </c>
      <c r="I785" s="61">
        <f t="shared" si="51"/>
        <v>0.17082753072641435</v>
      </c>
    </row>
    <row r="786" spans="1:9" x14ac:dyDescent="0.25">
      <c r="A786" s="65" t="str">
        <f>'stable coins '!B789</f>
        <v>Oct 05, 2020</v>
      </c>
      <c r="B786" s="59">
        <f>'stable coins '!H789</f>
        <v>33618477224</v>
      </c>
      <c r="C786" s="59">
        <f>'stable coins '!N789</f>
        <v>360918052</v>
      </c>
      <c r="D786" s="59">
        <f t="shared" si="48"/>
        <v>33257559172</v>
      </c>
      <c r="E786" s="59">
        <f>'stable coins '!I789</f>
        <v>15624445457</v>
      </c>
      <c r="F786" s="59">
        <f>'stable coins '!O789</f>
        <v>2640898058</v>
      </c>
      <c r="G786" s="59">
        <f t="shared" si="49"/>
        <v>12983547399</v>
      </c>
      <c r="H786" s="60">
        <f t="shared" si="50"/>
        <v>1.0735704939733056E-2</v>
      </c>
      <c r="I786" s="61">
        <f t="shared" si="51"/>
        <v>0.16902347448221502</v>
      </c>
    </row>
    <row r="787" spans="1:9" x14ac:dyDescent="0.25">
      <c r="A787" s="65" t="str">
        <f>'stable coins '!B790</f>
        <v>Oct 04, 2020</v>
      </c>
      <c r="B787" s="59">
        <f>'stable coins '!H790</f>
        <v>30365398041</v>
      </c>
      <c r="C787" s="59">
        <f>'stable coins '!N790</f>
        <v>241403386</v>
      </c>
      <c r="D787" s="59">
        <f t="shared" si="48"/>
        <v>30123994655</v>
      </c>
      <c r="E787" s="59">
        <f>'stable coins '!I790</f>
        <v>15596092060</v>
      </c>
      <c r="F787" s="59">
        <f>'stable coins '!O790</f>
        <v>2640169978</v>
      </c>
      <c r="G787" s="59">
        <f t="shared" si="49"/>
        <v>12955922082</v>
      </c>
      <c r="H787" s="60">
        <f t="shared" si="50"/>
        <v>7.9499496655387834E-3</v>
      </c>
      <c r="I787" s="61">
        <f t="shared" si="51"/>
        <v>0.16928407243577145</v>
      </c>
    </row>
    <row r="788" spans="1:9" x14ac:dyDescent="0.25">
      <c r="A788" s="65" t="str">
        <f>'stable coins '!B791</f>
        <v>Oct 03, 2020</v>
      </c>
      <c r="B788" s="59">
        <f>'stable coins '!H791</f>
        <v>29434211991</v>
      </c>
      <c r="C788" s="59">
        <f>'stable coins '!N791</f>
        <v>238468460</v>
      </c>
      <c r="D788" s="59">
        <f t="shared" si="48"/>
        <v>29195743531</v>
      </c>
      <c r="E788" s="59">
        <f>'stable coins '!I791</f>
        <v>15597181835</v>
      </c>
      <c r="F788" s="59">
        <f>'stable coins '!O791</f>
        <v>2631826662</v>
      </c>
      <c r="G788" s="59">
        <f t="shared" si="49"/>
        <v>12965355173</v>
      </c>
      <c r="H788" s="60">
        <f t="shared" si="50"/>
        <v>8.1017443263952747E-3</v>
      </c>
      <c r="I788" s="61">
        <f t="shared" si="51"/>
        <v>0.16873731997495817</v>
      </c>
    </row>
    <row r="789" spans="1:9" x14ac:dyDescent="0.25">
      <c r="A789" s="65" t="str">
        <f>'stable coins '!B792</f>
        <v>Oct 02, 2020</v>
      </c>
      <c r="B789" s="59">
        <f>'stable coins '!H792</f>
        <v>43341045659</v>
      </c>
      <c r="C789" s="59">
        <f>'stable coins '!N792</f>
        <v>465525692</v>
      </c>
      <c r="D789" s="59">
        <f t="shared" si="48"/>
        <v>42875519967</v>
      </c>
      <c r="E789" s="59">
        <f>'stable coins '!I792</f>
        <v>15556085822</v>
      </c>
      <c r="F789" s="59">
        <f>'stable coins '!O792</f>
        <v>2541975630</v>
      </c>
      <c r="G789" s="59">
        <f t="shared" si="49"/>
        <v>13014110192</v>
      </c>
      <c r="H789" s="60">
        <f t="shared" si="50"/>
        <v>1.0740988938353662E-2</v>
      </c>
      <c r="I789" s="61">
        <f t="shared" si="51"/>
        <v>0.16340714875750059</v>
      </c>
    </row>
    <row r="790" spans="1:9" x14ac:dyDescent="0.25">
      <c r="A790" s="65" t="str">
        <f>'stable coins '!B793</f>
        <v>Oct 01, 2020</v>
      </c>
      <c r="B790" s="59">
        <f>'stable coins '!H793</f>
        <v>44191606929</v>
      </c>
      <c r="C790" s="59">
        <f>'stable coins '!N793</f>
        <v>487472949</v>
      </c>
      <c r="D790" s="59">
        <f t="shared" si="48"/>
        <v>43704133980</v>
      </c>
      <c r="E790" s="59">
        <f>'stable coins '!I793</f>
        <v>15512206826</v>
      </c>
      <c r="F790" s="59">
        <f>'stable coins '!O793</f>
        <v>2513034485</v>
      </c>
      <c r="G790" s="59">
        <f t="shared" si="49"/>
        <v>12999172341</v>
      </c>
      <c r="H790" s="60">
        <f t="shared" si="50"/>
        <v>1.1030894390946079E-2</v>
      </c>
      <c r="I790" s="61">
        <f t="shared" si="51"/>
        <v>0.16200367318387635</v>
      </c>
    </row>
    <row r="791" spans="1:9" x14ac:dyDescent="0.25">
      <c r="A791" s="65" t="str">
        <f>'stable coins '!B794</f>
        <v>Sep 30, 2020</v>
      </c>
      <c r="B791" s="59">
        <f>'stable coins '!H794</f>
        <v>36326500299</v>
      </c>
      <c r="C791" s="59">
        <f>'stable coins '!N794</f>
        <v>292596570</v>
      </c>
      <c r="D791" s="59">
        <f t="shared" si="48"/>
        <v>36033903729</v>
      </c>
      <c r="E791" s="59">
        <f>'stable coins '!I794</f>
        <v>15522531378</v>
      </c>
      <c r="F791" s="59">
        <f>'stable coins '!O794</f>
        <v>2526168013</v>
      </c>
      <c r="G791" s="59">
        <f t="shared" si="49"/>
        <v>12996363365</v>
      </c>
      <c r="H791" s="60">
        <f t="shared" si="50"/>
        <v>8.0546314010891563E-3</v>
      </c>
      <c r="I791" s="61">
        <f t="shared" si="51"/>
        <v>0.16274201362416468</v>
      </c>
    </row>
    <row r="792" spans="1:9" x14ac:dyDescent="0.25">
      <c r="A792" s="65" t="str">
        <f>'stable coins '!B795</f>
        <v>Sep 29, 2020</v>
      </c>
      <c r="B792" s="59">
        <f>'stable coins '!H795</f>
        <v>37215776820</v>
      </c>
      <c r="C792" s="59">
        <f>'stable coins '!N795</f>
        <v>270605261</v>
      </c>
      <c r="D792" s="59">
        <f t="shared" si="48"/>
        <v>36945171559</v>
      </c>
      <c r="E792" s="59">
        <f>'stable coins '!I795</f>
        <v>15473744248</v>
      </c>
      <c r="F792" s="59">
        <f>'stable coins '!O795</f>
        <v>2538586973</v>
      </c>
      <c r="G792" s="59">
        <f t="shared" si="49"/>
        <v>12935157275</v>
      </c>
      <c r="H792" s="60">
        <f t="shared" si="50"/>
        <v>7.2712511768550526E-3</v>
      </c>
      <c r="I792" s="61">
        <f t="shared" si="51"/>
        <v>0.16405770525308477</v>
      </c>
    </row>
    <row r="793" spans="1:9" x14ac:dyDescent="0.25">
      <c r="A793" s="65" t="str">
        <f>'stable coins '!B796</f>
        <v>Sep 28, 2020</v>
      </c>
      <c r="B793" s="59">
        <f>'stable coins '!H796</f>
        <v>42448311096</v>
      </c>
      <c r="C793" s="59">
        <f>'stable coins '!N796</f>
        <v>394663533</v>
      </c>
      <c r="D793" s="59">
        <f t="shared" si="48"/>
        <v>42053647563</v>
      </c>
      <c r="E793" s="59">
        <f>'stable coins '!I796</f>
        <v>15405393593</v>
      </c>
      <c r="F793" s="59">
        <f>'stable coins '!O796</f>
        <v>2597507642</v>
      </c>
      <c r="G793" s="59">
        <f t="shared" si="49"/>
        <v>12807885951</v>
      </c>
      <c r="H793" s="60">
        <f t="shared" si="50"/>
        <v>9.2975084946828428E-3</v>
      </c>
      <c r="I793" s="61">
        <f t="shared" si="51"/>
        <v>0.16861027446778587</v>
      </c>
    </row>
    <row r="794" spans="1:9" x14ac:dyDescent="0.25">
      <c r="A794" s="65" t="str">
        <f>'stable coins '!B797</f>
        <v>Sep 27, 2020</v>
      </c>
      <c r="B794" s="59">
        <f>'stable coins '!H797</f>
        <v>36832675909</v>
      </c>
      <c r="C794" s="59">
        <f>'stable coins '!N797</f>
        <v>372960063</v>
      </c>
      <c r="D794" s="59">
        <f t="shared" si="48"/>
        <v>36459715846</v>
      </c>
      <c r="E794" s="59">
        <f>'stable coins '!I797</f>
        <v>15362440715</v>
      </c>
      <c r="F794" s="59">
        <f>'stable coins '!O797</f>
        <v>2533182720</v>
      </c>
      <c r="G794" s="59">
        <f t="shared" si="49"/>
        <v>12829257995</v>
      </c>
      <c r="H794" s="60">
        <f t="shared" si="50"/>
        <v>1.0125793301617487E-2</v>
      </c>
      <c r="I794" s="61">
        <f t="shared" si="51"/>
        <v>0.1648945481382123</v>
      </c>
    </row>
    <row r="795" spans="1:9" x14ac:dyDescent="0.25">
      <c r="A795" s="65" t="str">
        <f>'stable coins '!B798</f>
        <v>Sep 26, 2020</v>
      </c>
      <c r="B795" s="59">
        <f>'stable coins '!H798</f>
        <v>37079804018</v>
      </c>
      <c r="C795" s="59">
        <f>'stable coins '!N798</f>
        <v>403554372</v>
      </c>
      <c r="D795" s="59">
        <f t="shared" si="48"/>
        <v>36676249646</v>
      </c>
      <c r="E795" s="59">
        <f>'stable coins '!I798</f>
        <v>15300612699</v>
      </c>
      <c r="F795" s="59">
        <f>'stable coins '!O798</f>
        <v>2507815540</v>
      </c>
      <c r="G795" s="59">
        <f t="shared" si="49"/>
        <v>12792797159</v>
      </c>
      <c r="H795" s="60">
        <f t="shared" si="50"/>
        <v>1.0883400888637351E-2</v>
      </c>
      <c r="I795" s="61">
        <f t="shared" si="51"/>
        <v>0.16390294881223305</v>
      </c>
    </row>
    <row r="796" spans="1:9" x14ac:dyDescent="0.25">
      <c r="A796" s="65" t="str">
        <f>'stable coins '!B799</f>
        <v>Sep 25, 2020</v>
      </c>
      <c r="B796" s="59">
        <f>'stable coins '!H799</f>
        <v>41889632698</v>
      </c>
      <c r="C796" s="59">
        <f>'stable coins '!N799</f>
        <v>454308022</v>
      </c>
      <c r="D796" s="59">
        <f t="shared" si="48"/>
        <v>41435324676</v>
      </c>
      <c r="E796" s="59">
        <f>'stable coins '!I799</f>
        <v>15242978802</v>
      </c>
      <c r="F796" s="59">
        <f>'stable coins '!O799</f>
        <v>2506048555</v>
      </c>
      <c r="G796" s="59">
        <f t="shared" si="49"/>
        <v>12736930247</v>
      </c>
      <c r="H796" s="60">
        <f t="shared" si="50"/>
        <v>1.0845357018890518E-2</v>
      </c>
      <c r="I796" s="61">
        <f t="shared" si="51"/>
        <v>0.16440674670958583</v>
      </c>
    </row>
    <row r="797" spans="1:9" x14ac:dyDescent="0.25">
      <c r="A797" s="65" t="str">
        <f>'stable coins '!B800</f>
        <v>Sep 24, 2020</v>
      </c>
      <c r="B797" s="59">
        <f>'stable coins '!H800</f>
        <v>45065266037</v>
      </c>
      <c r="C797" s="59">
        <f>'stable coins '!N800</f>
        <v>485569424</v>
      </c>
      <c r="D797" s="59">
        <f t="shared" si="48"/>
        <v>44579696613</v>
      </c>
      <c r="E797" s="59">
        <f>'stable coins '!I800</f>
        <v>15239941762</v>
      </c>
      <c r="F797" s="59">
        <f>'stable coins '!O800</f>
        <v>2458968633</v>
      </c>
      <c r="G797" s="59">
        <f t="shared" si="49"/>
        <v>12780973129</v>
      </c>
      <c r="H797" s="60">
        <f t="shared" si="50"/>
        <v>1.0774804338253152E-2</v>
      </c>
      <c r="I797" s="61">
        <f t="shared" si="51"/>
        <v>0.16135026441710623</v>
      </c>
    </row>
    <row r="798" spans="1:9" x14ac:dyDescent="0.25">
      <c r="A798" s="65" t="str">
        <f>'stable coins '!B801</f>
        <v>Sep 23, 2020</v>
      </c>
      <c r="B798" s="59">
        <f>'stable coins '!H801</f>
        <v>43424219416</v>
      </c>
      <c r="C798" s="59">
        <f>'stable coins '!N801</f>
        <v>570244649</v>
      </c>
      <c r="D798" s="59">
        <f t="shared" si="48"/>
        <v>42853974767</v>
      </c>
      <c r="E798" s="59">
        <f>'stable coins '!I801</f>
        <v>15218786102</v>
      </c>
      <c r="F798" s="59">
        <f>'stable coins '!O801</f>
        <v>2414047115</v>
      </c>
      <c r="G798" s="59">
        <f t="shared" si="49"/>
        <v>12804738987</v>
      </c>
      <c r="H798" s="60">
        <f t="shared" si="50"/>
        <v>1.3131949328486693E-2</v>
      </c>
      <c r="I798" s="61">
        <f t="shared" si="51"/>
        <v>0.15862284276948702</v>
      </c>
    </row>
    <row r="799" spans="1:9" x14ac:dyDescent="0.25">
      <c r="A799" s="65" t="str">
        <f>'stable coins '!B802</f>
        <v>Sep 22, 2020</v>
      </c>
      <c r="B799" s="59">
        <f>'stable coins '!H802</f>
        <v>38413876677</v>
      </c>
      <c r="C799" s="59">
        <f>'stable coins '!N802</f>
        <v>343552519</v>
      </c>
      <c r="D799" s="59">
        <f t="shared" si="48"/>
        <v>38070324158</v>
      </c>
      <c r="E799" s="59">
        <f>'stable coins '!I802</f>
        <v>15233945625</v>
      </c>
      <c r="F799" s="59">
        <f>'stable coins '!O802</f>
        <v>2391425432</v>
      </c>
      <c r="G799" s="59">
        <f t="shared" si="49"/>
        <v>12842520193</v>
      </c>
      <c r="H799" s="60">
        <f t="shared" si="50"/>
        <v>8.9434482723192398E-3</v>
      </c>
      <c r="I799" s="61">
        <f t="shared" si="51"/>
        <v>0.15698004252263439</v>
      </c>
    </row>
    <row r="800" spans="1:9" x14ac:dyDescent="0.25">
      <c r="A800" s="65" t="str">
        <f>'stable coins '!B803</f>
        <v>Sep 21, 2020</v>
      </c>
      <c r="B800" s="59">
        <f>'stable coins '!H803</f>
        <v>51961935426</v>
      </c>
      <c r="C800" s="59">
        <f>'stable coins '!N803</f>
        <v>452203611</v>
      </c>
      <c r="D800" s="59">
        <f t="shared" si="48"/>
        <v>51509731815</v>
      </c>
      <c r="E800" s="59">
        <f>'stable coins '!I803</f>
        <v>15243875313</v>
      </c>
      <c r="F800" s="59">
        <f>'stable coins '!O803</f>
        <v>2392455439</v>
      </c>
      <c r="G800" s="59">
        <f t="shared" si="49"/>
        <v>12851419874</v>
      </c>
      <c r="H800" s="60">
        <f t="shared" si="50"/>
        <v>8.7025936831008135E-3</v>
      </c>
      <c r="I800" s="61">
        <f t="shared" si="51"/>
        <v>0.15694535607751334</v>
      </c>
    </row>
    <row r="801" spans="1:9" x14ac:dyDescent="0.25">
      <c r="A801" s="65" t="str">
        <f>'stable coins '!B804</f>
        <v>Sep 20, 2020</v>
      </c>
      <c r="B801" s="59">
        <f>'stable coins '!H804</f>
        <v>39841903146</v>
      </c>
      <c r="C801" s="59">
        <f>'stable coins '!N804</f>
        <v>380417648</v>
      </c>
      <c r="D801" s="59">
        <f t="shared" si="48"/>
        <v>39461485498</v>
      </c>
      <c r="E801" s="59">
        <f>'stable coins '!I804</f>
        <v>15238740760</v>
      </c>
      <c r="F801" s="59">
        <f>'stable coins '!O804</f>
        <v>2322713232</v>
      </c>
      <c r="G801" s="59">
        <f t="shared" si="49"/>
        <v>12916027528</v>
      </c>
      <c r="H801" s="60">
        <f t="shared" si="50"/>
        <v>9.5481796290193717E-3</v>
      </c>
      <c r="I801" s="61">
        <f t="shared" si="51"/>
        <v>0.15242159890906892</v>
      </c>
    </row>
    <row r="802" spans="1:9" x14ac:dyDescent="0.25">
      <c r="A802" s="65" t="str">
        <f>'stable coins '!B805</f>
        <v>Sep 19, 2020</v>
      </c>
      <c r="B802" s="59">
        <f>'stable coins '!H805</f>
        <v>37361830219</v>
      </c>
      <c r="C802" s="59">
        <f>'stable coins '!N805</f>
        <v>372786315</v>
      </c>
      <c r="D802" s="59">
        <f t="shared" si="48"/>
        <v>36989043904</v>
      </c>
      <c r="E802" s="59">
        <f>'stable coins '!I805</f>
        <v>15228650868</v>
      </c>
      <c r="F802" s="59">
        <f>'stable coins '!O805</f>
        <v>2283061091</v>
      </c>
      <c r="G802" s="59">
        <f t="shared" si="49"/>
        <v>12945589777</v>
      </c>
      <c r="H802" s="60">
        <f t="shared" si="50"/>
        <v>9.9777316264989362E-3</v>
      </c>
      <c r="I802" s="61">
        <f t="shared" si="51"/>
        <v>0.14991880178942191</v>
      </c>
    </row>
    <row r="803" spans="1:9" x14ac:dyDescent="0.25">
      <c r="A803" s="65" t="str">
        <f>'stable coins '!B806</f>
        <v>Sep 18, 2020</v>
      </c>
      <c r="B803" s="59">
        <f>'stable coins '!H806</f>
        <v>47248825663</v>
      </c>
      <c r="C803" s="59">
        <f>'stable coins '!N806</f>
        <v>442248343</v>
      </c>
      <c r="D803" s="59">
        <f t="shared" si="48"/>
        <v>46806577320</v>
      </c>
      <c r="E803" s="59">
        <f>'stable coins '!I806</f>
        <v>15103276766</v>
      </c>
      <c r="F803" s="59">
        <f>'stable coins '!O806</f>
        <v>2174402254</v>
      </c>
      <c r="G803" s="59">
        <f t="shared" si="49"/>
        <v>12928874512</v>
      </c>
      <c r="H803" s="60">
        <f t="shared" si="50"/>
        <v>9.3599859212230001E-3</v>
      </c>
      <c r="I803" s="61">
        <f t="shared" si="51"/>
        <v>0.14396890738935161</v>
      </c>
    </row>
    <row r="804" spans="1:9" x14ac:dyDescent="0.25">
      <c r="A804" s="65" t="str">
        <f>'stable coins '!B807</f>
        <v>Sep 17, 2020</v>
      </c>
      <c r="B804" s="59">
        <f>'stable coins '!H807</f>
        <v>51695424541</v>
      </c>
      <c r="C804" s="59">
        <f>'stable coins '!N807</f>
        <v>457241421</v>
      </c>
      <c r="D804" s="59">
        <f t="shared" si="48"/>
        <v>51238183120</v>
      </c>
      <c r="E804" s="59">
        <f>'stable coins '!I807</f>
        <v>15073198578</v>
      </c>
      <c r="F804" s="59">
        <f>'stable coins '!O807</f>
        <v>2105065446</v>
      </c>
      <c r="G804" s="59">
        <f t="shared" si="49"/>
        <v>12968133132</v>
      </c>
      <c r="H804" s="60">
        <f t="shared" si="50"/>
        <v>8.8449108419132658E-3</v>
      </c>
      <c r="I804" s="61">
        <f t="shared" si="51"/>
        <v>0.13965618744467656</v>
      </c>
    </row>
    <row r="805" spans="1:9" x14ac:dyDescent="0.25">
      <c r="A805" s="65" t="str">
        <f>'stable coins '!B808</f>
        <v>Sep 16, 2020</v>
      </c>
      <c r="B805" s="59">
        <f>'stable coins '!H808</f>
        <v>50682289026</v>
      </c>
      <c r="C805" s="59">
        <f>'stable coins '!N808</f>
        <v>425437479</v>
      </c>
      <c r="D805" s="59">
        <f t="shared" si="48"/>
        <v>50256851547</v>
      </c>
      <c r="E805" s="59">
        <f>'stable coins '!I808</f>
        <v>14999924553</v>
      </c>
      <c r="F805" s="59">
        <f>'stable coins '!O808</f>
        <v>2072382608</v>
      </c>
      <c r="G805" s="59">
        <f t="shared" si="49"/>
        <v>12927541945</v>
      </c>
      <c r="H805" s="60">
        <f t="shared" si="50"/>
        <v>8.3942041130334634E-3</v>
      </c>
      <c r="I805" s="61">
        <f t="shared" si="51"/>
        <v>0.13815953544816473</v>
      </c>
    </row>
    <row r="806" spans="1:9" x14ac:dyDescent="0.25">
      <c r="A806" s="65" t="str">
        <f>'stable coins '!B809</f>
        <v>Sep 15, 2020</v>
      </c>
      <c r="B806" s="59">
        <f>'stable coins '!H809</f>
        <v>49718173930</v>
      </c>
      <c r="C806" s="59">
        <f>'stable coins '!N809</f>
        <v>406597604</v>
      </c>
      <c r="D806" s="59">
        <f t="shared" si="48"/>
        <v>49311576326</v>
      </c>
      <c r="E806" s="59">
        <f>'stable coins '!I809</f>
        <v>14945264816</v>
      </c>
      <c r="F806" s="59">
        <f>'stable coins '!O809</f>
        <v>2053604297</v>
      </c>
      <c r="G806" s="59">
        <f t="shared" si="49"/>
        <v>12891660519</v>
      </c>
      <c r="H806" s="60">
        <f t="shared" si="50"/>
        <v>8.1780478215564261E-3</v>
      </c>
      <c r="I806" s="61">
        <f t="shared" si="51"/>
        <v>0.13740835791691469</v>
      </c>
    </row>
    <row r="807" spans="1:9" x14ac:dyDescent="0.25">
      <c r="A807" s="65" t="str">
        <f>'stable coins '!B810</f>
        <v>Sep 14, 2020</v>
      </c>
      <c r="B807" s="59">
        <f>'stable coins '!H810</f>
        <v>49936255991</v>
      </c>
      <c r="C807" s="59">
        <f>'stable coins '!N810</f>
        <v>477277457</v>
      </c>
      <c r="D807" s="59">
        <f t="shared" si="48"/>
        <v>49458978534</v>
      </c>
      <c r="E807" s="59">
        <f>'stable coins '!I810</f>
        <v>14728290333</v>
      </c>
      <c r="F807" s="59">
        <f>'stable coins '!O810</f>
        <v>2016445230</v>
      </c>
      <c r="G807" s="59">
        <f t="shared" si="49"/>
        <v>12711845103</v>
      </c>
      <c r="H807" s="60">
        <f t="shared" si="50"/>
        <v>9.5577341057771648E-3</v>
      </c>
      <c r="I807" s="61">
        <f t="shared" si="51"/>
        <v>0.13690966055184159</v>
      </c>
    </row>
    <row r="808" spans="1:9" x14ac:dyDescent="0.25">
      <c r="A808" s="65" t="str">
        <f>'stable coins '!B811</f>
        <v>Sep 13, 2020</v>
      </c>
      <c r="B808" s="59">
        <f>'stable coins '!H811</f>
        <v>46330693824</v>
      </c>
      <c r="C808" s="59">
        <f>'stable coins '!N811</f>
        <v>406389837</v>
      </c>
      <c r="D808" s="59">
        <f t="shared" si="48"/>
        <v>45924303987</v>
      </c>
      <c r="E808" s="59">
        <f>'stable coins '!I811</f>
        <v>14697754458</v>
      </c>
      <c r="F808" s="59">
        <f>'stable coins '!O811</f>
        <v>1994741743</v>
      </c>
      <c r="G808" s="59">
        <f t="shared" si="49"/>
        <v>12703012715</v>
      </c>
      <c r="H808" s="60">
        <f t="shared" si="50"/>
        <v>8.7715033697484558E-3</v>
      </c>
      <c r="I808" s="61">
        <f t="shared" si="51"/>
        <v>0.13571744913143929</v>
      </c>
    </row>
    <row r="809" spans="1:9" x14ac:dyDescent="0.25">
      <c r="A809" s="65" t="str">
        <f>'stable coins '!B812</f>
        <v>Sep 12, 2020</v>
      </c>
      <c r="B809" s="59">
        <f>'stable coins '!H812</f>
        <v>43506381696</v>
      </c>
      <c r="C809" s="59">
        <f>'stable coins '!N812</f>
        <v>366444889</v>
      </c>
      <c r="D809" s="59">
        <f t="shared" si="48"/>
        <v>43139936807</v>
      </c>
      <c r="E809" s="59">
        <f>'stable coins '!I812</f>
        <v>14702420809</v>
      </c>
      <c r="F809" s="59">
        <f>'stable coins '!O812</f>
        <v>1954647247</v>
      </c>
      <c r="G809" s="59">
        <f t="shared" si="49"/>
        <v>12747773562</v>
      </c>
      <c r="H809" s="60">
        <f t="shared" si="50"/>
        <v>8.4227847666240446E-3</v>
      </c>
      <c r="I809" s="61">
        <f t="shared" si="51"/>
        <v>0.13294730659616777</v>
      </c>
    </row>
    <row r="810" spans="1:9" x14ac:dyDescent="0.25">
      <c r="A810" s="65" t="str">
        <f>'stable coins '!B813</f>
        <v>Sep 11, 2020</v>
      </c>
      <c r="B810" s="59">
        <f>'stable coins '!H813</f>
        <v>46009434500</v>
      </c>
      <c r="C810" s="59">
        <f>'stable coins '!N813</f>
        <v>412149370</v>
      </c>
      <c r="D810" s="59">
        <f t="shared" si="48"/>
        <v>45597285130</v>
      </c>
      <c r="E810" s="59">
        <f>'stable coins '!I813</f>
        <v>14594441178</v>
      </c>
      <c r="F810" s="59">
        <f>'stable coins '!O813</f>
        <v>1914163368</v>
      </c>
      <c r="G810" s="59">
        <f t="shared" si="49"/>
        <v>12680277810</v>
      </c>
      <c r="H810" s="60">
        <f t="shared" si="50"/>
        <v>8.9579316607336264E-3</v>
      </c>
      <c r="I810" s="61">
        <f t="shared" si="51"/>
        <v>0.13115701688430897</v>
      </c>
    </row>
    <row r="811" spans="1:9" x14ac:dyDescent="0.25">
      <c r="A811" s="65" t="str">
        <f>'stable coins '!B814</f>
        <v>Sep 10, 2020</v>
      </c>
      <c r="B811" s="59">
        <f>'stable coins '!H814</f>
        <v>52111960702</v>
      </c>
      <c r="C811" s="59">
        <f>'stable coins '!N814</f>
        <v>430412791</v>
      </c>
      <c r="D811" s="59">
        <f t="shared" si="48"/>
        <v>51681547911</v>
      </c>
      <c r="E811" s="59">
        <f>'stable coins '!I814</f>
        <v>14452950931</v>
      </c>
      <c r="F811" s="59">
        <f>'stable coins '!O814</f>
        <v>1849355010</v>
      </c>
      <c r="G811" s="59">
        <f t="shared" si="49"/>
        <v>12603595921</v>
      </c>
      <c r="H811" s="60">
        <f t="shared" si="50"/>
        <v>8.2593858531114766E-3</v>
      </c>
      <c r="I811" s="61">
        <f t="shared" si="51"/>
        <v>0.12795691473865975</v>
      </c>
    </row>
    <row r="812" spans="1:9" x14ac:dyDescent="0.25">
      <c r="A812" s="65" t="str">
        <f>'stable coins '!B815</f>
        <v>Sep 09, 2020</v>
      </c>
      <c r="B812" s="59">
        <f>'stable coins '!H815</f>
        <v>42234198845</v>
      </c>
      <c r="C812" s="59">
        <f>'stable coins '!N815</f>
        <v>453341080</v>
      </c>
      <c r="D812" s="59">
        <f t="shared" si="48"/>
        <v>41780857765</v>
      </c>
      <c r="E812" s="59">
        <f>'stable coins '!I815</f>
        <v>14362185113</v>
      </c>
      <c r="F812" s="59">
        <f>'stable coins '!O815</f>
        <v>1833586722</v>
      </c>
      <c r="G812" s="59">
        <f t="shared" si="49"/>
        <v>12528598391</v>
      </c>
      <c r="H812" s="60">
        <f t="shared" si="50"/>
        <v>1.0733980811705865E-2</v>
      </c>
      <c r="I812" s="61">
        <f t="shared" si="51"/>
        <v>0.12766767087135789</v>
      </c>
    </row>
    <row r="813" spans="1:9" x14ac:dyDescent="0.25">
      <c r="A813" s="65" t="str">
        <f>'stable coins '!B816</f>
        <v>Sep 08, 2020</v>
      </c>
      <c r="B813" s="59">
        <f>'stable coins '!H816</f>
        <v>56334310286</v>
      </c>
      <c r="C813" s="59">
        <f>'stable coins '!N816</f>
        <v>437692971</v>
      </c>
      <c r="D813" s="59">
        <f t="shared" si="48"/>
        <v>55896617315</v>
      </c>
      <c r="E813" s="59">
        <f>'stable coins '!I816</f>
        <v>14214715952</v>
      </c>
      <c r="F813" s="59">
        <f>'stable coins '!O816</f>
        <v>1792973167</v>
      </c>
      <c r="G813" s="59">
        <f t="shared" si="49"/>
        <v>12421742785</v>
      </c>
      <c r="H813" s="60">
        <f t="shared" si="50"/>
        <v>7.7695629675397634E-3</v>
      </c>
      <c r="I813" s="61">
        <f t="shared" si="51"/>
        <v>0.12613499791726263</v>
      </c>
    </row>
    <row r="814" spans="1:9" x14ac:dyDescent="0.25">
      <c r="A814" s="65" t="str">
        <f>'stable coins '!B817</f>
        <v>Sep 07, 2020</v>
      </c>
      <c r="B814" s="59">
        <f>'stable coins '!H817</f>
        <v>59139010478</v>
      </c>
      <c r="C814" s="59">
        <f>'stable coins '!N817</f>
        <v>465106040</v>
      </c>
      <c r="D814" s="59">
        <f t="shared" si="48"/>
        <v>58673904438</v>
      </c>
      <c r="E814" s="59">
        <f>'stable coins '!I817</f>
        <v>14153158068</v>
      </c>
      <c r="F814" s="59">
        <f>'stable coins '!O817</f>
        <v>1769299041</v>
      </c>
      <c r="G814" s="59">
        <f t="shared" si="49"/>
        <v>12383859027</v>
      </c>
      <c r="H814" s="60">
        <f t="shared" si="50"/>
        <v>7.8646233043250142E-3</v>
      </c>
      <c r="I814" s="61">
        <f t="shared" si="51"/>
        <v>0.12501090092396755</v>
      </c>
    </row>
    <row r="815" spans="1:9" x14ac:dyDescent="0.25">
      <c r="A815" s="65" t="str">
        <f>'stable coins '!B818</f>
        <v>Sep 06, 2020</v>
      </c>
      <c r="B815" s="59">
        <f>'stable coins '!H818</f>
        <v>66315625008</v>
      </c>
      <c r="C815" s="59">
        <f>'stable coins '!N818</f>
        <v>447289979</v>
      </c>
      <c r="D815" s="59">
        <f t="shared" si="48"/>
        <v>65868335029</v>
      </c>
      <c r="E815" s="59">
        <f>'stable coins '!I818</f>
        <v>14167651779</v>
      </c>
      <c r="F815" s="59">
        <f>'stable coins '!O818</f>
        <v>1727361031</v>
      </c>
      <c r="G815" s="59">
        <f t="shared" si="49"/>
        <v>12440290748</v>
      </c>
      <c r="H815" s="60">
        <f t="shared" si="50"/>
        <v>6.7448656172062176E-3</v>
      </c>
      <c r="I815" s="61">
        <f t="shared" si="51"/>
        <v>0.12192288870060886</v>
      </c>
    </row>
    <row r="816" spans="1:9" x14ac:dyDescent="0.25">
      <c r="A816" s="65" t="str">
        <f>'stable coins '!B819</f>
        <v>Sep 05, 2020</v>
      </c>
      <c r="B816" s="59">
        <f>'stable coins '!H819</f>
        <v>78154159842</v>
      </c>
      <c r="C816" s="59">
        <f>'stable coins '!N819</f>
        <v>591701985</v>
      </c>
      <c r="D816" s="59">
        <f t="shared" si="48"/>
        <v>77562457857</v>
      </c>
      <c r="E816" s="59">
        <f>'stable coins '!I819</f>
        <v>14092690948</v>
      </c>
      <c r="F816" s="59">
        <f>'stable coins '!O819</f>
        <v>1693485928</v>
      </c>
      <c r="G816" s="59">
        <f t="shared" si="49"/>
        <v>12399205020</v>
      </c>
      <c r="H816" s="60">
        <f t="shared" si="50"/>
        <v>7.5709595777910177E-3</v>
      </c>
      <c r="I816" s="61">
        <f t="shared" si="51"/>
        <v>0.12016767658133704</v>
      </c>
    </row>
    <row r="817" spans="1:9" x14ac:dyDescent="0.25">
      <c r="A817" s="65" t="str">
        <f>'stable coins '!B820</f>
        <v>Sep 04, 2020</v>
      </c>
      <c r="B817" s="59">
        <f>'stable coins '!H820</f>
        <v>55525478963</v>
      </c>
      <c r="C817" s="59">
        <f>'stable coins '!N820</f>
        <v>549725309</v>
      </c>
      <c r="D817" s="59">
        <f t="shared" si="48"/>
        <v>54975753654</v>
      </c>
      <c r="E817" s="59">
        <f>'stable coins '!I820</f>
        <v>13982320499</v>
      </c>
      <c r="F817" s="59">
        <f>'stable coins '!O820</f>
        <v>1651416930</v>
      </c>
      <c r="G817" s="59">
        <f t="shared" si="49"/>
        <v>12330903569</v>
      </c>
      <c r="H817" s="60">
        <f t="shared" si="50"/>
        <v>9.9004154357014255E-3</v>
      </c>
      <c r="I817" s="61">
        <f t="shared" si="51"/>
        <v>0.11810750083422186</v>
      </c>
    </row>
    <row r="818" spans="1:9" x14ac:dyDescent="0.25">
      <c r="A818" s="65" t="str">
        <f>'stable coins '!B821</f>
        <v>Sep 03, 2020</v>
      </c>
      <c r="B818" s="59">
        <f>'stable coins '!H821</f>
        <v>57562780194</v>
      </c>
      <c r="C818" s="59">
        <f>'stable coins '!N821</f>
        <v>569632814</v>
      </c>
      <c r="D818" s="59">
        <f t="shared" si="48"/>
        <v>56993147380</v>
      </c>
      <c r="E818" s="59">
        <f>'stable coins '!I821</f>
        <v>13827028754</v>
      </c>
      <c r="F818" s="59">
        <f>'stable coins '!O821</f>
        <v>1585650700</v>
      </c>
      <c r="G818" s="59">
        <f t="shared" si="49"/>
        <v>12241378054</v>
      </c>
      <c r="H818" s="60">
        <f t="shared" si="50"/>
        <v>9.8958530508812207E-3</v>
      </c>
      <c r="I818" s="61">
        <f t="shared" si="51"/>
        <v>0.1146776164431776</v>
      </c>
    </row>
    <row r="819" spans="1:9" x14ac:dyDescent="0.25">
      <c r="A819" s="65" t="str">
        <f>'stable coins '!B822</f>
        <v>Sep 02, 2020</v>
      </c>
      <c r="B819" s="59">
        <f>'stable coins '!H822</f>
        <v>52855722597</v>
      </c>
      <c r="C819" s="59">
        <f>'stable coins '!N822</f>
        <v>545699500</v>
      </c>
      <c r="D819" s="59">
        <f t="shared" si="48"/>
        <v>52310023097</v>
      </c>
      <c r="E819" s="59">
        <f>'stable coins '!I822</f>
        <v>13648663243</v>
      </c>
      <c r="F819" s="59">
        <f>'stable coins '!O822</f>
        <v>1517343081</v>
      </c>
      <c r="G819" s="59">
        <f t="shared" si="49"/>
        <v>12131320162</v>
      </c>
      <c r="H819" s="60">
        <f t="shared" si="50"/>
        <v>1.0324322006922538E-2</v>
      </c>
      <c r="I819" s="61">
        <f t="shared" si="51"/>
        <v>0.11117155240665791</v>
      </c>
    </row>
    <row r="820" spans="1:9" x14ac:dyDescent="0.25">
      <c r="A820" s="65" t="str">
        <f>'stable coins '!B823</f>
        <v>Sep 01, 2020</v>
      </c>
      <c r="B820" s="59">
        <f>'stable coins '!H823</f>
        <v>49809584105</v>
      </c>
      <c r="C820" s="59">
        <f>'stable coins '!N823</f>
        <v>478155175</v>
      </c>
      <c r="D820" s="59">
        <f t="shared" si="48"/>
        <v>49331428930</v>
      </c>
      <c r="E820" s="59">
        <f>'stable coins '!I823</f>
        <v>13483837146</v>
      </c>
      <c r="F820" s="59">
        <f>'stable coins '!O823</f>
        <v>1518200792</v>
      </c>
      <c r="G820" s="59">
        <f t="shared" si="49"/>
        <v>11965636354</v>
      </c>
      <c r="H820" s="60">
        <f t="shared" si="50"/>
        <v>9.5996620648756172E-3</v>
      </c>
      <c r="I820" s="61">
        <f t="shared" si="51"/>
        <v>0.11259412106222126</v>
      </c>
    </row>
    <row r="821" spans="1:9" x14ac:dyDescent="0.25">
      <c r="A821" s="65" t="str">
        <f>'stable coins '!B824</f>
        <v>Aug 31, 2020</v>
      </c>
      <c r="B821" s="59">
        <f>'stable coins '!H824</f>
        <v>37949635827</v>
      </c>
      <c r="C821" s="59">
        <f>'stable coins '!N824</f>
        <v>388657503</v>
      </c>
      <c r="D821" s="59">
        <f t="shared" si="48"/>
        <v>37560978324</v>
      </c>
      <c r="E821" s="59">
        <f>'stable coins '!I824</f>
        <v>13368167896</v>
      </c>
      <c r="F821" s="59">
        <f>'stable coins '!O824</f>
        <v>1477273807</v>
      </c>
      <c r="G821" s="59">
        <f t="shared" si="49"/>
        <v>11890894089</v>
      </c>
      <c r="H821" s="60">
        <f t="shared" si="50"/>
        <v>1.0241402704673179E-2</v>
      </c>
      <c r="I821" s="61">
        <f t="shared" si="51"/>
        <v>0.11050682625268547</v>
      </c>
    </row>
    <row r="822" spans="1:9" x14ac:dyDescent="0.25">
      <c r="A822" s="65" t="str">
        <f>'stable coins '!B825</f>
        <v>Aug 30, 2020</v>
      </c>
      <c r="B822" s="59">
        <f>'stable coins '!H825</f>
        <v>36153398644</v>
      </c>
      <c r="C822" s="59">
        <f>'stable coins '!N825</f>
        <v>384070993</v>
      </c>
      <c r="D822" s="59">
        <f t="shared" si="48"/>
        <v>35769327651</v>
      </c>
      <c r="E822" s="59">
        <f>'stable coins '!I825</f>
        <v>10009950000</v>
      </c>
      <c r="F822" s="59">
        <f>'stable coins '!O825</f>
        <v>1468810608</v>
      </c>
      <c r="G822" s="59">
        <f t="shared" si="49"/>
        <v>8541139392</v>
      </c>
      <c r="H822" s="60">
        <f t="shared" si="50"/>
        <v>1.0623371727286841E-2</v>
      </c>
      <c r="I822" s="61">
        <f t="shared" si="51"/>
        <v>0.14673505941588119</v>
      </c>
    </row>
    <row r="823" spans="1:9" x14ac:dyDescent="0.25">
      <c r="A823" s="65" t="str">
        <f>'stable coins '!B826</f>
        <v>Aug 29, 2020</v>
      </c>
      <c r="B823" s="59">
        <f>'stable coins '!H826</f>
        <v>31070541135</v>
      </c>
      <c r="C823" s="59">
        <f>'stable coins '!N826</f>
        <v>321728690</v>
      </c>
      <c r="D823" s="59">
        <f t="shared" si="48"/>
        <v>30748812445</v>
      </c>
      <c r="E823" s="59">
        <f>'stable coins '!I826</f>
        <v>10026455823</v>
      </c>
      <c r="F823" s="59">
        <f>'stable coins '!O826</f>
        <v>1462877800</v>
      </c>
      <c r="G823" s="59">
        <f t="shared" si="49"/>
        <v>8563578023</v>
      </c>
      <c r="H823" s="60">
        <f t="shared" si="50"/>
        <v>1.0354782319435776E-2</v>
      </c>
      <c r="I823" s="61">
        <f t="shared" si="51"/>
        <v>0.14590178482054036</v>
      </c>
    </row>
    <row r="824" spans="1:9" x14ac:dyDescent="0.25">
      <c r="A824" s="65" t="str">
        <f>'stable coins '!B827</f>
        <v>Aug 28, 2020</v>
      </c>
      <c r="B824" s="59">
        <f>'stable coins '!H827</f>
        <v>31740187752</v>
      </c>
      <c r="C824" s="59">
        <f>'stable coins '!N827</f>
        <v>330211751</v>
      </c>
      <c r="D824" s="59">
        <f t="shared" si="48"/>
        <v>31409976001</v>
      </c>
      <c r="E824" s="59">
        <f>'stable coins '!I827</f>
        <v>10018578135</v>
      </c>
      <c r="F824" s="59">
        <f>'stable coins '!O827</f>
        <v>1421662668</v>
      </c>
      <c r="G824" s="59">
        <f t="shared" si="49"/>
        <v>8596915467</v>
      </c>
      <c r="H824" s="60">
        <f t="shared" si="50"/>
        <v>1.0403585308949309E-2</v>
      </c>
      <c r="I824" s="61">
        <f t="shared" si="51"/>
        <v>0.14190263816313492</v>
      </c>
    </row>
    <row r="825" spans="1:9" x14ac:dyDescent="0.25">
      <c r="A825" s="65" t="str">
        <f>'stable coins '!B828</f>
        <v>Aug 27, 2020</v>
      </c>
      <c r="B825" s="59">
        <f>'stable coins '!H828</f>
        <v>38341362890</v>
      </c>
      <c r="C825" s="59">
        <f>'stable coins '!N828</f>
        <v>319885737</v>
      </c>
      <c r="D825" s="59">
        <f t="shared" si="48"/>
        <v>38021477153</v>
      </c>
      <c r="E825" s="59">
        <f>'stable coins '!I828</f>
        <v>10020277863</v>
      </c>
      <c r="F825" s="59">
        <f>'stable coins '!O828</f>
        <v>1420883229</v>
      </c>
      <c r="G825" s="59">
        <f t="shared" si="49"/>
        <v>8599394634</v>
      </c>
      <c r="H825" s="60">
        <f t="shared" si="50"/>
        <v>8.343097711934257E-3</v>
      </c>
      <c r="I825" s="61">
        <f t="shared" si="51"/>
        <v>0.1418007812185158</v>
      </c>
    </row>
    <row r="826" spans="1:9" x14ac:dyDescent="0.25">
      <c r="A826" s="65" t="str">
        <f>'stable coins '!B829</f>
        <v>Aug 26, 2020</v>
      </c>
      <c r="B826" s="59">
        <f>'stable coins '!H829</f>
        <v>37126595563</v>
      </c>
      <c r="C826" s="59">
        <f>'stable coins '!N829</f>
        <v>307466693</v>
      </c>
      <c r="D826" s="59">
        <f t="shared" si="48"/>
        <v>36819128870</v>
      </c>
      <c r="E826" s="59">
        <f>'stable coins '!I829</f>
        <v>10016747023</v>
      </c>
      <c r="F826" s="59">
        <f>'stable coins '!O829</f>
        <v>1396655208</v>
      </c>
      <c r="G826" s="59">
        <f t="shared" si="49"/>
        <v>8620091815</v>
      </c>
      <c r="H826" s="60">
        <f t="shared" si="50"/>
        <v>8.2815751979806711E-3</v>
      </c>
      <c r="I826" s="61">
        <f t="shared" si="51"/>
        <v>0.13943201368598646</v>
      </c>
    </row>
    <row r="827" spans="1:9" x14ac:dyDescent="0.25">
      <c r="A827" s="65" t="str">
        <f>'stable coins '!B830</f>
        <v>Aug 25, 2020</v>
      </c>
      <c r="B827" s="59">
        <f>'stable coins '!H830</f>
        <v>42567672036</v>
      </c>
      <c r="C827" s="59">
        <f>'stable coins '!N830</f>
        <v>336440006</v>
      </c>
      <c r="D827" s="59">
        <f t="shared" si="48"/>
        <v>42231232030</v>
      </c>
      <c r="E827" s="59">
        <f>'stable coins '!I830</f>
        <v>10021867398</v>
      </c>
      <c r="F827" s="59">
        <f>'stable coins '!O830</f>
        <v>1377477104</v>
      </c>
      <c r="G827" s="59">
        <f t="shared" si="49"/>
        <v>8644390294</v>
      </c>
      <c r="H827" s="60">
        <f t="shared" si="50"/>
        <v>7.9036505852485561E-3</v>
      </c>
      <c r="I827" s="61">
        <f t="shared" si="51"/>
        <v>0.13744714924834212</v>
      </c>
    </row>
    <row r="828" spans="1:9" x14ac:dyDescent="0.25">
      <c r="A828" s="65" t="str">
        <f>'stable coins '!B831</f>
        <v>Aug 24, 2020</v>
      </c>
      <c r="B828" s="59">
        <f>'stable coins '!H831</f>
        <v>31794835157</v>
      </c>
      <c r="C828" s="59">
        <f>'stable coins '!N831</f>
        <v>315086650</v>
      </c>
      <c r="D828" s="59">
        <f t="shared" si="48"/>
        <v>31479748507</v>
      </c>
      <c r="E828" s="59">
        <f>'stable coins '!I831</f>
        <v>10017974470</v>
      </c>
      <c r="F828" s="59">
        <f>'stable coins '!O831</f>
        <v>1357585347</v>
      </c>
      <c r="G828" s="59">
        <f t="shared" si="49"/>
        <v>8660389123</v>
      </c>
      <c r="H828" s="60">
        <f t="shared" si="50"/>
        <v>9.909994766260961E-3</v>
      </c>
      <c r="I828" s="61">
        <f t="shared" si="51"/>
        <v>0.13551495375292166</v>
      </c>
    </row>
    <row r="829" spans="1:9" x14ac:dyDescent="0.25">
      <c r="A829" s="65" t="str">
        <f>'stable coins '!B832</f>
        <v>Aug 23, 2020</v>
      </c>
      <c r="B829" s="59">
        <f>'stable coins '!H832</f>
        <v>29187550605</v>
      </c>
      <c r="C829" s="59">
        <f>'stable coins '!N832</f>
        <v>299959710</v>
      </c>
      <c r="D829" s="59">
        <f t="shared" si="48"/>
        <v>28887590895</v>
      </c>
      <c r="E829" s="59">
        <f>'stable coins '!I832</f>
        <v>10021671716</v>
      </c>
      <c r="F829" s="59">
        <f>'stable coins '!O832</f>
        <v>1349648003</v>
      </c>
      <c r="G829" s="59">
        <f t="shared" si="49"/>
        <v>8672023713</v>
      </c>
      <c r="H829" s="60">
        <f t="shared" si="50"/>
        <v>1.0276974387450488E-2</v>
      </c>
      <c r="I829" s="61">
        <f t="shared" si="51"/>
        <v>0.13467294092713425</v>
      </c>
    </row>
    <row r="830" spans="1:9" x14ac:dyDescent="0.25">
      <c r="A830" s="65" t="str">
        <f>'stable coins '!B833</f>
        <v>Aug 22, 2020</v>
      </c>
      <c r="B830" s="59">
        <f>'stable coins '!H833</f>
        <v>32892342495</v>
      </c>
      <c r="C830" s="59">
        <f>'stable coins '!N833</f>
        <v>336278907</v>
      </c>
      <c r="D830" s="59">
        <f t="shared" si="48"/>
        <v>32556063588</v>
      </c>
      <c r="E830" s="59">
        <f>'stable coins '!I833</f>
        <v>10007777120</v>
      </c>
      <c r="F830" s="59">
        <f>'stable coins '!O833</f>
        <v>1331176244</v>
      </c>
      <c r="G830" s="59">
        <f t="shared" si="49"/>
        <v>8676600876</v>
      </c>
      <c r="H830" s="60">
        <f t="shared" si="50"/>
        <v>1.0223622931419924E-2</v>
      </c>
      <c r="I830" s="61">
        <f t="shared" si="51"/>
        <v>0.13301417767784982</v>
      </c>
    </row>
    <row r="831" spans="1:9" x14ac:dyDescent="0.25">
      <c r="A831" s="65" t="str">
        <f>'stable coins '!B834</f>
        <v>Aug 21, 2020</v>
      </c>
      <c r="B831" s="59">
        <f>'stable coins '!H834</f>
        <v>41215985711</v>
      </c>
      <c r="C831" s="59">
        <f>'stable coins '!N834</f>
        <v>402846713</v>
      </c>
      <c r="D831" s="59">
        <f t="shared" si="48"/>
        <v>40813138998</v>
      </c>
      <c r="E831" s="59">
        <f>'stable coins '!I834</f>
        <v>10043702397</v>
      </c>
      <c r="F831" s="59">
        <f>'stable coins '!O834</f>
        <v>1335178620</v>
      </c>
      <c r="G831" s="59">
        <f t="shared" si="49"/>
        <v>8708523777</v>
      </c>
      <c r="H831" s="60">
        <f t="shared" si="50"/>
        <v>9.7740404857643761E-3</v>
      </c>
      <c r="I831" s="61">
        <f t="shared" si="51"/>
        <v>0.13293689589994331</v>
      </c>
    </row>
    <row r="832" spans="1:9" x14ac:dyDescent="0.25">
      <c r="A832" s="65" t="str">
        <f>'stable coins '!B835</f>
        <v>Aug 20, 2020</v>
      </c>
      <c r="B832" s="59">
        <f>'stable coins '!H835</f>
        <v>32746471325</v>
      </c>
      <c r="C832" s="59">
        <f>'stable coins '!N835</f>
        <v>351261530</v>
      </c>
      <c r="D832" s="59">
        <f t="shared" si="48"/>
        <v>32395209795</v>
      </c>
      <c r="E832" s="59">
        <f>'stable coins '!I835</f>
        <v>10002309329</v>
      </c>
      <c r="F832" s="59">
        <f>'stable coins '!O835</f>
        <v>1302241541</v>
      </c>
      <c r="G832" s="59">
        <f t="shared" si="49"/>
        <v>8700067788</v>
      </c>
      <c r="H832" s="60">
        <f t="shared" si="50"/>
        <v>1.0726698657507947E-2</v>
      </c>
      <c r="I832" s="61">
        <f t="shared" si="51"/>
        <v>0.13019408800169491</v>
      </c>
    </row>
    <row r="833" spans="1:9" x14ac:dyDescent="0.25">
      <c r="A833" s="65" t="str">
        <f>'stable coins '!B836</f>
        <v>Aug 19, 2020</v>
      </c>
      <c r="B833" s="59">
        <f>'stable coins '!H836</f>
        <v>40666046435</v>
      </c>
      <c r="C833" s="59">
        <f>'stable coins '!N836</f>
        <v>407521488</v>
      </c>
      <c r="D833" s="59">
        <f t="shared" si="48"/>
        <v>40258524947</v>
      </c>
      <c r="E833" s="59">
        <f>'stable coins '!I836</f>
        <v>10022295991</v>
      </c>
      <c r="F833" s="59">
        <f>'stable coins '!O836</f>
        <v>1273150065</v>
      </c>
      <c r="G833" s="59">
        <f t="shared" si="49"/>
        <v>8749145926</v>
      </c>
      <c r="H833" s="60">
        <f t="shared" si="50"/>
        <v>1.0021173035627554E-2</v>
      </c>
      <c r="I833" s="61">
        <f t="shared" si="51"/>
        <v>0.1270317765652986</v>
      </c>
    </row>
    <row r="834" spans="1:9" x14ac:dyDescent="0.25">
      <c r="A834" s="65" t="str">
        <f>'stable coins '!B837</f>
        <v>Aug 18, 2020</v>
      </c>
      <c r="B834" s="59">
        <f>'stable coins '!H837</f>
        <v>40873174066</v>
      </c>
      <c r="C834" s="59">
        <f>'stable coins '!N837</f>
        <v>415507652</v>
      </c>
      <c r="D834" s="59">
        <f t="shared" si="48"/>
        <v>40457666414</v>
      </c>
      <c r="E834" s="59">
        <f>'stable coins '!I837</f>
        <v>10025419674</v>
      </c>
      <c r="F834" s="59">
        <f>'stable coins '!O837</f>
        <v>1246911370</v>
      </c>
      <c r="G834" s="59">
        <f t="shared" si="49"/>
        <v>8778508304</v>
      </c>
      <c r="H834" s="60">
        <f t="shared" si="50"/>
        <v>1.0165778936792592E-2</v>
      </c>
      <c r="I834" s="61">
        <f t="shared" si="51"/>
        <v>0.12437497985583082</v>
      </c>
    </row>
    <row r="835" spans="1:9" x14ac:dyDescent="0.25">
      <c r="A835" s="65" t="str">
        <f>'stable coins '!B838</f>
        <v>Aug 17, 2020</v>
      </c>
      <c r="B835" s="59">
        <f>'stable coins '!H838</f>
        <v>43047212745</v>
      </c>
      <c r="C835" s="59">
        <f>'stable coins '!N838</f>
        <v>436462695</v>
      </c>
      <c r="D835" s="59">
        <f t="shared" si="48"/>
        <v>42610750050</v>
      </c>
      <c r="E835" s="59">
        <f>'stable coins '!I838</f>
        <v>9999327477</v>
      </c>
      <c r="F835" s="59">
        <f>'stable coins '!O838</f>
        <v>1215397976</v>
      </c>
      <c r="G835" s="59">
        <f t="shared" si="49"/>
        <v>8783929501</v>
      </c>
      <c r="H835" s="60">
        <f t="shared" si="50"/>
        <v>1.0139162727805084E-2</v>
      </c>
      <c r="I835" s="61">
        <f t="shared" si="51"/>
        <v>0.12154797198067603</v>
      </c>
    </row>
    <row r="836" spans="1:9" x14ac:dyDescent="0.25">
      <c r="A836" s="65" t="str">
        <f>'stable coins '!B839</f>
        <v>Aug 16, 2020</v>
      </c>
      <c r="B836" s="59">
        <f>'stable coins '!H839</f>
        <v>35603319606</v>
      </c>
      <c r="C836" s="59">
        <f>'stable coins '!N839</f>
        <v>378056620</v>
      </c>
      <c r="D836" s="59">
        <f t="shared" ref="D836:D899" si="52">B836-C836</f>
        <v>35225262986</v>
      </c>
      <c r="E836" s="59">
        <f>'stable coins '!I839</f>
        <v>10017025333</v>
      </c>
      <c r="F836" s="59">
        <f>'stable coins '!O839</f>
        <v>1198189664</v>
      </c>
      <c r="G836" s="59">
        <f t="shared" ref="G836:G899" si="53">E836-F836</f>
        <v>8818835669</v>
      </c>
      <c r="H836" s="60">
        <f t="shared" ref="H836:H899" si="54">C836/B836</f>
        <v>1.0618577823183897E-2</v>
      </c>
      <c r="I836" s="61">
        <f t="shared" ref="I836:I899" si="55">F836/E836</f>
        <v>0.11961531733904021</v>
      </c>
    </row>
    <row r="837" spans="1:9" x14ac:dyDescent="0.25">
      <c r="A837" s="65" t="str">
        <f>'stable coins '!B840</f>
        <v>Aug 15, 2020</v>
      </c>
      <c r="B837" s="59">
        <f>'stable coins '!H840</f>
        <v>38681122091</v>
      </c>
      <c r="C837" s="59">
        <f>'stable coins '!N840</f>
        <v>363887509</v>
      </c>
      <c r="D837" s="59">
        <f t="shared" si="52"/>
        <v>38317234582</v>
      </c>
      <c r="E837" s="59">
        <f>'stable coins '!I840</f>
        <v>10008541472</v>
      </c>
      <c r="F837" s="59">
        <f>'stable coins '!O840</f>
        <v>1197863955</v>
      </c>
      <c r="G837" s="59">
        <f t="shared" si="53"/>
        <v>8810677517</v>
      </c>
      <c r="H837" s="60">
        <f t="shared" si="54"/>
        <v>9.4073669358383551E-3</v>
      </c>
      <c r="I837" s="61">
        <f t="shared" si="55"/>
        <v>0.11968416760335726</v>
      </c>
    </row>
    <row r="838" spans="1:9" x14ac:dyDescent="0.25">
      <c r="A838" s="65" t="str">
        <f>'stable coins '!B841</f>
        <v>Aug 14, 2020</v>
      </c>
      <c r="B838" s="59">
        <f>'stable coins '!H841</f>
        <v>38417750789</v>
      </c>
      <c r="C838" s="59">
        <f>'stable coins '!N841</f>
        <v>404192611</v>
      </c>
      <c r="D838" s="59">
        <f t="shared" si="52"/>
        <v>38013558178</v>
      </c>
      <c r="E838" s="59">
        <f>'stable coins '!I841</f>
        <v>10008456537</v>
      </c>
      <c r="F838" s="59">
        <f>'stable coins '!O841</f>
        <v>1201606199</v>
      </c>
      <c r="G838" s="59">
        <f t="shared" si="53"/>
        <v>8806850338</v>
      </c>
      <c r="H838" s="60">
        <f t="shared" si="54"/>
        <v>1.0520985812520051E-2</v>
      </c>
      <c r="I838" s="61">
        <f t="shared" si="55"/>
        <v>0.12005909148506702</v>
      </c>
    </row>
    <row r="839" spans="1:9" x14ac:dyDescent="0.25">
      <c r="A839" s="65" t="str">
        <f>'stable coins '!B842</f>
        <v>Aug 13, 2020</v>
      </c>
      <c r="B839" s="59">
        <f>'stable coins '!H842</f>
        <v>45360887997</v>
      </c>
      <c r="C839" s="59">
        <f>'stable coins '!N842</f>
        <v>453460226</v>
      </c>
      <c r="D839" s="59">
        <f t="shared" si="52"/>
        <v>44907427771</v>
      </c>
      <c r="E839" s="59">
        <f>'stable coins '!I842</f>
        <v>10200284776</v>
      </c>
      <c r="F839" s="59">
        <f>'stable coins '!O842</f>
        <v>1180454549</v>
      </c>
      <c r="G839" s="59">
        <f t="shared" si="53"/>
        <v>9019830227</v>
      </c>
      <c r="H839" s="60">
        <f t="shared" si="54"/>
        <v>9.9967228602312677E-3</v>
      </c>
      <c r="I839" s="61">
        <f t="shared" si="55"/>
        <v>0.11572760711323105</v>
      </c>
    </row>
    <row r="840" spans="1:9" x14ac:dyDescent="0.25">
      <c r="A840" s="65" t="str">
        <f>'stable coins '!B843</f>
        <v>Aug 12, 2020</v>
      </c>
      <c r="B840" s="59">
        <f>'stable coins '!H843</f>
        <v>38419235281</v>
      </c>
      <c r="C840" s="59">
        <f>'stable coins '!N843</f>
        <v>402384827</v>
      </c>
      <c r="D840" s="59">
        <f t="shared" si="52"/>
        <v>38016850454</v>
      </c>
      <c r="E840" s="59">
        <f>'stable coins '!I843</f>
        <v>10136107644</v>
      </c>
      <c r="F840" s="59">
        <f>'stable coins '!O843</f>
        <v>1152688473</v>
      </c>
      <c r="G840" s="59">
        <f t="shared" si="53"/>
        <v>8983419171</v>
      </c>
      <c r="H840" s="60">
        <f t="shared" si="54"/>
        <v>1.0473525151058823E-2</v>
      </c>
      <c r="I840" s="61">
        <f t="shared" si="55"/>
        <v>0.11372101732584955</v>
      </c>
    </row>
    <row r="841" spans="1:9" x14ac:dyDescent="0.25">
      <c r="A841" s="65" t="str">
        <f>'stable coins '!B844</f>
        <v>Aug 11, 2020</v>
      </c>
      <c r="B841" s="59">
        <f>'stable coins '!H844</f>
        <v>39924390806</v>
      </c>
      <c r="C841" s="59">
        <f>'stable coins '!N844</f>
        <v>421389774</v>
      </c>
      <c r="D841" s="59">
        <f t="shared" si="52"/>
        <v>39503001032</v>
      </c>
      <c r="E841" s="59">
        <f>'stable coins '!I844</f>
        <v>10035122064</v>
      </c>
      <c r="F841" s="59">
        <f>'stable coins '!O844</f>
        <v>1131156086</v>
      </c>
      <c r="G841" s="59">
        <f t="shared" si="53"/>
        <v>8903965978</v>
      </c>
      <c r="H841" s="60">
        <f t="shared" si="54"/>
        <v>1.0554695149829858E-2</v>
      </c>
      <c r="I841" s="61">
        <f t="shared" si="55"/>
        <v>0.11271971370013621</v>
      </c>
    </row>
    <row r="842" spans="1:9" x14ac:dyDescent="0.25">
      <c r="A842" s="65" t="str">
        <f>'stable coins '!B845</f>
        <v>Aug 10, 2020</v>
      </c>
      <c r="B842" s="59">
        <f>'stable coins '!H845</f>
        <v>36347245628</v>
      </c>
      <c r="C842" s="59">
        <f>'stable coins '!N845</f>
        <v>405468663</v>
      </c>
      <c r="D842" s="59">
        <f t="shared" si="52"/>
        <v>35941776965</v>
      </c>
      <c r="E842" s="59">
        <f>'stable coins '!I845</f>
        <v>10008812770</v>
      </c>
      <c r="F842" s="59">
        <f>'stable coins '!O845</f>
        <v>1121666086</v>
      </c>
      <c r="G842" s="59">
        <f t="shared" si="53"/>
        <v>8887146684</v>
      </c>
      <c r="H842" s="60">
        <f t="shared" si="54"/>
        <v>1.1155416483268496E-2</v>
      </c>
      <c r="I842" s="61">
        <f t="shared" si="55"/>
        <v>0.11206784578507008</v>
      </c>
    </row>
    <row r="843" spans="1:9" x14ac:dyDescent="0.25">
      <c r="A843" s="65" t="str">
        <f>'stable coins '!B846</f>
        <v>Aug 09, 2020</v>
      </c>
      <c r="B843" s="59">
        <f>'stable coins '!H846</f>
        <v>26113895986</v>
      </c>
      <c r="C843" s="59">
        <f>'stable coins '!N846</f>
        <v>326988690</v>
      </c>
      <c r="D843" s="59">
        <f t="shared" si="52"/>
        <v>25786907296</v>
      </c>
      <c r="E843" s="59">
        <f>'stable coins '!I846</f>
        <v>10029916688</v>
      </c>
      <c r="F843" s="59">
        <f>'stable coins '!O846</f>
        <v>1145141853</v>
      </c>
      <c r="G843" s="59">
        <f t="shared" si="53"/>
        <v>8884774835</v>
      </c>
      <c r="H843" s="60">
        <f t="shared" si="54"/>
        <v>1.2521635614054023E-2</v>
      </c>
      <c r="I843" s="61">
        <f t="shared" si="55"/>
        <v>0.1141726186390034</v>
      </c>
    </row>
    <row r="844" spans="1:9" x14ac:dyDescent="0.25">
      <c r="A844" s="65" t="str">
        <f>'stable coins '!B847</f>
        <v>Aug 08, 2020</v>
      </c>
      <c r="B844" s="59">
        <f>'stable coins '!H847</f>
        <v>25836510740</v>
      </c>
      <c r="C844" s="59">
        <f>'stable coins '!N847</f>
        <v>334134858</v>
      </c>
      <c r="D844" s="59">
        <f t="shared" si="52"/>
        <v>25502375882</v>
      </c>
      <c r="E844" s="59">
        <f>'stable coins '!I847</f>
        <v>9999861495</v>
      </c>
      <c r="F844" s="59">
        <f>'stable coins '!O847</f>
        <v>1144064510</v>
      </c>
      <c r="G844" s="59">
        <f t="shared" si="53"/>
        <v>8855796985</v>
      </c>
      <c r="H844" s="60">
        <f t="shared" si="54"/>
        <v>1.2932661897053053E-2</v>
      </c>
      <c r="I844" s="61">
        <f t="shared" si="55"/>
        <v>0.1144080356084972</v>
      </c>
    </row>
    <row r="845" spans="1:9" x14ac:dyDescent="0.25">
      <c r="A845" s="65" t="str">
        <f>'stable coins '!B848</f>
        <v>Aug 07, 2020</v>
      </c>
      <c r="B845" s="59">
        <f>'stable coins '!H848</f>
        <v>35097319459</v>
      </c>
      <c r="C845" s="59">
        <f>'stable coins '!N848</f>
        <v>362226389</v>
      </c>
      <c r="D845" s="59">
        <f t="shared" si="52"/>
        <v>34735093070</v>
      </c>
      <c r="E845" s="59">
        <f>'stable coins '!I848</f>
        <v>10026680975</v>
      </c>
      <c r="F845" s="59">
        <f>'stable coins '!O848</f>
        <v>1106792798</v>
      </c>
      <c r="G845" s="59">
        <f t="shared" si="53"/>
        <v>8919888177</v>
      </c>
      <c r="H845" s="60">
        <f t="shared" si="54"/>
        <v>1.0320628315308973E-2</v>
      </c>
      <c r="I845" s="61">
        <f t="shared" si="55"/>
        <v>0.11038476249115925</v>
      </c>
    </row>
    <row r="846" spans="1:9" x14ac:dyDescent="0.25">
      <c r="A846" s="65" t="str">
        <f>'stable coins '!B849</f>
        <v>Aug 06, 2020</v>
      </c>
      <c r="B846" s="59">
        <f>'stable coins '!H849</f>
        <v>32564418808</v>
      </c>
      <c r="C846" s="59">
        <f>'stable coins '!N849</f>
        <v>338670829</v>
      </c>
      <c r="D846" s="59">
        <f t="shared" si="52"/>
        <v>32225747979</v>
      </c>
      <c r="E846" s="59">
        <f>'stable coins '!I849</f>
        <v>9999969021</v>
      </c>
      <c r="F846" s="59">
        <f>'stable coins '!O849</f>
        <v>1090447408</v>
      </c>
      <c r="G846" s="59">
        <f t="shared" si="53"/>
        <v>8909521613</v>
      </c>
      <c r="H846" s="60">
        <f t="shared" si="54"/>
        <v>1.0400026820586147E-2</v>
      </c>
      <c r="I846" s="61">
        <f t="shared" si="55"/>
        <v>0.10904507861074902</v>
      </c>
    </row>
    <row r="847" spans="1:9" x14ac:dyDescent="0.25">
      <c r="A847" s="65" t="str">
        <f>'stable coins '!B850</f>
        <v>Aug 05, 2020</v>
      </c>
      <c r="B847" s="59">
        <f>'stable coins '!H850</f>
        <v>33191883907</v>
      </c>
      <c r="C847" s="59">
        <f>'stable coins '!N850</f>
        <v>351757028</v>
      </c>
      <c r="D847" s="59">
        <f t="shared" si="52"/>
        <v>32840126879</v>
      </c>
      <c r="E847" s="59">
        <f>'stable coins '!I850</f>
        <v>10029107935</v>
      </c>
      <c r="F847" s="59">
        <f>'stable coins '!O850</f>
        <v>1075606972</v>
      </c>
      <c r="G847" s="59">
        <f t="shared" si="53"/>
        <v>8953500963</v>
      </c>
      <c r="H847" s="60">
        <f t="shared" si="54"/>
        <v>1.0597681920845E-2</v>
      </c>
      <c r="I847" s="61">
        <f t="shared" si="55"/>
        <v>0.10724851890827716</v>
      </c>
    </row>
    <row r="848" spans="1:9" x14ac:dyDescent="0.25">
      <c r="A848" s="65" t="str">
        <f>'stable coins '!B851</f>
        <v>Aug 04, 2020</v>
      </c>
      <c r="B848" s="59">
        <f>'stable coins '!H851</f>
        <v>32423781475</v>
      </c>
      <c r="C848" s="59">
        <f>'stable coins '!N851</f>
        <v>344445344</v>
      </c>
      <c r="D848" s="59">
        <f t="shared" si="52"/>
        <v>32079336131</v>
      </c>
      <c r="E848" s="59">
        <f>'stable coins '!I851</f>
        <v>10002214392</v>
      </c>
      <c r="F848" s="59">
        <f>'stable coins '!O851</f>
        <v>1076313037</v>
      </c>
      <c r="G848" s="59">
        <f t="shared" si="53"/>
        <v>8925901355</v>
      </c>
      <c r="H848" s="60">
        <f t="shared" si="54"/>
        <v>1.0623231724701228E-2</v>
      </c>
      <c r="I848" s="61">
        <f t="shared" si="55"/>
        <v>0.10760747518678061</v>
      </c>
    </row>
    <row r="849" spans="1:9" x14ac:dyDescent="0.25">
      <c r="A849" s="65" t="str">
        <f>'stable coins '!B852</f>
        <v>Aug 03, 2020</v>
      </c>
      <c r="B849" s="59">
        <f>'stable coins '!H852</f>
        <v>29956228167</v>
      </c>
      <c r="C849" s="59">
        <f>'stable coins '!N852</f>
        <v>370719446</v>
      </c>
      <c r="D849" s="59">
        <f t="shared" si="52"/>
        <v>29585508721</v>
      </c>
      <c r="E849" s="59">
        <f>'stable coins '!I852</f>
        <v>10012354747</v>
      </c>
      <c r="F849" s="59">
        <f>'stable coins '!O852</f>
        <v>1077457871</v>
      </c>
      <c r="G849" s="59">
        <f t="shared" si="53"/>
        <v>8934896876</v>
      </c>
      <c r="H849" s="60">
        <f t="shared" si="54"/>
        <v>1.2375371289513252E-2</v>
      </c>
      <c r="I849" s="61">
        <f t="shared" si="55"/>
        <v>0.10761283416599263</v>
      </c>
    </row>
    <row r="850" spans="1:9" x14ac:dyDescent="0.25">
      <c r="A850" s="65" t="str">
        <f>'stable coins '!B853</f>
        <v>Aug 02, 2020</v>
      </c>
      <c r="B850" s="59">
        <f>'stable coins '!H853</f>
        <v>43620863810</v>
      </c>
      <c r="C850" s="59">
        <f>'stable coins '!N853</f>
        <v>481496070</v>
      </c>
      <c r="D850" s="59">
        <f t="shared" si="52"/>
        <v>43139367740</v>
      </c>
      <c r="E850" s="59">
        <f>'stable coins '!I853</f>
        <v>9976732914</v>
      </c>
      <c r="F850" s="59">
        <f>'stable coins '!O853</f>
        <v>1087685515</v>
      </c>
      <c r="G850" s="59">
        <f t="shared" si="53"/>
        <v>8889047399</v>
      </c>
      <c r="H850" s="60">
        <f t="shared" si="54"/>
        <v>1.1038205756246807E-2</v>
      </c>
      <c r="I850" s="61">
        <f t="shared" si="55"/>
        <v>0.10902221442389111</v>
      </c>
    </row>
    <row r="851" spans="1:9" x14ac:dyDescent="0.25">
      <c r="A851" s="65" t="str">
        <f>'stable coins '!B854</f>
        <v>Aug 01, 2020</v>
      </c>
      <c r="B851" s="59">
        <f>'stable coins '!H854</f>
        <v>36596724667</v>
      </c>
      <c r="C851" s="59">
        <f>'stable coins '!N854</f>
        <v>428788849</v>
      </c>
      <c r="D851" s="59">
        <f t="shared" si="52"/>
        <v>36167935818</v>
      </c>
      <c r="E851" s="59">
        <f>'stable coins '!I854</f>
        <v>9968353299</v>
      </c>
      <c r="F851" s="59">
        <f>'stable coins '!O854</f>
        <v>1078234135</v>
      </c>
      <c r="G851" s="59">
        <f t="shared" si="53"/>
        <v>8890119164</v>
      </c>
      <c r="H851" s="60">
        <f t="shared" si="54"/>
        <v>1.1716590839798501E-2</v>
      </c>
      <c r="I851" s="61">
        <f t="shared" si="55"/>
        <v>0.10816572232729409</v>
      </c>
    </row>
    <row r="852" spans="1:9" x14ac:dyDescent="0.25">
      <c r="A852" s="65" t="str">
        <f>'stable coins '!B855</f>
        <v>Jul 31, 2020</v>
      </c>
      <c r="B852" s="59">
        <f>'stable coins '!H855</f>
        <v>31216575237</v>
      </c>
      <c r="C852" s="59">
        <f>'stable coins '!N855</f>
        <v>352387844</v>
      </c>
      <c r="D852" s="59">
        <f t="shared" si="52"/>
        <v>30864187393</v>
      </c>
      <c r="E852" s="59">
        <f>'stable coins '!I855</f>
        <v>9999635295</v>
      </c>
      <c r="F852" s="59">
        <f>'stable coins '!O855</f>
        <v>1082806731</v>
      </c>
      <c r="G852" s="59">
        <f t="shared" si="53"/>
        <v>8916828564</v>
      </c>
      <c r="H852" s="60">
        <f t="shared" si="54"/>
        <v>1.1288485086036153E-2</v>
      </c>
      <c r="I852" s="61">
        <f t="shared" si="55"/>
        <v>0.10828462229431739</v>
      </c>
    </row>
    <row r="853" spans="1:9" x14ac:dyDescent="0.25">
      <c r="A853" s="65" t="str">
        <f>'stable coins '!B856</f>
        <v>Jul 30, 2020</v>
      </c>
      <c r="B853" s="59">
        <f>'stable coins '!H856</f>
        <v>30145197612</v>
      </c>
      <c r="C853" s="59">
        <f>'stable coins '!N856</f>
        <v>332715300</v>
      </c>
      <c r="D853" s="59">
        <f t="shared" si="52"/>
        <v>29812482312</v>
      </c>
      <c r="E853" s="59">
        <f>'stable coins '!I856</f>
        <v>10016847397</v>
      </c>
      <c r="F853" s="59">
        <f>'stable coins '!O856</f>
        <v>1142044574</v>
      </c>
      <c r="G853" s="59">
        <f t="shared" si="53"/>
        <v>8874802823</v>
      </c>
      <c r="H853" s="60">
        <f t="shared" si="54"/>
        <v>1.1037091356387555E-2</v>
      </c>
      <c r="I853" s="61">
        <f t="shared" si="55"/>
        <v>0.11401237622348497</v>
      </c>
    </row>
    <row r="854" spans="1:9" x14ac:dyDescent="0.25">
      <c r="A854" s="65" t="str">
        <f>'stable coins '!B857</f>
        <v>Jul 29, 2020</v>
      </c>
      <c r="B854" s="59">
        <f>'stable coins '!H857</f>
        <v>31945080196</v>
      </c>
      <c r="C854" s="59">
        <f>'stable coins '!N857</f>
        <v>344833565</v>
      </c>
      <c r="D854" s="59">
        <f t="shared" si="52"/>
        <v>31600246631</v>
      </c>
      <c r="E854" s="59">
        <f>'stable coins '!I857</f>
        <v>10023620102</v>
      </c>
      <c r="F854" s="59">
        <f>'stable coins '!O857</f>
        <v>1161180228</v>
      </c>
      <c r="G854" s="59">
        <f t="shared" si="53"/>
        <v>8862439874</v>
      </c>
      <c r="H854" s="60">
        <f t="shared" si="54"/>
        <v>1.0794575029527655E-2</v>
      </c>
      <c r="I854" s="61">
        <f t="shared" si="55"/>
        <v>0.11584439715231339</v>
      </c>
    </row>
    <row r="855" spans="1:9" x14ac:dyDescent="0.25">
      <c r="A855" s="65" t="str">
        <f>'stable coins '!B858</f>
        <v>Jul 28, 2020</v>
      </c>
      <c r="B855" s="59">
        <f>'stable coins '!H858</f>
        <v>37054214114</v>
      </c>
      <c r="C855" s="59">
        <f>'stable coins '!N858</f>
        <v>377869121</v>
      </c>
      <c r="D855" s="59">
        <f t="shared" si="52"/>
        <v>36676344993</v>
      </c>
      <c r="E855" s="59">
        <f>'stable coins '!I858</f>
        <v>10006755306</v>
      </c>
      <c r="F855" s="59">
        <f>'stable coins '!O858</f>
        <v>1163349096</v>
      </c>
      <c r="G855" s="59">
        <f t="shared" si="53"/>
        <v>8843406210</v>
      </c>
      <c r="H855" s="60">
        <f t="shared" si="54"/>
        <v>1.0197736749657084E-2</v>
      </c>
      <c r="I855" s="61">
        <f t="shared" si="55"/>
        <v>0.1162563748613361</v>
      </c>
    </row>
    <row r="856" spans="1:9" x14ac:dyDescent="0.25">
      <c r="A856" s="65" t="str">
        <f>'stable coins '!B859</f>
        <v>Jul 27, 2020</v>
      </c>
      <c r="B856" s="59">
        <f>'stable coins '!H859</f>
        <v>44309144839</v>
      </c>
      <c r="C856" s="59">
        <f>'stable coins '!N859</f>
        <v>470335314</v>
      </c>
      <c r="D856" s="59">
        <f t="shared" si="52"/>
        <v>43838809525</v>
      </c>
      <c r="E856" s="59">
        <f>'stable coins '!I859</f>
        <v>10009189490</v>
      </c>
      <c r="F856" s="59">
        <f>'stable coins '!O859</f>
        <v>1166129892</v>
      </c>
      <c r="G856" s="59">
        <f t="shared" si="53"/>
        <v>8843059598</v>
      </c>
      <c r="H856" s="60">
        <f t="shared" si="54"/>
        <v>1.061485875453007E-2</v>
      </c>
      <c r="I856" s="61">
        <f t="shared" si="55"/>
        <v>0.11650592619562845</v>
      </c>
    </row>
    <row r="857" spans="1:9" x14ac:dyDescent="0.25">
      <c r="A857" s="65" t="str">
        <f>'stable coins '!B860</f>
        <v>Jul 26, 2020</v>
      </c>
      <c r="B857" s="59">
        <f>'stable coins '!H860</f>
        <v>28852807826</v>
      </c>
      <c r="C857" s="59">
        <f>'stable coins '!N860</f>
        <v>352834293</v>
      </c>
      <c r="D857" s="59">
        <f t="shared" si="52"/>
        <v>28499973533</v>
      </c>
      <c r="E857" s="59">
        <f>'stable coins '!I860</f>
        <v>9986931176</v>
      </c>
      <c r="F857" s="59">
        <f>'stable coins '!O860</f>
        <v>1159911791</v>
      </c>
      <c r="G857" s="59">
        <f t="shared" si="53"/>
        <v>8827019385</v>
      </c>
      <c r="H857" s="60">
        <f t="shared" si="54"/>
        <v>1.2228767998172158E-2</v>
      </c>
      <c r="I857" s="61">
        <f t="shared" si="55"/>
        <v>0.11614296429592216</v>
      </c>
    </row>
    <row r="858" spans="1:9" x14ac:dyDescent="0.25">
      <c r="A858" s="65" t="str">
        <f>'stable coins '!B861</f>
        <v>Jul 25, 2020</v>
      </c>
      <c r="B858" s="59">
        <f>'stable coins '!H861</f>
        <v>25077707687</v>
      </c>
      <c r="C858" s="59">
        <f>'stable coins '!N861</f>
        <v>280171826</v>
      </c>
      <c r="D858" s="59">
        <f t="shared" si="52"/>
        <v>24797535861</v>
      </c>
      <c r="E858" s="59">
        <f>'stable coins '!I861</f>
        <v>9978842678</v>
      </c>
      <c r="F858" s="59">
        <f>'stable coins '!O861</f>
        <v>1101566231</v>
      </c>
      <c r="G858" s="59">
        <f t="shared" si="53"/>
        <v>8877276447</v>
      </c>
      <c r="H858" s="60">
        <f t="shared" si="54"/>
        <v>1.1172146573238746E-2</v>
      </c>
      <c r="I858" s="61">
        <f t="shared" si="55"/>
        <v>0.1103901791566054</v>
      </c>
    </row>
    <row r="859" spans="1:9" x14ac:dyDescent="0.25">
      <c r="A859" s="65" t="str">
        <f>'stable coins '!B862</f>
        <v>Jul 24, 2020</v>
      </c>
      <c r="B859" s="59">
        <f>'stable coins '!H862</f>
        <v>22338273101</v>
      </c>
      <c r="C859" s="59">
        <f>'stable coins '!N862</f>
        <v>273580676</v>
      </c>
      <c r="D859" s="59">
        <f t="shared" si="52"/>
        <v>22064692425</v>
      </c>
      <c r="E859" s="59">
        <f>'stable coins '!I862</f>
        <v>9988158017</v>
      </c>
      <c r="F859" s="59">
        <f>'stable coins '!O862</f>
        <v>1102545969</v>
      </c>
      <c r="G859" s="59">
        <f t="shared" si="53"/>
        <v>8885612048</v>
      </c>
      <c r="H859" s="60">
        <f t="shared" si="54"/>
        <v>1.2247172140972385E-2</v>
      </c>
      <c r="I859" s="61">
        <f t="shared" si="55"/>
        <v>0.11038531500237077</v>
      </c>
    </row>
    <row r="860" spans="1:9" x14ac:dyDescent="0.25">
      <c r="A860" s="65" t="str">
        <f>'stable coins '!B863</f>
        <v>Jul 23, 2020</v>
      </c>
      <c r="B860" s="59">
        <f>'stable coins '!H863</f>
        <v>24897129948</v>
      </c>
      <c r="C860" s="59">
        <f>'stable coins '!N863</f>
        <v>295608573</v>
      </c>
      <c r="D860" s="59">
        <f t="shared" si="52"/>
        <v>24601521375</v>
      </c>
      <c r="E860" s="59">
        <f>'stable coins '!I863</f>
        <v>9980086463</v>
      </c>
      <c r="F860" s="59">
        <f>'stable coins '!O863</f>
        <v>1105697237</v>
      </c>
      <c r="G860" s="59">
        <f t="shared" si="53"/>
        <v>8874389226</v>
      </c>
      <c r="H860" s="60">
        <f t="shared" si="54"/>
        <v>1.1873198783048742E-2</v>
      </c>
      <c r="I860" s="61">
        <f t="shared" si="55"/>
        <v>0.11079034646636007</v>
      </c>
    </row>
    <row r="861" spans="1:9" x14ac:dyDescent="0.25">
      <c r="A861" s="65" t="str">
        <f>'stable coins '!B864</f>
        <v>Jul 22, 2020</v>
      </c>
      <c r="B861" s="59">
        <f>'stable coins '!H864</f>
        <v>21007802308</v>
      </c>
      <c r="C861" s="59">
        <f>'stable coins '!N864</f>
        <v>275630027</v>
      </c>
      <c r="D861" s="59">
        <f t="shared" si="52"/>
        <v>20732172281</v>
      </c>
      <c r="E861" s="59">
        <f>'stable coins '!I864</f>
        <v>10006992588</v>
      </c>
      <c r="F861" s="59">
        <f>'stable coins '!O864</f>
        <v>1114093010</v>
      </c>
      <c r="G861" s="59">
        <f t="shared" si="53"/>
        <v>8892899578</v>
      </c>
      <c r="H861" s="60">
        <f t="shared" si="54"/>
        <v>1.3120364660659297E-2</v>
      </c>
      <c r="I861" s="61">
        <f t="shared" si="55"/>
        <v>0.11133145150281988</v>
      </c>
    </row>
    <row r="862" spans="1:9" x14ac:dyDescent="0.25">
      <c r="A862" s="65" t="str">
        <f>'stable coins '!B865</f>
        <v>Jul 21, 2020</v>
      </c>
      <c r="B862" s="59">
        <f>'stable coins '!H865</f>
        <v>22047241258</v>
      </c>
      <c r="C862" s="59">
        <f>'stable coins '!N865</f>
        <v>268162461</v>
      </c>
      <c r="D862" s="59">
        <f t="shared" si="52"/>
        <v>21779078797</v>
      </c>
      <c r="E862" s="59">
        <f>'stable coins '!I865</f>
        <v>9177832940</v>
      </c>
      <c r="F862" s="59">
        <f>'stable coins '!O865</f>
        <v>1110501461</v>
      </c>
      <c r="G862" s="59">
        <f t="shared" si="53"/>
        <v>8067331479</v>
      </c>
      <c r="H862" s="60">
        <f t="shared" si="54"/>
        <v>1.2163084617341651E-2</v>
      </c>
      <c r="I862" s="61">
        <f t="shared" si="55"/>
        <v>0.12099822128599347</v>
      </c>
    </row>
    <row r="863" spans="1:9" x14ac:dyDescent="0.25">
      <c r="A863" s="65" t="str">
        <f>'stable coins '!B866</f>
        <v>Jul 20, 2020</v>
      </c>
      <c r="B863" s="59">
        <f>'stable coins '!H866</f>
        <v>16920167824</v>
      </c>
      <c r="C863" s="59">
        <f>'stable coins '!N866</f>
        <v>241979767</v>
      </c>
      <c r="D863" s="59">
        <f t="shared" si="52"/>
        <v>16678188057</v>
      </c>
      <c r="E863" s="59">
        <f>'stable coins '!I866</f>
        <v>9193521415</v>
      </c>
      <c r="F863" s="59">
        <f>'stable coins '!O866</f>
        <v>1118591918</v>
      </c>
      <c r="G863" s="59">
        <f t="shared" si="53"/>
        <v>8074929497</v>
      </c>
      <c r="H863" s="60">
        <f t="shared" si="54"/>
        <v>1.4301262819436679E-2</v>
      </c>
      <c r="I863" s="61">
        <f t="shared" si="55"/>
        <v>0.12167175856847667</v>
      </c>
    </row>
    <row r="864" spans="1:9" x14ac:dyDescent="0.25">
      <c r="A864" s="65" t="str">
        <f>'stable coins '!B867</f>
        <v>Jul 19, 2020</v>
      </c>
      <c r="B864" s="59">
        <f>'stable coins '!H867</f>
        <v>16068695380</v>
      </c>
      <c r="C864" s="59">
        <f>'stable coins '!N867</f>
        <v>239654085</v>
      </c>
      <c r="D864" s="59">
        <f t="shared" si="52"/>
        <v>15829041295</v>
      </c>
      <c r="E864" s="59">
        <f>'stable coins '!I867</f>
        <v>9172850235</v>
      </c>
      <c r="F864" s="59">
        <f>'stable coins '!O867</f>
        <v>1116663727</v>
      </c>
      <c r="G864" s="59">
        <f t="shared" si="53"/>
        <v>8056186508</v>
      </c>
      <c r="H864" s="60">
        <f t="shared" si="54"/>
        <v>1.4914346145256255E-2</v>
      </c>
      <c r="I864" s="61">
        <f t="shared" si="55"/>
        <v>0.12173574171518128</v>
      </c>
    </row>
    <row r="865" spans="1:9" x14ac:dyDescent="0.25">
      <c r="A865" s="65" t="str">
        <f>'stable coins '!B868</f>
        <v>Jul 18, 2020</v>
      </c>
      <c r="B865" s="59">
        <f>'stable coins '!H868</f>
        <v>15430964635</v>
      </c>
      <c r="C865" s="59">
        <f>'stable coins '!N868</f>
        <v>237728742</v>
      </c>
      <c r="D865" s="59">
        <f t="shared" si="52"/>
        <v>15193235893</v>
      </c>
      <c r="E865" s="59">
        <f>'stable coins '!I868</f>
        <v>9176920912</v>
      </c>
      <c r="F865" s="59">
        <f>'stable coins '!O868</f>
        <v>1117249849</v>
      </c>
      <c r="G865" s="59">
        <f t="shared" si="53"/>
        <v>8059671063</v>
      </c>
      <c r="H865" s="60">
        <f t="shared" si="54"/>
        <v>1.5405954690660854E-2</v>
      </c>
      <c r="I865" s="61">
        <f t="shared" si="55"/>
        <v>0.12174561159604771</v>
      </c>
    </row>
    <row r="866" spans="1:9" x14ac:dyDescent="0.25">
      <c r="A866" s="65" t="str">
        <f>'stable coins '!B869</f>
        <v>Jul 17, 2020</v>
      </c>
      <c r="B866" s="59">
        <f>'stable coins '!H869</f>
        <v>16824229378</v>
      </c>
      <c r="C866" s="59">
        <f>'stable coins '!N869</f>
        <v>248319472</v>
      </c>
      <c r="D866" s="59">
        <f t="shared" si="52"/>
        <v>16575909906</v>
      </c>
      <c r="E866" s="59">
        <f>'stable coins '!I869</f>
        <v>9184467101</v>
      </c>
      <c r="F866" s="59">
        <f>'stable coins '!O869</f>
        <v>1099898433</v>
      </c>
      <c r="G866" s="59">
        <f t="shared" si="53"/>
        <v>8084568668</v>
      </c>
      <c r="H866" s="60">
        <f t="shared" si="54"/>
        <v>1.4759634240645338E-2</v>
      </c>
      <c r="I866" s="61">
        <f t="shared" si="55"/>
        <v>0.11975636919427188</v>
      </c>
    </row>
    <row r="867" spans="1:9" x14ac:dyDescent="0.25">
      <c r="A867" s="65" t="str">
        <f>'stable coins '!B870</f>
        <v>Jul 16, 2020</v>
      </c>
      <c r="B867" s="59">
        <f>'stable coins '!H870</f>
        <v>20174060342</v>
      </c>
      <c r="C867" s="59">
        <f>'stable coins '!N870</f>
        <v>278630288</v>
      </c>
      <c r="D867" s="59">
        <f t="shared" si="52"/>
        <v>19895430054</v>
      </c>
      <c r="E867" s="59">
        <f>'stable coins '!I870</f>
        <v>9187808440</v>
      </c>
      <c r="F867" s="59">
        <f>'stable coins '!O870</f>
        <v>1099136354</v>
      </c>
      <c r="G867" s="59">
        <f t="shared" si="53"/>
        <v>8088672086</v>
      </c>
      <c r="H867" s="60">
        <f t="shared" si="54"/>
        <v>1.3811314295512678E-2</v>
      </c>
      <c r="I867" s="61">
        <f t="shared" si="55"/>
        <v>0.11962987269246984</v>
      </c>
    </row>
    <row r="868" spans="1:9" x14ac:dyDescent="0.25">
      <c r="A868" s="65" t="str">
        <f>'stable coins '!B871</f>
        <v>Jul 15, 2020</v>
      </c>
      <c r="B868" s="59">
        <f>'stable coins '!H871</f>
        <v>19801020732</v>
      </c>
      <c r="C868" s="59">
        <f>'stable coins '!N871</f>
        <v>257140387</v>
      </c>
      <c r="D868" s="59">
        <f t="shared" si="52"/>
        <v>19543880345</v>
      </c>
      <c r="E868" s="59">
        <f>'stable coins '!I871</f>
        <v>9182879622</v>
      </c>
      <c r="F868" s="59">
        <f>'stable coins '!O871</f>
        <v>1101510122</v>
      </c>
      <c r="G868" s="59">
        <f t="shared" si="53"/>
        <v>8081369500</v>
      </c>
      <c r="H868" s="60">
        <f t="shared" si="54"/>
        <v>1.2986218765199361E-2</v>
      </c>
      <c r="I868" s="61">
        <f t="shared" si="55"/>
        <v>0.11995258212478831</v>
      </c>
    </row>
    <row r="869" spans="1:9" x14ac:dyDescent="0.25">
      <c r="A869" s="65" t="str">
        <f>'stable coins '!B872</f>
        <v>Jul 14, 2020</v>
      </c>
      <c r="B869" s="59">
        <f>'stable coins '!H872</f>
        <v>21927614040</v>
      </c>
      <c r="C869" s="59">
        <f>'stable coins '!N872</f>
        <v>272931352</v>
      </c>
      <c r="D869" s="59">
        <f t="shared" si="52"/>
        <v>21654682688</v>
      </c>
      <c r="E869" s="59">
        <f>'stable coins '!I872</f>
        <v>9179226233</v>
      </c>
      <c r="F869" s="59">
        <f>'stable coins '!O872</f>
        <v>1095116621</v>
      </c>
      <c r="G869" s="59">
        <f t="shared" si="53"/>
        <v>8084109612</v>
      </c>
      <c r="H869" s="60">
        <f t="shared" si="54"/>
        <v>1.2446924298381165E-2</v>
      </c>
      <c r="I869" s="61">
        <f t="shared" si="55"/>
        <v>0.11930380548449437</v>
      </c>
    </row>
    <row r="870" spans="1:9" x14ac:dyDescent="0.25">
      <c r="A870" s="65" t="str">
        <f>'stable coins '!B873</f>
        <v>Jul 13, 2020</v>
      </c>
      <c r="B870" s="59">
        <f>'stable coins '!H873</f>
        <v>23293356124</v>
      </c>
      <c r="C870" s="59">
        <f>'stable coins '!N873</f>
        <v>284329507</v>
      </c>
      <c r="D870" s="59">
        <f t="shared" si="52"/>
        <v>23009026617</v>
      </c>
      <c r="E870" s="59">
        <f>'stable coins '!I873</f>
        <v>9183872308</v>
      </c>
      <c r="F870" s="59">
        <f>'stable coins '!O873</f>
        <v>1103604872</v>
      </c>
      <c r="G870" s="59">
        <f t="shared" si="53"/>
        <v>8080267436</v>
      </c>
      <c r="H870" s="60">
        <f t="shared" si="54"/>
        <v>1.2206463743841742E-2</v>
      </c>
      <c r="I870" s="61">
        <f t="shared" si="55"/>
        <v>0.12016770649551152</v>
      </c>
    </row>
    <row r="871" spans="1:9" x14ac:dyDescent="0.25">
      <c r="A871" s="65" t="str">
        <f>'stable coins '!B874</f>
        <v>Jul 12, 2020</v>
      </c>
      <c r="B871" s="59">
        <f>'stable coins '!H874</f>
        <v>18560508406</v>
      </c>
      <c r="C871" s="59">
        <f>'stable coins '!N874</f>
        <v>247223175</v>
      </c>
      <c r="D871" s="59">
        <f t="shared" si="52"/>
        <v>18313285231</v>
      </c>
      <c r="E871" s="59">
        <f>'stable coins '!I874</f>
        <v>9175440524</v>
      </c>
      <c r="F871" s="59">
        <f>'stable coins '!O874</f>
        <v>1100023054</v>
      </c>
      <c r="G871" s="59">
        <f t="shared" si="53"/>
        <v>8075417470</v>
      </c>
      <c r="H871" s="60">
        <f t="shared" si="54"/>
        <v>1.3319849305425324E-2</v>
      </c>
      <c r="I871" s="61">
        <f t="shared" si="55"/>
        <v>0.11988776463895043</v>
      </c>
    </row>
    <row r="872" spans="1:9" x14ac:dyDescent="0.25">
      <c r="A872" s="65" t="str">
        <f>'stable coins '!B875</f>
        <v>Jul 11, 2020</v>
      </c>
      <c r="B872" s="59">
        <f>'stable coins '!H875</f>
        <v>16806691103</v>
      </c>
      <c r="C872" s="59">
        <f>'stable coins '!N875</f>
        <v>228429648</v>
      </c>
      <c r="D872" s="59">
        <f t="shared" si="52"/>
        <v>16578261455</v>
      </c>
      <c r="E872" s="59">
        <f>'stable coins '!I875</f>
        <v>9197655630</v>
      </c>
      <c r="F872" s="59">
        <f>'stable coins '!O875</f>
        <v>1102870101</v>
      </c>
      <c r="G872" s="59">
        <f t="shared" si="53"/>
        <v>8094785529</v>
      </c>
      <c r="H872" s="60">
        <f t="shared" si="54"/>
        <v>1.3591589599646133E-2</v>
      </c>
      <c r="I872" s="61">
        <f t="shared" si="55"/>
        <v>0.11990774012051156</v>
      </c>
    </row>
    <row r="873" spans="1:9" x14ac:dyDescent="0.25">
      <c r="A873" s="65" t="str">
        <f>'stable coins '!B876</f>
        <v>Jul 10, 2020</v>
      </c>
      <c r="B873" s="59">
        <f>'stable coins '!H876</f>
        <v>19416307998</v>
      </c>
      <c r="C873" s="59">
        <f>'stable coins '!N876</f>
        <v>268662387</v>
      </c>
      <c r="D873" s="59">
        <f t="shared" si="52"/>
        <v>19147645611</v>
      </c>
      <c r="E873" s="59">
        <f>'stable coins '!I876</f>
        <v>9187858531</v>
      </c>
      <c r="F873" s="59">
        <f>'stable coins '!O876</f>
        <v>1093299428</v>
      </c>
      <c r="G873" s="59">
        <f t="shared" si="53"/>
        <v>8094559103</v>
      </c>
      <c r="H873" s="60">
        <f t="shared" si="54"/>
        <v>1.3836945058127111E-2</v>
      </c>
      <c r="I873" s="61">
        <f t="shared" si="55"/>
        <v>0.1189939336039174</v>
      </c>
    </row>
    <row r="874" spans="1:9" x14ac:dyDescent="0.25">
      <c r="A874" s="65" t="str">
        <f>'stable coins '!B877</f>
        <v>Jul 09, 2020</v>
      </c>
      <c r="B874" s="59">
        <f>'stable coins '!H877</f>
        <v>24559681375</v>
      </c>
      <c r="C874" s="59">
        <f>'stable coins '!N877</f>
        <v>262565337</v>
      </c>
      <c r="D874" s="59">
        <f t="shared" si="52"/>
        <v>24297116038</v>
      </c>
      <c r="E874" s="59">
        <f>'stable coins '!I877</f>
        <v>9216243182</v>
      </c>
      <c r="F874" s="59">
        <f>'stable coins '!O877</f>
        <v>1096247771</v>
      </c>
      <c r="G874" s="59">
        <f t="shared" si="53"/>
        <v>8119995411</v>
      </c>
      <c r="H874" s="60">
        <f t="shared" si="54"/>
        <v>1.0690909747195367E-2</v>
      </c>
      <c r="I874" s="61">
        <f t="shared" si="55"/>
        <v>0.11894735732896593</v>
      </c>
    </row>
    <row r="875" spans="1:9" x14ac:dyDescent="0.25">
      <c r="A875" s="65" t="str">
        <f>'stable coins '!B878</f>
        <v>Jul 08, 2020</v>
      </c>
      <c r="B875" s="59">
        <f>'stable coins '!H878</f>
        <v>28520237097</v>
      </c>
      <c r="C875" s="59">
        <f>'stable coins '!N878</f>
        <v>338710426</v>
      </c>
      <c r="D875" s="59">
        <f t="shared" si="52"/>
        <v>28181526671</v>
      </c>
      <c r="E875" s="59">
        <f>'stable coins '!I878</f>
        <v>9186701141</v>
      </c>
      <c r="F875" s="59">
        <f>'stable coins '!O878</f>
        <v>1061787659</v>
      </c>
      <c r="G875" s="59">
        <f t="shared" si="53"/>
        <v>8124913482</v>
      </c>
      <c r="H875" s="60">
        <f t="shared" si="54"/>
        <v>1.1876143415218256E-2</v>
      </c>
      <c r="I875" s="61">
        <f t="shared" si="55"/>
        <v>0.11557877443746049</v>
      </c>
    </row>
    <row r="876" spans="1:9" x14ac:dyDescent="0.25">
      <c r="A876" s="65" t="str">
        <f>'stable coins '!B879</f>
        <v>Jul 07, 2020</v>
      </c>
      <c r="B876" s="59">
        <f>'stable coins '!H879</f>
        <v>20262759503</v>
      </c>
      <c r="C876" s="59">
        <f>'stable coins '!N879</f>
        <v>251459273</v>
      </c>
      <c r="D876" s="59">
        <f t="shared" si="52"/>
        <v>20011300230</v>
      </c>
      <c r="E876" s="59">
        <f>'stable coins '!I879</f>
        <v>9180705693</v>
      </c>
      <c r="F876" s="59">
        <f>'stable coins '!O879</f>
        <v>1038804929</v>
      </c>
      <c r="G876" s="59">
        <f t="shared" si="53"/>
        <v>8141900764</v>
      </c>
      <c r="H876" s="60">
        <f t="shared" si="54"/>
        <v>1.2409922397922664E-2</v>
      </c>
      <c r="I876" s="61">
        <f t="shared" si="55"/>
        <v>0.11315088008888644</v>
      </c>
    </row>
    <row r="877" spans="1:9" x14ac:dyDescent="0.25">
      <c r="A877" s="65" t="str">
        <f>'stable coins '!B880</f>
        <v>Jul 06, 2020</v>
      </c>
      <c r="B877" s="59">
        <f>'stable coins '!H880</f>
        <v>28513816011</v>
      </c>
      <c r="C877" s="59">
        <f>'stable coins '!N880</f>
        <v>262308134</v>
      </c>
      <c r="D877" s="59">
        <f t="shared" si="52"/>
        <v>28251507877</v>
      </c>
      <c r="E877" s="59">
        <f>'stable coins '!I880</f>
        <v>9190162858</v>
      </c>
      <c r="F877" s="59">
        <f>'stable coins '!O880</f>
        <v>1039654962</v>
      </c>
      <c r="G877" s="59">
        <f t="shared" si="53"/>
        <v>8150507896</v>
      </c>
      <c r="H877" s="60">
        <f t="shared" si="54"/>
        <v>9.1993345927043682E-3</v>
      </c>
      <c r="I877" s="61">
        <f t="shared" si="55"/>
        <v>0.11312693562279852</v>
      </c>
    </row>
    <row r="878" spans="1:9" x14ac:dyDescent="0.25">
      <c r="A878" s="65" t="str">
        <f>'stable coins '!B881</f>
        <v>Jul 05, 2020</v>
      </c>
      <c r="B878" s="59">
        <f>'stable coins '!H881</f>
        <v>18453609716</v>
      </c>
      <c r="C878" s="59">
        <f>'stable coins '!N881</f>
        <v>229374669</v>
      </c>
      <c r="D878" s="59">
        <f t="shared" si="52"/>
        <v>18224235047</v>
      </c>
      <c r="E878" s="59">
        <f>'stable coins '!I881</f>
        <v>9177873626</v>
      </c>
      <c r="F878" s="59">
        <f>'stable coins '!O881</f>
        <v>1029539265</v>
      </c>
      <c r="G878" s="59">
        <f t="shared" si="53"/>
        <v>8148334361</v>
      </c>
      <c r="H878" s="60">
        <f t="shared" si="54"/>
        <v>1.2429799509692849E-2</v>
      </c>
      <c r="I878" s="61">
        <f t="shared" si="55"/>
        <v>0.11217623024176515</v>
      </c>
    </row>
    <row r="879" spans="1:9" x14ac:dyDescent="0.25">
      <c r="A879" s="65" t="str">
        <f>'stable coins '!B882</f>
        <v>Jul 04, 2020</v>
      </c>
      <c r="B879" s="59">
        <f>'stable coins '!H882</f>
        <v>16834529314</v>
      </c>
      <c r="C879" s="59">
        <f>'stable coins '!N882</f>
        <v>230791965</v>
      </c>
      <c r="D879" s="59">
        <f t="shared" si="52"/>
        <v>16603737349</v>
      </c>
      <c r="E879" s="59">
        <f>'stable coins '!I882</f>
        <v>9197892701</v>
      </c>
      <c r="F879" s="59">
        <f>'stable coins '!O882</f>
        <v>1031489116</v>
      </c>
      <c r="G879" s="59">
        <f t="shared" si="53"/>
        <v>8166403585</v>
      </c>
      <c r="H879" s="60">
        <f t="shared" si="54"/>
        <v>1.3709439729215823E-2</v>
      </c>
      <c r="I879" s="61">
        <f t="shared" si="55"/>
        <v>0.11214406924836771</v>
      </c>
    </row>
    <row r="880" spans="1:9" x14ac:dyDescent="0.25">
      <c r="A880" s="65" t="str">
        <f>'stable coins '!B883</f>
        <v>Jul 03, 2020</v>
      </c>
      <c r="B880" s="59">
        <f>'stable coins '!H883</f>
        <v>17207532375</v>
      </c>
      <c r="C880" s="59">
        <f>'stable coins '!N883</f>
        <v>250629643</v>
      </c>
      <c r="D880" s="59">
        <f t="shared" si="52"/>
        <v>16956902732</v>
      </c>
      <c r="E880" s="59">
        <f>'stable coins '!I883</f>
        <v>9183592661</v>
      </c>
      <c r="F880" s="59">
        <f>'stable coins '!O883</f>
        <v>1032048962</v>
      </c>
      <c r="G880" s="59">
        <f t="shared" si="53"/>
        <v>8151543699</v>
      </c>
      <c r="H880" s="60">
        <f t="shared" si="54"/>
        <v>1.4565112390206966E-2</v>
      </c>
      <c r="I880" s="61">
        <f t="shared" si="55"/>
        <v>0.11237965359491678</v>
      </c>
    </row>
    <row r="881" spans="1:9" x14ac:dyDescent="0.25">
      <c r="A881" s="65" t="str">
        <f>'stable coins '!B884</f>
        <v>Jul 02, 2020</v>
      </c>
      <c r="B881" s="59">
        <f>'stable coins '!H884</f>
        <v>21713824216</v>
      </c>
      <c r="C881" s="59">
        <f>'stable coins '!N884</f>
        <v>268646941</v>
      </c>
      <c r="D881" s="59">
        <f t="shared" si="52"/>
        <v>21445177275</v>
      </c>
      <c r="E881" s="59">
        <f>'stable coins '!I884</f>
        <v>9332410549</v>
      </c>
      <c r="F881" s="59">
        <f>'stable coins '!O884</f>
        <v>997225800</v>
      </c>
      <c r="G881" s="59">
        <f t="shared" si="53"/>
        <v>8335184749</v>
      </c>
      <c r="H881" s="60">
        <f t="shared" si="54"/>
        <v>1.2372161546838231E-2</v>
      </c>
      <c r="I881" s="61">
        <f t="shared" si="55"/>
        <v>0.10685618627299419</v>
      </c>
    </row>
    <row r="882" spans="1:9" x14ac:dyDescent="0.25">
      <c r="A882" s="65" t="str">
        <f>'stable coins '!B885</f>
        <v>Jul 01, 2020</v>
      </c>
      <c r="B882" s="59">
        <f>'stable coins '!H885</f>
        <v>20410901924</v>
      </c>
      <c r="C882" s="59">
        <f>'stable coins '!N885</f>
        <v>277293073</v>
      </c>
      <c r="D882" s="59">
        <f t="shared" si="52"/>
        <v>20133608851</v>
      </c>
      <c r="E882" s="59">
        <f>'stable coins '!I885</f>
        <v>9202338339</v>
      </c>
      <c r="F882" s="59">
        <f>'stable coins '!O885</f>
        <v>927221552</v>
      </c>
      <c r="G882" s="59">
        <f t="shared" si="53"/>
        <v>8275116787</v>
      </c>
      <c r="H882" s="60">
        <f t="shared" si="54"/>
        <v>1.3585537475634386E-2</v>
      </c>
      <c r="I882" s="61">
        <f t="shared" si="55"/>
        <v>0.10075934157630194</v>
      </c>
    </row>
    <row r="883" spans="1:9" x14ac:dyDescent="0.25">
      <c r="A883" s="65" t="str">
        <f>'stable coins '!B886</f>
        <v>Jun 30, 2020</v>
      </c>
      <c r="B883" s="59">
        <f>'stable coins '!H886</f>
        <v>18926019120</v>
      </c>
      <c r="C883" s="59">
        <f>'stable coins '!N886</f>
        <v>230378726</v>
      </c>
      <c r="D883" s="59">
        <f t="shared" si="52"/>
        <v>18695640394</v>
      </c>
      <c r="E883" s="59">
        <f>'stable coins '!I886</f>
        <v>9187111584</v>
      </c>
      <c r="F883" s="59">
        <f>'stable coins '!O886</f>
        <v>926644568</v>
      </c>
      <c r="G883" s="59">
        <f t="shared" si="53"/>
        <v>8260467016</v>
      </c>
      <c r="H883" s="60">
        <f t="shared" si="54"/>
        <v>1.2172592901829427E-2</v>
      </c>
      <c r="I883" s="61">
        <f t="shared" si="55"/>
        <v>0.1008635368720041</v>
      </c>
    </row>
    <row r="884" spans="1:9" x14ac:dyDescent="0.25">
      <c r="A884" s="65" t="str">
        <f>'stable coins '!B887</f>
        <v>Jun 29, 2020</v>
      </c>
      <c r="B884" s="59">
        <f>'stable coins '!H887</f>
        <v>20201360245</v>
      </c>
      <c r="C884" s="59">
        <f>'stable coins '!N887</f>
        <v>240627594</v>
      </c>
      <c r="D884" s="59">
        <f t="shared" si="52"/>
        <v>19960732651</v>
      </c>
      <c r="E884" s="59">
        <f>'stable coins '!I887</f>
        <v>9206224847</v>
      </c>
      <c r="F884" s="59">
        <f>'stable coins '!O887</f>
        <v>926367159</v>
      </c>
      <c r="G884" s="59">
        <f t="shared" si="53"/>
        <v>8279857688</v>
      </c>
      <c r="H884" s="60">
        <f t="shared" si="54"/>
        <v>1.1911455024894043E-2</v>
      </c>
      <c r="I884" s="61">
        <f t="shared" si="55"/>
        <v>0.10062399891328659</v>
      </c>
    </row>
    <row r="885" spans="1:9" x14ac:dyDescent="0.25">
      <c r="A885" s="65" t="str">
        <f>'stable coins '!B888</f>
        <v>Jun 28, 2020</v>
      </c>
      <c r="B885" s="59">
        <f>'stable coins '!H888</f>
        <v>18015458533</v>
      </c>
      <c r="C885" s="59">
        <f>'stable coins '!N888</f>
        <v>227229690</v>
      </c>
      <c r="D885" s="59">
        <f t="shared" si="52"/>
        <v>17788228843</v>
      </c>
      <c r="E885" s="59">
        <f>'stable coins '!I888</f>
        <v>9211095727</v>
      </c>
      <c r="F885" s="59">
        <f>'stable coins '!O888</f>
        <v>929618326</v>
      </c>
      <c r="G885" s="59">
        <f t="shared" si="53"/>
        <v>8281477401</v>
      </c>
      <c r="H885" s="60">
        <f t="shared" si="54"/>
        <v>1.2613039495151883E-2</v>
      </c>
      <c r="I885" s="61">
        <f t="shared" si="55"/>
        <v>0.10092375039324135</v>
      </c>
    </row>
    <row r="886" spans="1:9" x14ac:dyDescent="0.25">
      <c r="A886" s="65" t="str">
        <f>'stable coins '!B889</f>
        <v>Jun 27, 2020</v>
      </c>
      <c r="B886" s="59">
        <f>'stable coins '!H889</f>
        <v>22069989504</v>
      </c>
      <c r="C886" s="59">
        <f>'stable coins '!N889</f>
        <v>262437538</v>
      </c>
      <c r="D886" s="59">
        <f t="shared" si="52"/>
        <v>21807551966</v>
      </c>
      <c r="E886" s="59">
        <f>'stable coins '!I889</f>
        <v>9225029698</v>
      </c>
      <c r="F886" s="59">
        <f>'stable coins '!O889</f>
        <v>930464300</v>
      </c>
      <c r="G886" s="59">
        <f t="shared" si="53"/>
        <v>8294565398</v>
      </c>
      <c r="H886" s="60">
        <f t="shared" si="54"/>
        <v>1.1891149198436882E-2</v>
      </c>
      <c r="I886" s="61">
        <f t="shared" si="55"/>
        <v>0.10086301404555109</v>
      </c>
    </row>
    <row r="887" spans="1:9" x14ac:dyDescent="0.25">
      <c r="A887" s="65" t="str">
        <f>'stable coins '!B890</f>
        <v>Jun 26, 2020</v>
      </c>
      <c r="B887" s="59">
        <f>'stable coins '!H890</f>
        <v>22595324560</v>
      </c>
      <c r="C887" s="59">
        <f>'stable coins '!N890</f>
        <v>270824709</v>
      </c>
      <c r="D887" s="59">
        <f t="shared" si="52"/>
        <v>22324499851</v>
      </c>
      <c r="E887" s="59">
        <f>'stable coins '!I890</f>
        <v>9178402109</v>
      </c>
      <c r="F887" s="59">
        <f>'stable coins '!O890</f>
        <v>926770867</v>
      </c>
      <c r="G887" s="59">
        <f t="shared" si="53"/>
        <v>8251631242</v>
      </c>
      <c r="H887" s="60">
        <f t="shared" si="54"/>
        <v>1.1985873815658084E-2</v>
      </c>
      <c r="I887" s="61">
        <f t="shared" si="55"/>
        <v>0.10097300771898443</v>
      </c>
    </row>
    <row r="888" spans="1:9" x14ac:dyDescent="0.25">
      <c r="A888" s="65" t="str">
        <f>'stable coins '!B891</f>
        <v>Jun 25, 2020</v>
      </c>
      <c r="B888" s="59">
        <f>'stable coins '!H891</f>
        <v>21617089198</v>
      </c>
      <c r="C888" s="59">
        <f>'stable coins '!N891</f>
        <v>280081178</v>
      </c>
      <c r="D888" s="59">
        <f t="shared" si="52"/>
        <v>21337008020</v>
      </c>
      <c r="E888" s="59">
        <f>'stable coins '!I891</f>
        <v>9188929329</v>
      </c>
      <c r="F888" s="59">
        <f>'stable coins '!O891</f>
        <v>926977218</v>
      </c>
      <c r="G888" s="59">
        <f t="shared" si="53"/>
        <v>8261952111</v>
      </c>
      <c r="H888" s="60">
        <f t="shared" si="54"/>
        <v>1.2956470477344051E-2</v>
      </c>
      <c r="I888" s="61">
        <f t="shared" si="55"/>
        <v>0.10087978531671653</v>
      </c>
    </row>
    <row r="889" spans="1:9" x14ac:dyDescent="0.25">
      <c r="A889" s="65" t="str">
        <f>'stable coins '!B892</f>
        <v>Jun 24, 2020</v>
      </c>
      <c r="B889" s="59">
        <f>'stable coins '!H892</f>
        <v>25367004473</v>
      </c>
      <c r="C889" s="59">
        <f>'stable coins '!N892</f>
        <v>317475211</v>
      </c>
      <c r="D889" s="59">
        <f t="shared" si="52"/>
        <v>25049529262</v>
      </c>
      <c r="E889" s="59">
        <f>'stable coins '!I892</f>
        <v>9190776522</v>
      </c>
      <c r="F889" s="59">
        <f>'stable coins '!O892</f>
        <v>928547024</v>
      </c>
      <c r="G889" s="59">
        <f t="shared" si="53"/>
        <v>8262229498</v>
      </c>
      <c r="H889" s="60">
        <f t="shared" si="54"/>
        <v>1.2515281863016684E-2</v>
      </c>
      <c r="I889" s="61">
        <f t="shared" si="55"/>
        <v>0.10103031248527621</v>
      </c>
    </row>
    <row r="890" spans="1:9" x14ac:dyDescent="0.25">
      <c r="A890" s="65" t="str">
        <f>'stable coins '!B893</f>
        <v>Jun 23, 2020</v>
      </c>
      <c r="B890" s="59">
        <f>'stable coins '!H893</f>
        <v>21481732223</v>
      </c>
      <c r="C890" s="59">
        <f>'stable coins '!N893</f>
        <v>275629670</v>
      </c>
      <c r="D890" s="59">
        <f t="shared" si="52"/>
        <v>21206102553</v>
      </c>
      <c r="E890" s="59">
        <f>'stable coins '!I893</f>
        <v>9215902574</v>
      </c>
      <c r="F890" s="59">
        <f>'stable coins '!O893</f>
        <v>928751866</v>
      </c>
      <c r="G890" s="59">
        <f t="shared" si="53"/>
        <v>8287150708</v>
      </c>
      <c r="H890" s="60">
        <f t="shared" si="54"/>
        <v>1.2830886594186739E-2</v>
      </c>
      <c r="I890" s="61">
        <f t="shared" si="55"/>
        <v>0.10077709248144663</v>
      </c>
    </row>
    <row r="891" spans="1:9" x14ac:dyDescent="0.25">
      <c r="A891" s="65" t="str">
        <f>'stable coins '!B894</f>
        <v>Jun 22, 2020</v>
      </c>
      <c r="B891" s="59">
        <f>'stable coins '!H894</f>
        <v>25901068733</v>
      </c>
      <c r="C891" s="59">
        <f>'stable coins '!N894</f>
        <v>312776437</v>
      </c>
      <c r="D891" s="59">
        <f t="shared" si="52"/>
        <v>25588292296</v>
      </c>
      <c r="E891" s="59">
        <f>'stable coins '!I894</f>
        <v>9168930430</v>
      </c>
      <c r="F891" s="59">
        <f>'stable coins '!O894</f>
        <v>923388584</v>
      </c>
      <c r="G891" s="59">
        <f t="shared" si="53"/>
        <v>8245541846</v>
      </c>
      <c r="H891" s="60">
        <f t="shared" si="54"/>
        <v>1.2075812014718072E-2</v>
      </c>
      <c r="I891" s="61">
        <f t="shared" si="55"/>
        <v>0.10070842952180628</v>
      </c>
    </row>
    <row r="892" spans="1:9" x14ac:dyDescent="0.25">
      <c r="A892" s="65" t="str">
        <f>'stable coins '!B895</f>
        <v>Jun 21, 2020</v>
      </c>
      <c r="B892" s="59">
        <f>'stable coins '!H895</f>
        <v>18590123868</v>
      </c>
      <c r="C892" s="59">
        <f>'stable coins '!N895</f>
        <v>264643094</v>
      </c>
      <c r="D892" s="59">
        <f t="shared" si="52"/>
        <v>18325480774</v>
      </c>
      <c r="E892" s="59">
        <f>'stable coins '!I895</f>
        <v>9200517082</v>
      </c>
      <c r="F892" s="59">
        <f>'stable coins '!O895</f>
        <v>733862362</v>
      </c>
      <c r="G892" s="59">
        <f t="shared" si="53"/>
        <v>8466654720</v>
      </c>
      <c r="H892" s="60">
        <f t="shared" si="54"/>
        <v>1.4235682122352171E-2</v>
      </c>
      <c r="I892" s="61">
        <f t="shared" si="55"/>
        <v>7.976316498946967E-2</v>
      </c>
    </row>
    <row r="893" spans="1:9" x14ac:dyDescent="0.25">
      <c r="A893" s="65" t="str">
        <f>'stable coins '!B896</f>
        <v>Jun 20, 2020</v>
      </c>
      <c r="B893" s="59">
        <f>'stable coins '!H896</f>
        <v>20222952960</v>
      </c>
      <c r="C893" s="59">
        <f>'stable coins '!N896</f>
        <v>264040919</v>
      </c>
      <c r="D893" s="59">
        <f t="shared" si="52"/>
        <v>19958912041</v>
      </c>
      <c r="E893" s="59">
        <f>'stable coins '!I896</f>
        <v>9177740881</v>
      </c>
      <c r="F893" s="59">
        <f>'stable coins '!O896</f>
        <v>731679484</v>
      </c>
      <c r="G893" s="59">
        <f t="shared" si="53"/>
        <v>8446061397</v>
      </c>
      <c r="H893" s="60">
        <f t="shared" si="54"/>
        <v>1.30564967204473E-2</v>
      </c>
      <c r="I893" s="61">
        <f t="shared" si="55"/>
        <v>7.972326670441765E-2</v>
      </c>
    </row>
    <row r="894" spans="1:9" x14ac:dyDescent="0.25">
      <c r="A894" s="65" t="str">
        <f>'stable coins '!B897</f>
        <v>Jun 19, 2020</v>
      </c>
      <c r="B894" s="59">
        <f>'stable coins '!H897</f>
        <v>23397934727</v>
      </c>
      <c r="C894" s="59">
        <f>'stable coins '!N897</f>
        <v>286431524</v>
      </c>
      <c r="D894" s="59">
        <f t="shared" si="52"/>
        <v>23111503203</v>
      </c>
      <c r="E894" s="59">
        <f>'stable coins '!I897</f>
        <v>9131294353</v>
      </c>
      <c r="F894" s="59">
        <f>'stable coins '!O897</f>
        <v>731138926</v>
      </c>
      <c r="G894" s="59">
        <f t="shared" si="53"/>
        <v>8400155427</v>
      </c>
      <c r="H894" s="60">
        <f t="shared" si="54"/>
        <v>1.2241743869362663E-2</v>
      </c>
      <c r="I894" s="61">
        <f t="shared" si="55"/>
        <v>8.0069582442032577E-2</v>
      </c>
    </row>
    <row r="895" spans="1:9" x14ac:dyDescent="0.25">
      <c r="A895" s="65" t="str">
        <f>'stable coins '!B898</f>
        <v>Jun 18, 2020</v>
      </c>
      <c r="B895" s="59">
        <f>'stable coins '!H898</f>
        <v>21264596740</v>
      </c>
      <c r="C895" s="59">
        <f>'stable coins '!N898</f>
        <v>265869062</v>
      </c>
      <c r="D895" s="59">
        <f t="shared" si="52"/>
        <v>20998727678</v>
      </c>
      <c r="E895" s="59">
        <f>'stable coins '!I898</f>
        <v>9206533321</v>
      </c>
      <c r="F895" s="59">
        <f>'stable coins '!O898</f>
        <v>733934539</v>
      </c>
      <c r="G895" s="59">
        <f t="shared" si="53"/>
        <v>8472598782</v>
      </c>
      <c r="H895" s="60">
        <f t="shared" si="54"/>
        <v>1.2502896963001614E-2</v>
      </c>
      <c r="I895" s="61">
        <f t="shared" si="55"/>
        <v>7.971888151709651E-2</v>
      </c>
    </row>
    <row r="896" spans="1:9" x14ac:dyDescent="0.25">
      <c r="A896" s="65" t="str">
        <f>'stable coins '!B899</f>
        <v>Jun 17, 2020</v>
      </c>
      <c r="B896" s="59">
        <f>'stable coins '!H899</f>
        <v>24323246034</v>
      </c>
      <c r="C896" s="59">
        <f>'stable coins '!N899</f>
        <v>296663411</v>
      </c>
      <c r="D896" s="59">
        <f t="shared" si="52"/>
        <v>24026582623</v>
      </c>
      <c r="E896" s="59">
        <f>'stable coins '!I899</f>
        <v>9191412080</v>
      </c>
      <c r="F896" s="59">
        <f>'stable coins '!O899</f>
        <v>733108840</v>
      </c>
      <c r="G896" s="59">
        <f t="shared" si="53"/>
        <v>8458303240</v>
      </c>
      <c r="H896" s="60">
        <f t="shared" si="54"/>
        <v>1.2196703128575523E-2</v>
      </c>
      <c r="I896" s="61">
        <f t="shared" si="55"/>
        <v>7.976019719485801E-2</v>
      </c>
    </row>
    <row r="897" spans="1:9" x14ac:dyDescent="0.25">
      <c r="A897" s="65" t="str">
        <f>'stable coins '!B900</f>
        <v>Jun 16, 2020</v>
      </c>
      <c r="B897" s="59">
        <f>'stable coins '!H900</f>
        <v>25217650481</v>
      </c>
      <c r="C897" s="59">
        <f>'stable coins '!N900</f>
        <v>305768693</v>
      </c>
      <c r="D897" s="59">
        <f t="shared" si="52"/>
        <v>24911881788</v>
      </c>
      <c r="E897" s="59">
        <f>'stable coins '!I900</f>
        <v>9191048183</v>
      </c>
      <c r="F897" s="59">
        <f>'stable coins '!O900</f>
        <v>732354854</v>
      </c>
      <c r="G897" s="59">
        <f t="shared" si="53"/>
        <v>8458693329</v>
      </c>
      <c r="H897" s="60">
        <f t="shared" si="54"/>
        <v>1.2125185620697636E-2</v>
      </c>
      <c r="I897" s="61">
        <f t="shared" si="55"/>
        <v>7.9681320282335419E-2</v>
      </c>
    </row>
    <row r="898" spans="1:9" x14ac:dyDescent="0.25">
      <c r="A898" s="65" t="str">
        <f>'stable coins '!B901</f>
        <v>Jun 15, 2020</v>
      </c>
      <c r="B898" s="59">
        <f>'stable coins '!H901</f>
        <v>33118696637</v>
      </c>
      <c r="C898" s="59">
        <f>'stable coins '!N901</f>
        <v>329241566</v>
      </c>
      <c r="D898" s="59">
        <f t="shared" si="52"/>
        <v>32789455071</v>
      </c>
      <c r="E898" s="59">
        <f>'stable coins '!I901</f>
        <v>9208004587</v>
      </c>
      <c r="F898" s="59">
        <f>'stable coins '!O901</f>
        <v>732922437</v>
      </c>
      <c r="G898" s="59">
        <f t="shared" si="53"/>
        <v>8475082150</v>
      </c>
      <c r="H898" s="60">
        <f t="shared" si="54"/>
        <v>9.9412597545331348E-3</v>
      </c>
      <c r="I898" s="61">
        <f t="shared" si="55"/>
        <v>7.9596228485241088E-2</v>
      </c>
    </row>
    <row r="899" spans="1:9" x14ac:dyDescent="0.25">
      <c r="A899" s="65" t="str">
        <f>'stable coins '!B902</f>
        <v>Jun 14, 2020</v>
      </c>
      <c r="B899" s="59">
        <f>'stable coins '!H902</f>
        <v>21206505066</v>
      </c>
      <c r="C899" s="59">
        <f>'stable coins '!N902</f>
        <v>261665467</v>
      </c>
      <c r="D899" s="59">
        <f t="shared" si="52"/>
        <v>20944839599</v>
      </c>
      <c r="E899" s="59">
        <f>'stable coins '!I902</f>
        <v>9238040026</v>
      </c>
      <c r="F899" s="59">
        <f>'stable coins '!O902</f>
        <v>735592844</v>
      </c>
      <c r="G899" s="59">
        <f t="shared" si="53"/>
        <v>8502447182</v>
      </c>
      <c r="H899" s="60">
        <f t="shared" si="54"/>
        <v>1.2338924598166033E-2</v>
      </c>
      <c r="I899" s="61">
        <f t="shared" si="55"/>
        <v>7.9626505398299949E-2</v>
      </c>
    </row>
    <row r="900" spans="1:9" x14ac:dyDescent="0.25">
      <c r="A900" s="65" t="str">
        <f>'stable coins '!B903</f>
        <v>Jun 13, 2020</v>
      </c>
      <c r="B900" s="59">
        <f>'stable coins '!H903</f>
        <v>21716523327</v>
      </c>
      <c r="C900" s="59">
        <f>'stable coins '!N903</f>
        <v>244922456</v>
      </c>
      <c r="D900" s="59">
        <f t="shared" ref="D900:D963" si="56">B900-C900</f>
        <v>21471600871</v>
      </c>
      <c r="E900" s="59">
        <f>'stable coins '!I903</f>
        <v>9207088207</v>
      </c>
      <c r="F900" s="59">
        <f>'stable coins '!O903</f>
        <v>732993965</v>
      </c>
      <c r="G900" s="59">
        <f t="shared" ref="G900:G963" si="57">E900-F900</f>
        <v>8474094242</v>
      </c>
      <c r="H900" s="60">
        <f t="shared" ref="H900:H963" si="58">C900/B900</f>
        <v>1.1278161440118254E-2</v>
      </c>
      <c r="I900" s="61">
        <f t="shared" ref="I900:I963" si="59">F900/E900</f>
        <v>7.961191948206997E-2</v>
      </c>
    </row>
    <row r="901" spans="1:9" x14ac:dyDescent="0.25">
      <c r="A901" s="65" t="str">
        <f>'stable coins '!B904</f>
        <v>Jun 12, 2020</v>
      </c>
      <c r="B901" s="59">
        <f>'stable coins '!H904</f>
        <v>28748565604</v>
      </c>
      <c r="C901" s="59">
        <f>'stable coins '!N904</f>
        <v>269662003</v>
      </c>
      <c r="D901" s="59">
        <f t="shared" si="56"/>
        <v>28478903601</v>
      </c>
      <c r="E901" s="59">
        <f>'stable coins '!I904</f>
        <v>9216616643</v>
      </c>
      <c r="F901" s="59">
        <f>'stable coins '!O904</f>
        <v>733338647</v>
      </c>
      <c r="G901" s="59">
        <f t="shared" si="57"/>
        <v>8483277996</v>
      </c>
      <c r="H901" s="60">
        <f t="shared" si="58"/>
        <v>9.3800159185152502E-3</v>
      </c>
      <c r="I901" s="61">
        <f t="shared" si="59"/>
        <v>7.9567011996421605E-2</v>
      </c>
    </row>
    <row r="902" spans="1:9" x14ac:dyDescent="0.25">
      <c r="A902" s="65" t="str">
        <f>'stable coins '!B905</f>
        <v>Jun 11, 2020</v>
      </c>
      <c r="B902" s="59">
        <f>'stable coins '!H905</f>
        <v>39277703093</v>
      </c>
      <c r="C902" s="59">
        <f>'stable coins '!N905</f>
        <v>361418859</v>
      </c>
      <c r="D902" s="59">
        <f t="shared" si="56"/>
        <v>38916284234</v>
      </c>
      <c r="E902" s="59">
        <f>'stable coins '!I905</f>
        <v>9193510455</v>
      </c>
      <c r="F902" s="59">
        <f>'stable coins '!O905</f>
        <v>733934795</v>
      </c>
      <c r="G902" s="59">
        <f t="shared" si="57"/>
        <v>8459575660</v>
      </c>
      <c r="H902" s="60">
        <f t="shared" si="58"/>
        <v>9.2016291824460437E-3</v>
      </c>
      <c r="I902" s="61">
        <f t="shared" si="59"/>
        <v>7.9831833399486796E-2</v>
      </c>
    </row>
    <row r="903" spans="1:9" x14ac:dyDescent="0.25">
      <c r="A903" s="65" t="str">
        <f>'stable coins '!B906</f>
        <v>Jun 10, 2020</v>
      </c>
      <c r="B903" s="59">
        <f>'stable coins '!H906</f>
        <v>26529161098</v>
      </c>
      <c r="C903" s="59">
        <f>'stable coins '!N906</f>
        <v>286430600</v>
      </c>
      <c r="D903" s="59">
        <f t="shared" si="56"/>
        <v>26242730498</v>
      </c>
      <c r="E903" s="59">
        <f>'stable coins '!I906</f>
        <v>9201188636</v>
      </c>
      <c r="F903" s="59">
        <f>'stable coins '!O906</f>
        <v>730053627</v>
      </c>
      <c r="G903" s="59">
        <f t="shared" si="57"/>
        <v>8471135009</v>
      </c>
      <c r="H903" s="60">
        <f t="shared" si="58"/>
        <v>1.0796820862216923E-2</v>
      </c>
      <c r="I903" s="61">
        <f t="shared" si="59"/>
        <v>7.9343403975399157E-2</v>
      </c>
    </row>
    <row r="904" spans="1:9" x14ac:dyDescent="0.25">
      <c r="A904" s="65" t="str">
        <f>'stable coins '!B907</f>
        <v>Jun 09, 2020</v>
      </c>
      <c r="B904" s="59">
        <f>'stable coins '!H907</f>
        <v>25504409744</v>
      </c>
      <c r="C904" s="59">
        <f>'stable coins '!N907</f>
        <v>275906690</v>
      </c>
      <c r="D904" s="59">
        <f t="shared" si="56"/>
        <v>25228503054</v>
      </c>
      <c r="E904" s="59">
        <f>'stable coins '!I907</f>
        <v>9219861825</v>
      </c>
      <c r="F904" s="59">
        <f>'stable coins '!O907</f>
        <v>742358301</v>
      </c>
      <c r="G904" s="59">
        <f t="shared" si="57"/>
        <v>8477503524</v>
      </c>
      <c r="H904" s="60">
        <f t="shared" si="58"/>
        <v>1.0817999427134675E-2</v>
      </c>
      <c r="I904" s="61">
        <f t="shared" si="59"/>
        <v>8.0517291374917102E-2</v>
      </c>
    </row>
    <row r="905" spans="1:9" x14ac:dyDescent="0.25">
      <c r="A905" s="65" t="str">
        <f>'stable coins '!B908</f>
        <v>Jun 08, 2020</v>
      </c>
      <c r="B905" s="59">
        <f>'stable coins '!H908</f>
        <v>23773499797</v>
      </c>
      <c r="C905" s="59">
        <f>'stable coins '!N908</f>
        <v>258124392</v>
      </c>
      <c r="D905" s="59">
        <f t="shared" si="56"/>
        <v>23515375405</v>
      </c>
      <c r="E905" s="59">
        <f>'stable coins '!I908</f>
        <v>9207629723</v>
      </c>
      <c r="F905" s="59">
        <f>'stable coins '!O908</f>
        <v>735400453</v>
      </c>
      <c r="G905" s="59">
        <f t="shared" si="57"/>
        <v>8472229270</v>
      </c>
      <c r="H905" s="60">
        <f t="shared" si="58"/>
        <v>1.0857652184327229E-2</v>
      </c>
      <c r="I905" s="61">
        <f t="shared" si="59"/>
        <v>7.9868595406592247E-2</v>
      </c>
    </row>
    <row r="906" spans="1:9" x14ac:dyDescent="0.25">
      <c r="A906" s="65" t="str">
        <f>'stable coins '!B909</f>
        <v>Jun 07, 2020</v>
      </c>
      <c r="B906" s="59">
        <f>'stable coins '!H909</f>
        <v>29418233806</v>
      </c>
      <c r="C906" s="59">
        <f>'stable coins '!N909</f>
        <v>278942203</v>
      </c>
      <c r="D906" s="59">
        <f t="shared" si="56"/>
        <v>29139291603</v>
      </c>
      <c r="E906" s="59">
        <f>'stable coins '!I909</f>
        <v>9215681004</v>
      </c>
      <c r="F906" s="59">
        <f>'stable coins '!O909</f>
        <v>735558465</v>
      </c>
      <c r="G906" s="59">
        <f t="shared" si="57"/>
        <v>8480122539</v>
      </c>
      <c r="H906" s="60">
        <f t="shared" si="58"/>
        <v>9.4819493528910739E-3</v>
      </c>
      <c r="I906" s="61">
        <f t="shared" si="59"/>
        <v>7.9815964189812572E-2</v>
      </c>
    </row>
    <row r="907" spans="1:9" x14ac:dyDescent="0.25">
      <c r="A907" s="65" t="str">
        <f>'stable coins '!B910</f>
        <v>Jun 06, 2020</v>
      </c>
      <c r="B907" s="59">
        <f>'stable coins '!H910</f>
        <v>23548822467</v>
      </c>
      <c r="C907" s="59">
        <f>'stable coins '!N910</f>
        <v>249661876</v>
      </c>
      <c r="D907" s="59">
        <f t="shared" si="56"/>
        <v>23299160591</v>
      </c>
      <c r="E907" s="59">
        <f>'stable coins '!I910</f>
        <v>9181588927</v>
      </c>
      <c r="F907" s="59">
        <f>'stable coins '!O910</f>
        <v>733062335</v>
      </c>
      <c r="G907" s="59">
        <f t="shared" si="57"/>
        <v>8448526592</v>
      </c>
      <c r="H907" s="60">
        <f t="shared" si="58"/>
        <v>1.0601883654686435E-2</v>
      </c>
      <c r="I907" s="61">
        <f t="shared" si="59"/>
        <v>7.9840465613125786E-2</v>
      </c>
    </row>
    <row r="908" spans="1:9" x14ac:dyDescent="0.25">
      <c r="A908" s="65" t="str">
        <f>'stable coins '!B911</f>
        <v>Jun 05, 2020</v>
      </c>
      <c r="B908" s="59">
        <f>'stable coins '!H911</f>
        <v>29614424319</v>
      </c>
      <c r="C908" s="59">
        <f>'stable coins '!N911</f>
        <v>267403161</v>
      </c>
      <c r="D908" s="59">
        <f t="shared" si="56"/>
        <v>29347021158</v>
      </c>
      <c r="E908" s="59">
        <f>'stable coins '!I911</f>
        <v>9215795902</v>
      </c>
      <c r="F908" s="59">
        <f>'stable coins '!O911</f>
        <v>737098010</v>
      </c>
      <c r="G908" s="59">
        <f t="shared" si="57"/>
        <v>8478697892</v>
      </c>
      <c r="H908" s="60">
        <f t="shared" si="58"/>
        <v>9.0294904307303952E-3</v>
      </c>
      <c r="I908" s="61">
        <f t="shared" si="59"/>
        <v>7.9982024107113303E-2</v>
      </c>
    </row>
    <row r="909" spans="1:9" x14ac:dyDescent="0.25">
      <c r="A909" s="65" t="str">
        <f>'stable coins '!B912</f>
        <v>Jun 04, 2020</v>
      </c>
      <c r="B909" s="59">
        <f>'stable coins '!H912</f>
        <v>31617065491</v>
      </c>
      <c r="C909" s="59">
        <f>'stable coins '!N912</f>
        <v>292616628</v>
      </c>
      <c r="D909" s="59">
        <f t="shared" si="56"/>
        <v>31324448863</v>
      </c>
      <c r="E909" s="59">
        <f>'stable coins '!I912</f>
        <v>9211044466</v>
      </c>
      <c r="F909" s="59">
        <f>'stable coins '!O912</f>
        <v>736098442</v>
      </c>
      <c r="G909" s="59">
        <f t="shared" si="57"/>
        <v>8474946024</v>
      </c>
      <c r="H909" s="60">
        <f t="shared" si="58"/>
        <v>9.2550217250014933E-3</v>
      </c>
      <c r="I909" s="61">
        <f t="shared" si="59"/>
        <v>7.9914763707536307E-2</v>
      </c>
    </row>
    <row r="910" spans="1:9" x14ac:dyDescent="0.25">
      <c r="A910" s="65" t="str">
        <f>'stable coins '!B913</f>
        <v>Jun 03, 2020</v>
      </c>
      <c r="B910" s="59">
        <f>'stable coins '!H913</f>
        <v>30557149519</v>
      </c>
      <c r="C910" s="59">
        <f>'stable coins '!N913</f>
        <v>370385643</v>
      </c>
      <c r="D910" s="59">
        <f t="shared" si="56"/>
        <v>30186763876</v>
      </c>
      <c r="E910" s="59">
        <f>'stable coins '!I913</f>
        <v>9188046841</v>
      </c>
      <c r="F910" s="59">
        <f>'stable coins '!O913</f>
        <v>732000939</v>
      </c>
      <c r="G910" s="59">
        <f t="shared" si="57"/>
        <v>8456045902</v>
      </c>
      <c r="H910" s="60">
        <f t="shared" si="58"/>
        <v>1.2121079643560977E-2</v>
      </c>
      <c r="I910" s="61">
        <f t="shared" si="59"/>
        <v>7.9668829694421892E-2</v>
      </c>
    </row>
    <row r="911" spans="1:9" x14ac:dyDescent="0.25">
      <c r="A911" s="65" t="str">
        <f>'stable coins '!B914</f>
        <v>Jun 02, 2020</v>
      </c>
      <c r="B911" s="59">
        <f>'stable coins '!H914</f>
        <v>45585907575</v>
      </c>
      <c r="C911" s="59">
        <f>'stable coins '!N914</f>
        <v>517602290</v>
      </c>
      <c r="D911" s="59">
        <f t="shared" si="56"/>
        <v>45068305285</v>
      </c>
      <c r="E911" s="59">
        <f>'stable coins '!I914</f>
        <v>9165240437</v>
      </c>
      <c r="F911" s="59">
        <f>'stable coins '!O914</f>
        <v>733401633</v>
      </c>
      <c r="G911" s="59">
        <f t="shared" si="57"/>
        <v>8431838804</v>
      </c>
      <c r="H911" s="60">
        <f t="shared" si="58"/>
        <v>1.1354436437366467E-2</v>
      </c>
      <c r="I911" s="61">
        <f t="shared" si="59"/>
        <v>8.0019901064380561E-2</v>
      </c>
    </row>
    <row r="912" spans="1:9" x14ac:dyDescent="0.25">
      <c r="A912" s="65" t="str">
        <f>'stable coins '!B915</f>
        <v>Jun 01, 2020</v>
      </c>
      <c r="B912" s="59">
        <f>'stable coins '!H915</f>
        <v>39619617695</v>
      </c>
      <c r="C912" s="59">
        <f>'stable coins '!N915</f>
        <v>511987831</v>
      </c>
      <c r="D912" s="59">
        <f t="shared" si="56"/>
        <v>39107629864</v>
      </c>
      <c r="E912" s="59">
        <f>'stable coins '!I915</f>
        <v>8807934628</v>
      </c>
      <c r="F912" s="59">
        <f>'stable coins '!O915</f>
        <v>727045905</v>
      </c>
      <c r="G912" s="59">
        <f t="shared" si="57"/>
        <v>8080888723</v>
      </c>
      <c r="H912" s="60">
        <f t="shared" si="58"/>
        <v>1.2922583830600994E-2</v>
      </c>
      <c r="I912" s="61">
        <f t="shared" si="59"/>
        <v>8.2544425646479722E-2</v>
      </c>
    </row>
    <row r="913" spans="1:9" x14ac:dyDescent="0.25">
      <c r="A913" s="65" t="str">
        <f>'stable coins '!B916</f>
        <v>May 31, 2020</v>
      </c>
      <c r="B913" s="59">
        <f>'stable coins '!H916</f>
        <v>35009124470</v>
      </c>
      <c r="C913" s="59">
        <f>'stable coins '!N916</f>
        <v>437098476</v>
      </c>
      <c r="D913" s="59">
        <f t="shared" si="56"/>
        <v>34572025994</v>
      </c>
      <c r="E913" s="59">
        <f>'stable coins '!I916</f>
        <v>8780766210</v>
      </c>
      <c r="F913" s="59">
        <f>'stable coins '!O916</f>
        <v>728548294</v>
      </c>
      <c r="G913" s="59">
        <f t="shared" si="57"/>
        <v>8052217916</v>
      </c>
      <c r="H913" s="60">
        <f t="shared" si="58"/>
        <v>1.2485272985748563E-2</v>
      </c>
      <c r="I913" s="61">
        <f t="shared" si="59"/>
        <v>8.2970924925696202E-2</v>
      </c>
    </row>
    <row r="914" spans="1:9" x14ac:dyDescent="0.25">
      <c r="A914" s="65" t="str">
        <f>'stable coins '!B917</f>
        <v>May 30, 2020</v>
      </c>
      <c r="B914" s="59">
        <f>'stable coins '!H917</f>
        <v>40377918880</v>
      </c>
      <c r="C914" s="59">
        <f>'stable coins '!N917</f>
        <v>478039732</v>
      </c>
      <c r="D914" s="59">
        <f t="shared" si="56"/>
        <v>39899879148</v>
      </c>
      <c r="E914" s="59">
        <f>'stable coins '!I917</f>
        <v>8801618923</v>
      </c>
      <c r="F914" s="59">
        <f>'stable coins '!O917</f>
        <v>744189846</v>
      </c>
      <c r="G914" s="59">
        <f t="shared" si="57"/>
        <v>8057429077</v>
      </c>
      <c r="H914" s="60">
        <f t="shared" si="58"/>
        <v>1.1839137460766527E-2</v>
      </c>
      <c r="I914" s="61">
        <f t="shared" si="59"/>
        <v>8.4551473144936565E-2</v>
      </c>
    </row>
    <row r="915" spans="1:9" x14ac:dyDescent="0.25">
      <c r="A915" s="65" t="str">
        <f>'stable coins '!B918</f>
        <v>May 29, 2020</v>
      </c>
      <c r="B915" s="59">
        <f>'stable coins '!H918</f>
        <v>36706734857</v>
      </c>
      <c r="C915" s="59">
        <f>'stable coins '!N918</f>
        <v>445311776</v>
      </c>
      <c r="D915" s="59">
        <f t="shared" si="56"/>
        <v>36261423081</v>
      </c>
      <c r="E915" s="59">
        <f>'stable coins '!I918</f>
        <v>8827585611</v>
      </c>
      <c r="F915" s="59">
        <f>'stable coins '!O918</f>
        <v>743577975</v>
      </c>
      <c r="G915" s="59">
        <f t="shared" si="57"/>
        <v>8084007636</v>
      </c>
      <c r="H915" s="60">
        <f t="shared" si="58"/>
        <v>1.2131609573415346E-2</v>
      </c>
      <c r="I915" s="61">
        <f t="shared" si="59"/>
        <v>8.4233448166555536E-2</v>
      </c>
    </row>
    <row r="916" spans="1:9" x14ac:dyDescent="0.25">
      <c r="A916" s="65" t="str">
        <f>'stable coins '!B919</f>
        <v>May 28, 2020</v>
      </c>
      <c r="B916" s="59">
        <f>'stable coins '!H919</f>
        <v>38116870951</v>
      </c>
      <c r="C916" s="59">
        <f>'stable coins '!N919</f>
        <v>477608688</v>
      </c>
      <c r="D916" s="59">
        <f t="shared" si="56"/>
        <v>37639262263</v>
      </c>
      <c r="E916" s="59">
        <f>'stable coins '!I919</f>
        <v>8808209446</v>
      </c>
      <c r="F916" s="59">
        <f>'stable coins '!O919</f>
        <v>738416890</v>
      </c>
      <c r="G916" s="59">
        <f t="shared" si="57"/>
        <v>8069792556</v>
      </c>
      <c r="H916" s="60">
        <f t="shared" si="58"/>
        <v>1.2530112679342844E-2</v>
      </c>
      <c r="I916" s="61">
        <f t="shared" si="59"/>
        <v>8.3832803310022477E-2</v>
      </c>
    </row>
    <row r="917" spans="1:9" x14ac:dyDescent="0.25">
      <c r="A917" s="65" t="str">
        <f>'stable coins '!B920</f>
        <v>May 27, 2020</v>
      </c>
      <c r="B917" s="59">
        <f>'stable coins '!H920</f>
        <v>35192290092</v>
      </c>
      <c r="C917" s="59">
        <f>'stable coins '!N920</f>
        <v>447623269</v>
      </c>
      <c r="D917" s="59">
        <f t="shared" si="56"/>
        <v>34744666823</v>
      </c>
      <c r="E917" s="59">
        <f>'stable coins '!I920</f>
        <v>8838137762</v>
      </c>
      <c r="F917" s="59">
        <f>'stable coins '!O920</f>
        <v>736647569</v>
      </c>
      <c r="G917" s="59">
        <f t="shared" si="57"/>
        <v>8101490193</v>
      </c>
      <c r="H917" s="60">
        <f t="shared" si="58"/>
        <v>1.2719356081397921E-2</v>
      </c>
      <c r="I917" s="61">
        <f t="shared" si="59"/>
        <v>8.3348731241467161E-2</v>
      </c>
    </row>
    <row r="918" spans="1:9" x14ac:dyDescent="0.25">
      <c r="A918" s="65" t="str">
        <f>'stable coins '!B921</f>
        <v>May 26, 2020</v>
      </c>
      <c r="B918" s="59">
        <f>'stable coins '!H921</f>
        <v>32858110128</v>
      </c>
      <c r="C918" s="59">
        <f>'stable coins '!N921</f>
        <v>386722721</v>
      </c>
      <c r="D918" s="59">
        <f t="shared" si="56"/>
        <v>32471387407</v>
      </c>
      <c r="E918" s="59">
        <f>'stable coins '!I921</f>
        <v>8780541726</v>
      </c>
      <c r="F918" s="59">
        <f>'stable coins '!O921</f>
        <v>745730541</v>
      </c>
      <c r="G918" s="59">
        <f t="shared" si="57"/>
        <v>8034811185</v>
      </c>
      <c r="H918" s="60">
        <f t="shared" si="58"/>
        <v>1.1769475465676728E-2</v>
      </c>
      <c r="I918" s="61">
        <f t="shared" si="59"/>
        <v>8.492990116906142E-2</v>
      </c>
    </row>
    <row r="919" spans="1:9" x14ac:dyDescent="0.25">
      <c r="A919" s="65" t="str">
        <f>'stable coins '!B922</f>
        <v>May 25, 2020</v>
      </c>
      <c r="B919" s="59">
        <f>'stable coins '!H922</f>
        <v>35985513624</v>
      </c>
      <c r="C919" s="59">
        <f>'stable coins '!N922</f>
        <v>427366175</v>
      </c>
      <c r="D919" s="59">
        <f t="shared" si="56"/>
        <v>35558147449</v>
      </c>
      <c r="E919" s="59">
        <f>'stable coins '!I922</f>
        <v>8826217018</v>
      </c>
      <c r="F919" s="59">
        <f>'stable coins '!O922</f>
        <v>707866970</v>
      </c>
      <c r="G919" s="59">
        <f t="shared" si="57"/>
        <v>8118350048</v>
      </c>
      <c r="H919" s="60">
        <f t="shared" si="58"/>
        <v>1.1876061558142512E-2</v>
      </c>
      <c r="I919" s="61">
        <f t="shared" si="59"/>
        <v>8.0200494567082489E-2</v>
      </c>
    </row>
    <row r="920" spans="1:9" x14ac:dyDescent="0.25">
      <c r="A920" s="65" t="str">
        <f>'stable coins '!B923</f>
        <v>May 24, 2020</v>
      </c>
      <c r="B920" s="59">
        <f>'stable coins '!H923</f>
        <v>38944229194</v>
      </c>
      <c r="C920" s="59">
        <f>'stable coins '!N923</f>
        <v>420645623</v>
      </c>
      <c r="D920" s="59">
        <f t="shared" si="56"/>
        <v>38523583571</v>
      </c>
      <c r="E920" s="59">
        <f>'stable coins '!I923</f>
        <v>8807651948</v>
      </c>
      <c r="F920" s="59">
        <f>'stable coins '!O923</f>
        <v>707936082</v>
      </c>
      <c r="G920" s="59">
        <f t="shared" si="57"/>
        <v>8099715866</v>
      </c>
      <c r="H920" s="60">
        <f t="shared" si="58"/>
        <v>1.0801231188953854E-2</v>
      </c>
      <c r="I920" s="61">
        <f t="shared" si="59"/>
        <v>8.0377390725658138E-2</v>
      </c>
    </row>
    <row r="921" spans="1:9" x14ac:dyDescent="0.25">
      <c r="A921" s="65" t="str">
        <f>'stable coins '!B924</f>
        <v>May 23, 2020</v>
      </c>
      <c r="B921" s="59">
        <f>'stable coins '!H924</f>
        <v>33726005349</v>
      </c>
      <c r="C921" s="59">
        <f>'stable coins '!N924</f>
        <v>418061541</v>
      </c>
      <c r="D921" s="59">
        <f t="shared" si="56"/>
        <v>33307943808</v>
      </c>
      <c r="E921" s="59">
        <f>'stable coins '!I924</f>
        <v>8846790751</v>
      </c>
      <c r="F921" s="59">
        <f>'stable coins '!O924</f>
        <v>709487843</v>
      </c>
      <c r="G921" s="59">
        <f t="shared" si="57"/>
        <v>8137302908</v>
      </c>
      <c r="H921" s="60">
        <f t="shared" si="58"/>
        <v>1.239582146399665E-2</v>
      </c>
      <c r="I921" s="61">
        <f t="shared" si="59"/>
        <v>8.0197199523432017E-2</v>
      </c>
    </row>
    <row r="922" spans="1:9" x14ac:dyDescent="0.25">
      <c r="A922" s="65" t="str">
        <f>'stable coins '!B925</f>
        <v>May 22, 2020</v>
      </c>
      <c r="B922" s="59">
        <f>'stable coins '!H925</f>
        <v>37971264880</v>
      </c>
      <c r="C922" s="59">
        <f>'stable coins '!N925</f>
        <v>479674913</v>
      </c>
      <c r="D922" s="59">
        <f t="shared" si="56"/>
        <v>37491589967</v>
      </c>
      <c r="E922" s="59">
        <f>'stable coins '!I925</f>
        <v>8818190632</v>
      </c>
      <c r="F922" s="59">
        <f>'stable coins '!O925</f>
        <v>708460100</v>
      </c>
      <c r="G922" s="59">
        <f t="shared" si="57"/>
        <v>8109730532</v>
      </c>
      <c r="H922" s="60">
        <f t="shared" si="58"/>
        <v>1.2632576621187342E-2</v>
      </c>
      <c r="I922" s="61">
        <f t="shared" si="59"/>
        <v>8.034075578147469E-2</v>
      </c>
    </row>
    <row r="923" spans="1:9" x14ac:dyDescent="0.25">
      <c r="A923" s="65" t="str">
        <f>'stable coins '!B926</f>
        <v>May 21, 2020</v>
      </c>
      <c r="B923" s="59">
        <f>'stable coins '!H926</f>
        <v>47340041421</v>
      </c>
      <c r="C923" s="59">
        <f>'stable coins '!N926</f>
        <v>639942387</v>
      </c>
      <c r="D923" s="59">
        <f t="shared" si="56"/>
        <v>46700099034</v>
      </c>
      <c r="E923" s="59">
        <f>'stable coins '!I926</f>
        <v>8815678128</v>
      </c>
      <c r="F923" s="59">
        <f>'stable coins '!O926</f>
        <v>707650725</v>
      </c>
      <c r="G923" s="59">
        <f t="shared" si="57"/>
        <v>8108027403</v>
      </c>
      <c r="H923" s="60">
        <f t="shared" si="58"/>
        <v>1.3517993812234438E-2</v>
      </c>
      <c r="I923" s="61">
        <f t="shared" si="59"/>
        <v>8.0271842361438805E-2</v>
      </c>
    </row>
    <row r="924" spans="1:9" x14ac:dyDescent="0.25">
      <c r="A924" s="65" t="str">
        <f>'stable coins '!B927</f>
        <v>May 20, 2020</v>
      </c>
      <c r="B924" s="59">
        <f>'stable coins '!H927</f>
        <v>44447276085</v>
      </c>
      <c r="C924" s="59">
        <f>'stable coins '!N927</f>
        <v>654997591</v>
      </c>
      <c r="D924" s="59">
        <f t="shared" si="56"/>
        <v>43792278494</v>
      </c>
      <c r="E924" s="59">
        <f>'stable coins '!I927</f>
        <v>8788814168</v>
      </c>
      <c r="F924" s="59">
        <f>'stable coins '!O927</f>
        <v>706230046</v>
      </c>
      <c r="G924" s="59">
        <f t="shared" si="57"/>
        <v>8082584122</v>
      </c>
      <c r="H924" s="60">
        <f t="shared" si="58"/>
        <v>1.473650690646142E-2</v>
      </c>
      <c r="I924" s="61">
        <f t="shared" si="59"/>
        <v>8.0355555652931857E-2</v>
      </c>
    </row>
    <row r="925" spans="1:9" x14ac:dyDescent="0.25">
      <c r="A925" s="65" t="str">
        <f>'stable coins '!B928</f>
        <v>May 19, 2020</v>
      </c>
      <c r="B925" s="59">
        <f>'stable coins '!H928</f>
        <v>46955432504</v>
      </c>
      <c r="C925" s="59">
        <f>'stable coins '!N928</f>
        <v>645252420</v>
      </c>
      <c r="D925" s="59">
        <f t="shared" si="56"/>
        <v>46310180084</v>
      </c>
      <c r="E925" s="59">
        <f>'stable coins '!I928</f>
        <v>8763040004</v>
      </c>
      <c r="F925" s="59">
        <f>'stable coins '!O928</f>
        <v>702987442</v>
      </c>
      <c r="G925" s="59">
        <f t="shared" si="57"/>
        <v>8060052562</v>
      </c>
      <c r="H925" s="60">
        <f t="shared" si="58"/>
        <v>1.374180548640528E-2</v>
      </c>
      <c r="I925" s="61">
        <f t="shared" si="59"/>
        <v>8.0221868401731886E-2</v>
      </c>
    </row>
    <row r="926" spans="1:9" x14ac:dyDescent="0.25">
      <c r="A926" s="65" t="str">
        <f>'stable coins '!B929</f>
        <v>May 18, 2020</v>
      </c>
      <c r="B926" s="59">
        <f>'stable coins '!H929</f>
        <v>50496315260</v>
      </c>
      <c r="C926" s="59">
        <f>'stable coins '!N929</f>
        <v>556502433</v>
      </c>
      <c r="D926" s="59">
        <f t="shared" si="56"/>
        <v>49939812827</v>
      </c>
      <c r="E926" s="59">
        <f>'stable coins '!I929</f>
        <v>8809951434</v>
      </c>
      <c r="F926" s="59">
        <f>'stable coins '!O929</f>
        <v>707164426</v>
      </c>
      <c r="G926" s="59">
        <f t="shared" si="57"/>
        <v>8102787008</v>
      </c>
      <c r="H926" s="60">
        <f t="shared" si="58"/>
        <v>1.1020654282092266E-2</v>
      </c>
      <c r="I926" s="61">
        <f t="shared" si="59"/>
        <v>8.0268822285541788E-2</v>
      </c>
    </row>
    <row r="927" spans="1:9" x14ac:dyDescent="0.25">
      <c r="A927" s="65" t="str">
        <f>'stable coins '!B930</f>
        <v>May 17, 2020</v>
      </c>
      <c r="B927" s="59">
        <f>'stable coins '!H930</f>
        <v>45525203695</v>
      </c>
      <c r="C927" s="59">
        <f>'stable coins '!N930</f>
        <v>623833304</v>
      </c>
      <c r="D927" s="59">
        <f t="shared" si="56"/>
        <v>44901370391</v>
      </c>
      <c r="E927" s="59">
        <f>'stable coins '!I930</f>
        <v>8812055307</v>
      </c>
      <c r="F927" s="59">
        <f>'stable coins '!O930</f>
        <v>707365372</v>
      </c>
      <c r="G927" s="59">
        <f t="shared" si="57"/>
        <v>8104689935</v>
      </c>
      <c r="H927" s="60">
        <f t="shared" si="58"/>
        <v>1.3703031581789829E-2</v>
      </c>
      <c r="I927" s="61">
        <f t="shared" si="59"/>
        <v>8.0272461685311117E-2</v>
      </c>
    </row>
    <row r="928" spans="1:9" x14ac:dyDescent="0.25">
      <c r="A928" s="65" t="str">
        <f>'stable coins '!B931</f>
        <v>May 16, 2020</v>
      </c>
      <c r="B928" s="59">
        <f>'stable coins '!H931</f>
        <v>42259786355</v>
      </c>
      <c r="C928" s="59">
        <f>'stable coins '!N931</f>
        <v>590472282</v>
      </c>
      <c r="D928" s="59">
        <f t="shared" si="56"/>
        <v>41669314073</v>
      </c>
      <c r="E928" s="59">
        <f>'stable coins '!I931</f>
        <v>8799772955</v>
      </c>
      <c r="F928" s="59">
        <f>'stable coins '!O931</f>
        <v>705770466</v>
      </c>
      <c r="G928" s="59">
        <f t="shared" si="57"/>
        <v>8094002489</v>
      </c>
      <c r="H928" s="60">
        <f t="shared" si="58"/>
        <v>1.3972438881725151E-2</v>
      </c>
      <c r="I928" s="61">
        <f t="shared" si="59"/>
        <v>8.020325860782393E-2</v>
      </c>
    </row>
    <row r="929" spans="1:9" x14ac:dyDescent="0.25">
      <c r="A929" s="65" t="str">
        <f>'stable coins '!B932</f>
        <v>May 15, 2020</v>
      </c>
      <c r="B929" s="59">
        <f>'stable coins '!H932</f>
        <v>53148365727</v>
      </c>
      <c r="C929" s="59">
        <f>'stable coins '!N932</f>
        <v>733477055</v>
      </c>
      <c r="D929" s="59">
        <f t="shared" si="56"/>
        <v>52414888672</v>
      </c>
      <c r="E929" s="59">
        <f>'stable coins '!I932</f>
        <v>8833010950</v>
      </c>
      <c r="F929" s="59">
        <f>'stable coins '!O932</f>
        <v>708321150</v>
      </c>
      <c r="G929" s="59">
        <f t="shared" si="57"/>
        <v>8124689800</v>
      </c>
      <c r="H929" s="60">
        <f t="shared" si="58"/>
        <v>1.3800557081426587E-2</v>
      </c>
      <c r="I929" s="61">
        <f t="shared" si="59"/>
        <v>8.0190226640667758E-2</v>
      </c>
    </row>
    <row r="930" spans="1:9" x14ac:dyDescent="0.25">
      <c r="A930" s="65" t="str">
        <f>'stable coins '!B933</f>
        <v>May 14, 2020</v>
      </c>
      <c r="B930" s="59">
        <f>'stable coins '!H933</f>
        <v>64544825214</v>
      </c>
      <c r="C930" s="59">
        <f>'stable coins '!N933</f>
        <v>589452910</v>
      </c>
      <c r="D930" s="59">
        <f t="shared" si="56"/>
        <v>63955372304</v>
      </c>
      <c r="E930" s="59">
        <f>'stable coins '!I933</f>
        <v>8788042863</v>
      </c>
      <c r="F930" s="59">
        <f>'stable coins '!O933</f>
        <v>704037845</v>
      </c>
      <c r="G930" s="59">
        <f t="shared" si="57"/>
        <v>8084005018</v>
      </c>
      <c r="H930" s="60">
        <f t="shared" si="58"/>
        <v>9.1324580715131526E-3</v>
      </c>
      <c r="I930" s="61">
        <f t="shared" si="59"/>
        <v>8.0113155565522648E-2</v>
      </c>
    </row>
    <row r="931" spans="1:9" x14ac:dyDescent="0.25">
      <c r="A931" s="65" t="str">
        <f>'stable coins '!B934</f>
        <v>May 13, 2020</v>
      </c>
      <c r="B931" s="59">
        <f>'stable coins '!H934</f>
        <v>53063776325</v>
      </c>
      <c r="C931" s="59">
        <f>'stable coins '!N934</f>
        <v>442974311</v>
      </c>
      <c r="D931" s="59">
        <f t="shared" si="56"/>
        <v>52620802014</v>
      </c>
      <c r="E931" s="59">
        <f>'stable coins '!I934</f>
        <v>6362506770</v>
      </c>
      <c r="F931" s="59">
        <f>'stable coins '!O934</f>
        <v>706953524</v>
      </c>
      <c r="G931" s="59">
        <f t="shared" si="57"/>
        <v>5655553246</v>
      </c>
      <c r="H931" s="60">
        <f t="shared" si="58"/>
        <v>8.3479605425537916E-3</v>
      </c>
      <c r="I931" s="61">
        <f t="shared" si="59"/>
        <v>0.11111241992438776</v>
      </c>
    </row>
    <row r="932" spans="1:9" x14ac:dyDescent="0.25">
      <c r="A932" s="65" t="str">
        <f>'stable coins '!B935</f>
        <v>May 12, 2020</v>
      </c>
      <c r="B932" s="59">
        <f>'stable coins '!H935</f>
        <v>49750084616</v>
      </c>
      <c r="C932" s="59">
        <f>'stable coins '!N935</f>
        <v>418915209</v>
      </c>
      <c r="D932" s="59">
        <f t="shared" si="56"/>
        <v>49331169407</v>
      </c>
      <c r="E932" s="59">
        <f>'stable coins '!I935</f>
        <v>6365704844</v>
      </c>
      <c r="F932" s="59">
        <f>'stable coins '!O935</f>
        <v>707081134</v>
      </c>
      <c r="G932" s="59">
        <f t="shared" si="57"/>
        <v>5658623710</v>
      </c>
      <c r="H932" s="60">
        <f t="shared" si="58"/>
        <v>8.4203918894496452E-3</v>
      </c>
      <c r="I932" s="61">
        <f t="shared" si="59"/>
        <v>0.11107664450802489</v>
      </c>
    </row>
    <row r="933" spans="1:9" x14ac:dyDescent="0.25">
      <c r="A933" s="65" t="str">
        <f>'stable coins '!B936</f>
        <v>May 11, 2020</v>
      </c>
      <c r="B933" s="59">
        <f>'stable coins '!H936</f>
        <v>68664007367</v>
      </c>
      <c r="C933" s="59">
        <f>'stable coins '!N936</f>
        <v>560486656</v>
      </c>
      <c r="D933" s="59">
        <f t="shared" si="56"/>
        <v>68103520711</v>
      </c>
      <c r="E933" s="59">
        <f>'stable coins '!I936</f>
        <v>6350624152</v>
      </c>
      <c r="F933" s="59">
        <f>'stable coins '!O936</f>
        <v>704347645</v>
      </c>
      <c r="G933" s="59">
        <f t="shared" si="57"/>
        <v>5646276507</v>
      </c>
      <c r="H933" s="60">
        <f t="shared" si="58"/>
        <v>8.1627431531089249E-3</v>
      </c>
      <c r="I933" s="61">
        <f t="shared" si="59"/>
        <v>0.11090998745031699</v>
      </c>
    </row>
    <row r="934" spans="1:9" x14ac:dyDescent="0.25">
      <c r="A934" s="65" t="str">
        <f>'stable coins '!B937</f>
        <v>May 10, 2020</v>
      </c>
      <c r="B934" s="59">
        <f>'stable coins '!H937</f>
        <v>79545041693</v>
      </c>
      <c r="C934" s="59">
        <f>'stable coins '!N937</f>
        <v>628815173</v>
      </c>
      <c r="D934" s="59">
        <f t="shared" si="56"/>
        <v>78916226520</v>
      </c>
      <c r="E934" s="59">
        <f>'stable coins '!I937</f>
        <v>6367741249</v>
      </c>
      <c r="F934" s="59">
        <f>'stable coins '!O937</f>
        <v>707434772</v>
      </c>
      <c r="G934" s="59">
        <f t="shared" si="57"/>
        <v>5660306477</v>
      </c>
      <c r="H934" s="60">
        <f t="shared" si="58"/>
        <v>7.9051460608554319E-3</v>
      </c>
      <c r="I934" s="61">
        <f t="shared" si="59"/>
        <v>0.11109665803570405</v>
      </c>
    </row>
    <row r="935" spans="1:9" x14ac:dyDescent="0.25">
      <c r="A935" s="65" t="str">
        <f>'stable coins '!B938</f>
        <v>May 09, 2020</v>
      </c>
      <c r="B935" s="59">
        <f>'stable coins '!H938</f>
        <v>57870685210</v>
      </c>
      <c r="C935" s="59">
        <f>'stable coins '!N938</f>
        <v>527392293</v>
      </c>
      <c r="D935" s="59">
        <f t="shared" si="56"/>
        <v>57343292917</v>
      </c>
      <c r="E935" s="59">
        <f>'stable coins '!I938</f>
        <v>6391680873</v>
      </c>
      <c r="F935" s="59">
        <f>'stable coins '!O938</f>
        <v>707731494</v>
      </c>
      <c r="G935" s="59">
        <f t="shared" si="57"/>
        <v>5683949379</v>
      </c>
      <c r="H935" s="60">
        <f t="shared" si="58"/>
        <v>9.1132892428387405E-3</v>
      </c>
      <c r="I935" s="61">
        <f t="shared" si="59"/>
        <v>0.11072697590232146</v>
      </c>
    </row>
    <row r="936" spans="1:9" x14ac:dyDescent="0.25">
      <c r="A936" s="65" t="str">
        <f>'stable coins '!B939</f>
        <v>May 08, 2020</v>
      </c>
      <c r="B936" s="59">
        <f>'stable coins '!H939</f>
        <v>63400633378</v>
      </c>
      <c r="C936" s="59">
        <f>'stable coins '!N939</f>
        <v>573933002</v>
      </c>
      <c r="D936" s="59">
        <f t="shared" si="56"/>
        <v>62826700376</v>
      </c>
      <c r="E936" s="59">
        <f>'stable coins '!I939</f>
        <v>6384977966</v>
      </c>
      <c r="F936" s="59">
        <f>'stable coins '!O939</f>
        <v>709059520</v>
      </c>
      <c r="G936" s="59">
        <f t="shared" si="57"/>
        <v>5675918446</v>
      </c>
      <c r="H936" s="60">
        <f t="shared" si="58"/>
        <v>9.0524805734693899E-3</v>
      </c>
      <c r="I936" s="61">
        <f t="shared" si="59"/>
        <v>0.11105120859864218</v>
      </c>
    </row>
    <row r="937" spans="1:9" x14ac:dyDescent="0.25">
      <c r="A937" s="65" t="str">
        <f>'stable coins '!B940</f>
        <v>May 07, 2020</v>
      </c>
      <c r="B937" s="59">
        <f>'stable coins '!H940</f>
        <v>72554504815</v>
      </c>
      <c r="C937" s="59">
        <f>'stable coins '!N940</f>
        <v>569477470</v>
      </c>
      <c r="D937" s="59">
        <f t="shared" si="56"/>
        <v>71985027345</v>
      </c>
      <c r="E937" s="59">
        <f>'stable coins '!I940</f>
        <v>6379446479</v>
      </c>
      <c r="F937" s="59">
        <f>'stable coins '!O940</f>
        <v>706891936</v>
      </c>
      <c r="G937" s="59">
        <f t="shared" si="57"/>
        <v>5672554543</v>
      </c>
      <c r="H937" s="60">
        <f t="shared" si="58"/>
        <v>7.8489608805415705E-3</v>
      </c>
      <c r="I937" s="61">
        <f t="shared" si="59"/>
        <v>0.11080772263345451</v>
      </c>
    </row>
    <row r="938" spans="1:9" x14ac:dyDescent="0.25">
      <c r="A938" s="65" t="str">
        <f>'stable coins '!B941</f>
        <v>May 06, 2020</v>
      </c>
      <c r="B938" s="59">
        <f>'stable coins '!H941</f>
        <v>59321368204</v>
      </c>
      <c r="C938" s="59">
        <f>'stable coins '!N941</f>
        <v>570788155</v>
      </c>
      <c r="D938" s="59">
        <f t="shared" si="56"/>
        <v>58750580049</v>
      </c>
      <c r="E938" s="59">
        <f>'stable coins '!I941</f>
        <v>6475090416</v>
      </c>
      <c r="F938" s="59">
        <f>'stable coins '!O941</f>
        <v>711940631</v>
      </c>
      <c r="G938" s="59">
        <f t="shared" si="57"/>
        <v>5763149785</v>
      </c>
      <c r="H938" s="60">
        <f t="shared" si="58"/>
        <v>9.6219654448481198E-3</v>
      </c>
      <c r="I938" s="61">
        <f t="shared" si="59"/>
        <v>0.10995068566776905</v>
      </c>
    </row>
    <row r="939" spans="1:9" x14ac:dyDescent="0.25">
      <c r="A939" s="65" t="str">
        <f>'stable coins '!B942</f>
        <v>May 05, 2020</v>
      </c>
      <c r="B939" s="59">
        <f>'stable coins '!H942</f>
        <v>53776437547</v>
      </c>
      <c r="C939" s="59">
        <f>'stable coins '!N942</f>
        <v>568954079</v>
      </c>
      <c r="D939" s="59">
        <f t="shared" si="56"/>
        <v>53207483468</v>
      </c>
      <c r="E939" s="59">
        <f>'stable coins '!I942</f>
        <v>6366478087</v>
      </c>
      <c r="F939" s="59">
        <f>'stable coins '!O942</f>
        <v>705617261</v>
      </c>
      <c r="G939" s="59">
        <f t="shared" si="57"/>
        <v>5660860826</v>
      </c>
      <c r="H939" s="60">
        <f t="shared" si="58"/>
        <v>1.0579988280234081E-2</v>
      </c>
      <c r="I939" s="61">
        <f t="shared" si="59"/>
        <v>0.11083321914526524</v>
      </c>
    </row>
    <row r="940" spans="1:9" x14ac:dyDescent="0.25">
      <c r="A940" s="65" t="str">
        <f>'stable coins '!B943</f>
        <v>May 04, 2020</v>
      </c>
      <c r="B940" s="59">
        <f>'stable coins '!H943</f>
        <v>60315142637</v>
      </c>
      <c r="C940" s="59">
        <f>'stable coins '!N943</f>
        <v>546869282</v>
      </c>
      <c r="D940" s="59">
        <f t="shared" si="56"/>
        <v>59768273355</v>
      </c>
      <c r="E940" s="59">
        <f>'stable coins '!I943</f>
        <v>6399889751</v>
      </c>
      <c r="F940" s="59">
        <f>'stable coins '!O943</f>
        <v>708112192</v>
      </c>
      <c r="G940" s="59">
        <f t="shared" si="57"/>
        <v>5691777559</v>
      </c>
      <c r="H940" s="60">
        <f t="shared" si="58"/>
        <v>9.0668654352899763E-3</v>
      </c>
      <c r="I940" s="61">
        <f t="shared" si="59"/>
        <v>0.11064443600600395</v>
      </c>
    </row>
    <row r="941" spans="1:9" x14ac:dyDescent="0.25">
      <c r="A941" s="65" t="str">
        <f>'stable coins '!B944</f>
        <v>May 03, 2020</v>
      </c>
      <c r="B941" s="59">
        <f>'stable coins '!H944</f>
        <v>58963072938</v>
      </c>
      <c r="C941" s="59">
        <f>'stable coins '!N944</f>
        <v>538532397</v>
      </c>
      <c r="D941" s="59">
        <f t="shared" si="56"/>
        <v>58424540541</v>
      </c>
      <c r="E941" s="59">
        <f>'stable coins '!I944</f>
        <v>6383346956</v>
      </c>
      <c r="F941" s="59">
        <f>'stable coins '!O944</f>
        <v>705834653</v>
      </c>
      <c r="G941" s="59">
        <f t="shared" si="57"/>
        <v>5677512303</v>
      </c>
      <c r="H941" s="60">
        <f t="shared" si="58"/>
        <v>9.1333841702292175E-3</v>
      </c>
      <c r="I941" s="61">
        <f t="shared" si="59"/>
        <v>0.11057438329222473</v>
      </c>
    </row>
    <row r="942" spans="1:9" x14ac:dyDescent="0.25">
      <c r="A942" s="65" t="str">
        <f>'stable coins '!B945</f>
        <v>May 02, 2020</v>
      </c>
      <c r="B942" s="59">
        <f>'stable coins '!H945</f>
        <v>49997806582</v>
      </c>
      <c r="C942" s="59">
        <f>'stable coins '!N945</f>
        <v>527930176</v>
      </c>
      <c r="D942" s="59">
        <f t="shared" si="56"/>
        <v>49469876406</v>
      </c>
      <c r="E942" s="59">
        <f>'stable coins '!I945</f>
        <v>6383156258</v>
      </c>
      <c r="F942" s="59">
        <f>'stable coins '!O945</f>
        <v>708705583</v>
      </c>
      <c r="G942" s="59">
        <f t="shared" si="57"/>
        <v>5674450675</v>
      </c>
      <c r="H942" s="60">
        <f t="shared" si="58"/>
        <v>1.0559066728940528E-2</v>
      </c>
      <c r="I942" s="61">
        <f t="shared" si="59"/>
        <v>0.11102745324646884</v>
      </c>
    </row>
    <row r="943" spans="1:9" x14ac:dyDescent="0.25">
      <c r="A943" s="65" t="str">
        <f>'stable coins '!B946</f>
        <v>May 01, 2020</v>
      </c>
      <c r="B943" s="59">
        <f>'stable coins '!H946</f>
        <v>56216767268</v>
      </c>
      <c r="C943" s="59">
        <f>'stable coins '!N946</f>
        <v>483918719</v>
      </c>
      <c r="D943" s="59">
        <f t="shared" si="56"/>
        <v>55732848549</v>
      </c>
      <c r="E943" s="59">
        <f>'stable coins '!I946</f>
        <v>6412791086</v>
      </c>
      <c r="F943" s="59">
        <f>'stable coins '!O946</f>
        <v>711412929</v>
      </c>
      <c r="G943" s="59">
        <f t="shared" si="57"/>
        <v>5701378157</v>
      </c>
      <c r="H943" s="60">
        <f t="shared" si="58"/>
        <v>8.6080851410938169E-3</v>
      </c>
      <c r="I943" s="61">
        <f t="shared" si="59"/>
        <v>0.11093655156693187</v>
      </c>
    </row>
    <row r="944" spans="1:9" x14ac:dyDescent="0.25">
      <c r="A944" s="65" t="str">
        <f>'stable coins '!B947</f>
        <v>Apr 30, 2020</v>
      </c>
      <c r="B944" s="59">
        <f>'stable coins '!H947</f>
        <v>89936833210</v>
      </c>
      <c r="C944" s="59">
        <f>'stable coins '!N947</f>
        <v>588729708</v>
      </c>
      <c r="D944" s="59">
        <f t="shared" si="56"/>
        <v>89348103502</v>
      </c>
      <c r="E944" s="59">
        <f>'stable coins '!I947</f>
        <v>6393551732</v>
      </c>
      <c r="F944" s="59">
        <f>'stable coins '!O947</f>
        <v>724193405</v>
      </c>
      <c r="G944" s="59">
        <f t="shared" si="57"/>
        <v>5669358327</v>
      </c>
      <c r="H944" s="60">
        <f t="shared" si="58"/>
        <v>6.5460355561478634E-3</v>
      </c>
      <c r="I944" s="61">
        <f t="shared" si="59"/>
        <v>0.11326934313761489</v>
      </c>
    </row>
    <row r="945" spans="1:9" x14ac:dyDescent="0.25">
      <c r="A945" s="65" t="str">
        <f>'stable coins '!B948</f>
        <v>Apr 29, 2020</v>
      </c>
      <c r="B945" s="59">
        <f>'stable coins '!H948</f>
        <v>79272305845</v>
      </c>
      <c r="C945" s="59">
        <f>'stable coins '!N948</f>
        <v>617721870</v>
      </c>
      <c r="D945" s="59">
        <f t="shared" si="56"/>
        <v>78654583975</v>
      </c>
      <c r="E945" s="59">
        <f>'stable coins '!I948</f>
        <v>6412700243</v>
      </c>
      <c r="F945" s="59">
        <f>'stable coins '!O948</f>
        <v>725730674</v>
      </c>
      <c r="G945" s="59">
        <f t="shared" si="57"/>
        <v>5686969569</v>
      </c>
      <c r="H945" s="60">
        <f t="shared" si="58"/>
        <v>7.7924044647802058E-3</v>
      </c>
      <c r="I945" s="61">
        <f t="shared" si="59"/>
        <v>0.11317084012966236</v>
      </c>
    </row>
    <row r="946" spans="1:9" x14ac:dyDescent="0.25">
      <c r="A946" s="65" t="str">
        <f>'stable coins '!B949</f>
        <v>Apr 28, 2020</v>
      </c>
      <c r="B946" s="59">
        <f>'stable coins '!H949</f>
        <v>45898873538</v>
      </c>
      <c r="C946" s="59">
        <f>'stable coins '!N949</f>
        <v>358936206</v>
      </c>
      <c r="D946" s="59">
        <f t="shared" si="56"/>
        <v>45539937332</v>
      </c>
      <c r="E946" s="59">
        <f>'stable coins '!I949</f>
        <v>6410789504</v>
      </c>
      <c r="F946" s="59">
        <f>'stable coins '!O949</f>
        <v>731472167</v>
      </c>
      <c r="G946" s="59">
        <f t="shared" si="57"/>
        <v>5679317337</v>
      </c>
      <c r="H946" s="60">
        <f t="shared" si="58"/>
        <v>7.8201528345316403E-3</v>
      </c>
      <c r="I946" s="61">
        <f t="shared" si="59"/>
        <v>0.11410016918253194</v>
      </c>
    </row>
    <row r="947" spans="1:9" x14ac:dyDescent="0.25">
      <c r="A947" s="65" t="str">
        <f>'stable coins '!B950</f>
        <v>Apr 27, 2020</v>
      </c>
      <c r="B947" s="59">
        <f>'stable coins '!H950</f>
        <v>50062655667</v>
      </c>
      <c r="C947" s="59">
        <f>'stable coins '!N950</f>
        <v>425919491</v>
      </c>
      <c r="D947" s="59">
        <f t="shared" si="56"/>
        <v>49636736176</v>
      </c>
      <c r="E947" s="59">
        <f>'stable coins '!I950</f>
        <v>6387052315</v>
      </c>
      <c r="F947" s="59">
        <f>'stable coins '!O950</f>
        <v>750692090</v>
      </c>
      <c r="G947" s="59">
        <f t="shared" si="57"/>
        <v>5636360225</v>
      </c>
      <c r="H947" s="60">
        <f t="shared" si="58"/>
        <v>8.5077286717083825E-3</v>
      </c>
      <c r="I947" s="61">
        <f t="shared" si="59"/>
        <v>0.11753341807409323</v>
      </c>
    </row>
    <row r="948" spans="1:9" x14ac:dyDescent="0.25">
      <c r="A948" s="65" t="str">
        <f>'stable coins '!B951</f>
        <v>Apr 26, 2020</v>
      </c>
      <c r="B948" s="59">
        <f>'stable coins '!H951</f>
        <v>46243541830</v>
      </c>
      <c r="C948" s="59">
        <f>'stable coins '!N951</f>
        <v>419876552</v>
      </c>
      <c r="D948" s="59">
        <f t="shared" si="56"/>
        <v>45823665278</v>
      </c>
      <c r="E948" s="59">
        <f>'stable coins '!I951</f>
        <v>6363019032</v>
      </c>
      <c r="F948" s="59">
        <f>'stable coins '!O951</f>
        <v>749507141</v>
      </c>
      <c r="G948" s="59">
        <f t="shared" si="57"/>
        <v>5613511891</v>
      </c>
      <c r="H948" s="60">
        <f t="shared" si="58"/>
        <v>9.0796797862833598E-3</v>
      </c>
      <c r="I948" s="61">
        <f t="shared" si="59"/>
        <v>0.11779112041480375</v>
      </c>
    </row>
    <row r="949" spans="1:9" x14ac:dyDescent="0.25">
      <c r="A949" s="65" t="str">
        <f>'stable coins '!B952</f>
        <v>Apr 25, 2020</v>
      </c>
      <c r="B949" s="59">
        <f>'stable coins '!H952</f>
        <v>44807056872</v>
      </c>
      <c r="C949" s="59">
        <f>'stable coins '!N952</f>
        <v>379571252</v>
      </c>
      <c r="D949" s="59">
        <f t="shared" si="56"/>
        <v>44427485620</v>
      </c>
      <c r="E949" s="59">
        <f>'stable coins '!I952</f>
        <v>6390799911</v>
      </c>
      <c r="F949" s="59">
        <f>'stable coins '!O952</f>
        <v>754368174</v>
      </c>
      <c r="G949" s="59">
        <f t="shared" si="57"/>
        <v>5636431737</v>
      </c>
      <c r="H949" s="60">
        <f t="shared" si="58"/>
        <v>8.4712382043819236E-3</v>
      </c>
      <c r="I949" s="61">
        <f t="shared" si="59"/>
        <v>0.11803971091342778</v>
      </c>
    </row>
    <row r="950" spans="1:9" x14ac:dyDescent="0.25">
      <c r="A950" s="65" t="str">
        <f>'stable coins '!B953</f>
        <v>Apr 24, 2020</v>
      </c>
      <c r="B950" s="59">
        <f>'stable coins '!H953</f>
        <v>45214285339</v>
      </c>
      <c r="C950" s="59">
        <f>'stable coins '!N953</f>
        <v>435965644</v>
      </c>
      <c r="D950" s="59">
        <f t="shared" si="56"/>
        <v>44778319695</v>
      </c>
      <c r="E950" s="59">
        <f>'stable coins '!I953</f>
        <v>6411491023</v>
      </c>
      <c r="F950" s="59">
        <f>'stable coins '!O953</f>
        <v>754808506</v>
      </c>
      <c r="G950" s="59">
        <f t="shared" si="57"/>
        <v>5656682517</v>
      </c>
      <c r="H950" s="60">
        <f t="shared" si="58"/>
        <v>9.642210215892847E-3</v>
      </c>
      <c r="I950" s="61">
        <f t="shared" si="59"/>
        <v>0.11772745267711809</v>
      </c>
    </row>
    <row r="951" spans="1:9" x14ac:dyDescent="0.25">
      <c r="A951" s="65" t="str">
        <f>'stable coins '!B954</f>
        <v>Apr 23, 2020</v>
      </c>
      <c r="B951" s="59">
        <f>'stable coins '!H954</f>
        <v>56696647551</v>
      </c>
      <c r="C951" s="59">
        <f>'stable coins '!N954</f>
        <v>469598546</v>
      </c>
      <c r="D951" s="59">
        <f t="shared" si="56"/>
        <v>56227049005</v>
      </c>
      <c r="E951" s="59">
        <f>'stable coins '!I954</f>
        <v>6346351412</v>
      </c>
      <c r="F951" s="59">
        <f>'stable coins '!O954</f>
        <v>726970057</v>
      </c>
      <c r="G951" s="59">
        <f t="shared" si="57"/>
        <v>5619381355</v>
      </c>
      <c r="H951" s="60">
        <f t="shared" si="58"/>
        <v>8.2826510258403683E-3</v>
      </c>
      <c r="I951" s="61">
        <f t="shared" si="59"/>
        <v>0.11454929136533608</v>
      </c>
    </row>
    <row r="952" spans="1:9" x14ac:dyDescent="0.25">
      <c r="A952" s="65" t="str">
        <f>'stable coins '!B955</f>
        <v>Apr 22, 2020</v>
      </c>
      <c r="B952" s="59">
        <f>'stable coins '!H955</f>
        <v>45471713945</v>
      </c>
      <c r="C952" s="59">
        <f>'stable coins '!N955</f>
        <v>416817326</v>
      </c>
      <c r="D952" s="59">
        <f t="shared" si="56"/>
        <v>45054896619</v>
      </c>
      <c r="E952" s="59">
        <f>'stable coins '!I955</f>
        <v>6366825027</v>
      </c>
      <c r="F952" s="59">
        <f>'stable coins '!O955</f>
        <v>722356290</v>
      </c>
      <c r="G952" s="59">
        <f t="shared" si="57"/>
        <v>5644468737</v>
      </c>
      <c r="H952" s="60">
        <f t="shared" si="58"/>
        <v>9.1665189155649279E-3</v>
      </c>
      <c r="I952" s="61">
        <f t="shared" si="59"/>
        <v>0.11345628110348258</v>
      </c>
    </row>
    <row r="953" spans="1:9" x14ac:dyDescent="0.25">
      <c r="A953" s="65" t="str">
        <f>'stable coins '!B956</f>
        <v>Apr 21, 2020</v>
      </c>
      <c r="B953" s="59">
        <f>'stable coins '!H956</f>
        <v>42681951159</v>
      </c>
      <c r="C953" s="59">
        <f>'stable coins '!N956</f>
        <v>512937610</v>
      </c>
      <c r="D953" s="59">
        <f t="shared" si="56"/>
        <v>42169013549</v>
      </c>
      <c r="E953" s="59">
        <f>'stable coins '!I956</f>
        <v>6402099231</v>
      </c>
      <c r="F953" s="59">
        <f>'stable coins '!O956</f>
        <v>724669381</v>
      </c>
      <c r="G953" s="59">
        <f t="shared" si="57"/>
        <v>5677429850</v>
      </c>
      <c r="H953" s="60">
        <f t="shared" si="58"/>
        <v>1.2017670140926558E-2</v>
      </c>
      <c r="I953" s="61">
        <f t="shared" si="59"/>
        <v>0.11319246310507554</v>
      </c>
    </row>
    <row r="954" spans="1:9" x14ac:dyDescent="0.25">
      <c r="A954" s="65" t="str">
        <f>'stable coins '!B957</f>
        <v>Apr 20, 2020</v>
      </c>
      <c r="B954" s="59">
        <f>'stable coins '!H957</f>
        <v>54458798119</v>
      </c>
      <c r="C954" s="59">
        <f>'stable coins '!N957</f>
        <v>645616338</v>
      </c>
      <c r="D954" s="59">
        <f t="shared" si="56"/>
        <v>53813181781</v>
      </c>
      <c r="E954" s="59">
        <f>'stable coins '!I957</f>
        <v>6391590599</v>
      </c>
      <c r="F954" s="59">
        <f>'stable coins '!O957</f>
        <v>734209826</v>
      </c>
      <c r="G954" s="59">
        <f t="shared" si="57"/>
        <v>5657380773</v>
      </c>
      <c r="H954" s="60">
        <f t="shared" si="58"/>
        <v>1.1855133794712822E-2</v>
      </c>
      <c r="I954" s="61">
        <f t="shared" si="59"/>
        <v>0.11487122252712356</v>
      </c>
    </row>
    <row r="955" spans="1:9" x14ac:dyDescent="0.25">
      <c r="A955" s="65" t="str">
        <f>'stable coins '!B958</f>
        <v>Apr 19, 2020</v>
      </c>
      <c r="B955" s="59">
        <f>'stable coins '!H958</f>
        <v>44414316787</v>
      </c>
      <c r="C955" s="59">
        <f>'stable coins '!N958</f>
        <v>894054504</v>
      </c>
      <c r="D955" s="59">
        <f t="shared" si="56"/>
        <v>43520262283</v>
      </c>
      <c r="E955" s="59">
        <f>'stable coins '!I958</f>
        <v>6410036078</v>
      </c>
      <c r="F955" s="59">
        <f>'stable coins '!O958</f>
        <v>727639125</v>
      </c>
      <c r="G955" s="59">
        <f t="shared" si="57"/>
        <v>5682396953</v>
      </c>
      <c r="H955" s="60">
        <f t="shared" si="58"/>
        <v>2.0129871822359955E-2</v>
      </c>
      <c r="I955" s="61">
        <f t="shared" si="59"/>
        <v>0.11351560523931266</v>
      </c>
    </row>
    <row r="956" spans="1:9" x14ac:dyDescent="0.25">
      <c r="A956" s="65" t="str">
        <f>'stable coins '!B959</f>
        <v>Apr 18, 2020</v>
      </c>
      <c r="B956" s="59">
        <f>'stable coins '!H959</f>
        <v>45234041690</v>
      </c>
      <c r="C956" s="59">
        <f>'stable coins '!N959</f>
        <v>850643276</v>
      </c>
      <c r="D956" s="59">
        <f t="shared" si="56"/>
        <v>44383398414</v>
      </c>
      <c r="E956" s="59">
        <f>'stable coins '!I959</f>
        <v>6365977429</v>
      </c>
      <c r="F956" s="59">
        <f>'stable coins '!O959</f>
        <v>725010146</v>
      </c>
      <c r="G956" s="59">
        <f t="shared" si="57"/>
        <v>5640967283</v>
      </c>
      <c r="H956" s="60">
        <f t="shared" si="58"/>
        <v>1.8805378520665196E-2</v>
      </c>
      <c r="I956" s="61">
        <f t="shared" si="59"/>
        <v>0.11388826839021456</v>
      </c>
    </row>
    <row r="957" spans="1:9" x14ac:dyDescent="0.25">
      <c r="A957" s="65" t="str">
        <f>'stable coins '!B960</f>
        <v>Apr 17, 2020</v>
      </c>
      <c r="B957" s="59">
        <f>'stable coins '!H960</f>
        <v>43011919954</v>
      </c>
      <c r="C957" s="59">
        <f>'stable coins '!N960</f>
        <v>789114157</v>
      </c>
      <c r="D957" s="59">
        <f t="shared" si="56"/>
        <v>42222805797</v>
      </c>
      <c r="E957" s="59">
        <f>'stable coins '!I960</f>
        <v>6403916828</v>
      </c>
      <c r="F957" s="59">
        <f>'stable coins '!O960</f>
        <v>729393883</v>
      </c>
      <c r="G957" s="59">
        <f t="shared" si="57"/>
        <v>5674522945</v>
      </c>
      <c r="H957" s="60">
        <f t="shared" si="58"/>
        <v>1.8346406248405899E-2</v>
      </c>
      <c r="I957" s="61">
        <f t="shared" si="59"/>
        <v>0.11389808809053446</v>
      </c>
    </row>
    <row r="958" spans="1:9" x14ac:dyDescent="0.25">
      <c r="A958" s="65" t="str">
        <f>'stable coins '!B961</f>
        <v>Apr 16, 2020</v>
      </c>
      <c r="B958" s="59">
        <f>'stable coins '!H961</f>
        <v>63213195169</v>
      </c>
      <c r="C958" s="59">
        <f>'stable coins '!N961</f>
        <v>1055234948</v>
      </c>
      <c r="D958" s="59">
        <f t="shared" si="56"/>
        <v>62157960221</v>
      </c>
      <c r="E958" s="59">
        <f>'stable coins '!I961</f>
        <v>6378329269</v>
      </c>
      <c r="F958" s="59">
        <f>'stable coins '!O961</f>
        <v>729095204</v>
      </c>
      <c r="G958" s="59">
        <f t="shared" si="57"/>
        <v>5649234065</v>
      </c>
      <c r="H958" s="60">
        <f t="shared" si="58"/>
        <v>1.6693270213265402E-2</v>
      </c>
      <c r="I958" s="61">
        <f t="shared" si="59"/>
        <v>0.11430817903107536</v>
      </c>
    </row>
    <row r="959" spans="1:9" x14ac:dyDescent="0.25">
      <c r="A959" s="65" t="str">
        <f>'stable coins '!B962</f>
        <v>Apr 15, 2020</v>
      </c>
      <c r="B959" s="59">
        <f>'stable coins '!H962</f>
        <v>40321714369</v>
      </c>
      <c r="C959" s="59">
        <f>'stable coins '!N962</f>
        <v>834202006</v>
      </c>
      <c r="D959" s="59">
        <f t="shared" si="56"/>
        <v>39487512363</v>
      </c>
      <c r="E959" s="59">
        <f>'stable coins '!I962</f>
        <v>6358033898</v>
      </c>
      <c r="F959" s="59">
        <f>'stable coins '!O962</f>
        <v>729002171</v>
      </c>
      <c r="G959" s="59">
        <f t="shared" si="57"/>
        <v>5629031727</v>
      </c>
      <c r="H959" s="60">
        <f t="shared" si="58"/>
        <v>2.0688654216581333E-2</v>
      </c>
      <c r="I959" s="61">
        <f t="shared" si="59"/>
        <v>0.11465842785602588</v>
      </c>
    </row>
    <row r="960" spans="1:9" x14ac:dyDescent="0.25">
      <c r="A960" s="65" t="str">
        <f>'stable coins '!B963</f>
        <v>Apr 14, 2020</v>
      </c>
      <c r="B960" s="59">
        <f>'stable coins '!H963</f>
        <v>42246776207</v>
      </c>
      <c r="C960" s="59">
        <f>'stable coins '!N963</f>
        <v>723478384</v>
      </c>
      <c r="D960" s="59">
        <f t="shared" si="56"/>
        <v>41523297823</v>
      </c>
      <c r="E960" s="59">
        <f>'stable coins '!I963</f>
        <v>6340713383</v>
      </c>
      <c r="F960" s="59">
        <f>'stable coins '!O963</f>
        <v>728853776</v>
      </c>
      <c r="G960" s="59">
        <f t="shared" si="57"/>
        <v>5611859607</v>
      </c>
      <c r="H960" s="60">
        <f t="shared" si="58"/>
        <v>1.7125055423285164E-2</v>
      </c>
      <c r="I960" s="61">
        <f t="shared" si="59"/>
        <v>0.11494822931976706</v>
      </c>
    </row>
    <row r="961" spans="1:9" x14ac:dyDescent="0.25">
      <c r="A961" s="65" t="str">
        <f>'stable coins '!B964</f>
        <v>Apr 13, 2020</v>
      </c>
      <c r="B961" s="59">
        <f>'stable coins '!H964</f>
        <v>50128306911</v>
      </c>
      <c r="C961" s="59">
        <f>'stable coins '!N964</f>
        <v>721095996</v>
      </c>
      <c r="D961" s="59">
        <f t="shared" si="56"/>
        <v>49407210915</v>
      </c>
      <c r="E961" s="59">
        <f>'stable coins '!I964</f>
        <v>6363112437</v>
      </c>
      <c r="F961" s="59">
        <f>'stable coins '!O964</f>
        <v>719711884</v>
      </c>
      <c r="G961" s="59">
        <f t="shared" si="57"/>
        <v>5643400553</v>
      </c>
      <c r="H961" s="60">
        <f t="shared" si="58"/>
        <v>1.4385006006292323E-2</v>
      </c>
      <c r="I961" s="61">
        <f t="shared" si="59"/>
        <v>0.11310689401228319</v>
      </c>
    </row>
    <row r="962" spans="1:9" x14ac:dyDescent="0.25">
      <c r="A962" s="65" t="str">
        <f>'stable coins '!B965</f>
        <v>Apr 12, 2020</v>
      </c>
      <c r="B962" s="59">
        <f>'stable coins '!H965</f>
        <v>44856466500</v>
      </c>
      <c r="C962" s="59">
        <f>'stable coins '!N965</f>
        <v>805969792</v>
      </c>
      <c r="D962" s="59">
        <f t="shared" si="56"/>
        <v>44050496708</v>
      </c>
      <c r="E962" s="59">
        <f>'stable coins '!I965</f>
        <v>6412993320</v>
      </c>
      <c r="F962" s="59">
        <f>'stable coins '!O965</f>
        <v>705426851</v>
      </c>
      <c r="G962" s="59">
        <f t="shared" si="57"/>
        <v>5707566469</v>
      </c>
      <c r="H962" s="60">
        <f t="shared" si="58"/>
        <v>1.7967750357688116E-2</v>
      </c>
      <c r="I962" s="61">
        <f t="shared" si="59"/>
        <v>0.10999962354553022</v>
      </c>
    </row>
    <row r="963" spans="1:9" x14ac:dyDescent="0.25">
      <c r="A963" s="65" t="str">
        <f>'stable coins '!B966</f>
        <v>Apr 11, 2020</v>
      </c>
      <c r="B963" s="59">
        <f>'stable coins '!H966</f>
        <v>40060959110</v>
      </c>
      <c r="C963" s="59">
        <f>'stable coins '!N966</f>
        <v>665074561</v>
      </c>
      <c r="D963" s="59">
        <f t="shared" si="56"/>
        <v>39395884549</v>
      </c>
      <c r="E963" s="59">
        <f>'stable coins '!I966</f>
        <v>6349047070</v>
      </c>
      <c r="F963" s="59">
        <f>'stable coins '!O966</f>
        <v>702269700</v>
      </c>
      <c r="G963" s="59">
        <f t="shared" si="57"/>
        <v>5646777370</v>
      </c>
      <c r="H963" s="60">
        <f t="shared" si="58"/>
        <v>1.6601563611440953E-2</v>
      </c>
      <c r="I963" s="61">
        <f t="shared" si="59"/>
        <v>0.11061025257133587</v>
      </c>
    </row>
    <row r="964" spans="1:9" x14ac:dyDescent="0.25">
      <c r="A964" s="65" t="str">
        <f>'stable coins '!B967</f>
        <v>Apr 10, 2020</v>
      </c>
      <c r="B964" s="59">
        <f>'stable coins '!H967</f>
        <v>56393183976</v>
      </c>
      <c r="C964" s="59">
        <f>'stable coins '!N967</f>
        <v>847956955</v>
      </c>
      <c r="D964" s="59">
        <f t="shared" ref="D964:D1027" si="60">B964-C964</f>
        <v>55545227021</v>
      </c>
      <c r="E964" s="59">
        <f>'stable coins '!I967</f>
        <v>6366075638</v>
      </c>
      <c r="F964" s="59">
        <f>'stable coins '!O967</f>
        <v>705015884</v>
      </c>
      <c r="G964" s="59">
        <f t="shared" ref="G964:G1027" si="61">E964-F964</f>
        <v>5661059754</v>
      </c>
      <c r="H964" s="60">
        <f t="shared" ref="H964:H1027" si="62">C964/B964</f>
        <v>1.5036514968916746E-2</v>
      </c>
      <c r="I964" s="61">
        <f t="shared" ref="I964:I1027" si="63">F964/E964</f>
        <v>0.11074575988253441</v>
      </c>
    </row>
    <row r="965" spans="1:9" x14ac:dyDescent="0.25">
      <c r="A965" s="65" t="str">
        <f>'stable coins '!B968</f>
        <v>Apr 09, 2020</v>
      </c>
      <c r="B965" s="59">
        <f>'stable coins '!H968</f>
        <v>44302706107</v>
      </c>
      <c r="C965" s="59">
        <f>'stable coins '!N968</f>
        <v>767509663</v>
      </c>
      <c r="D965" s="59">
        <f t="shared" si="60"/>
        <v>43535196444</v>
      </c>
      <c r="E965" s="59">
        <f>'stable coins '!I968</f>
        <v>6383075354</v>
      </c>
      <c r="F965" s="59">
        <f>'stable coins '!O968</f>
        <v>708917310</v>
      </c>
      <c r="G965" s="59">
        <f t="shared" si="61"/>
        <v>5674158044</v>
      </c>
      <c r="H965" s="60">
        <f t="shared" si="62"/>
        <v>1.7324216293837871E-2</v>
      </c>
      <c r="I965" s="61">
        <f t="shared" si="63"/>
        <v>0.11106203055487225</v>
      </c>
    </row>
    <row r="966" spans="1:9" x14ac:dyDescent="0.25">
      <c r="A966" s="65" t="str">
        <f>'stable coins '!B969</f>
        <v>Apr 08, 2020</v>
      </c>
      <c r="B966" s="59">
        <f>'stable coins '!H969</f>
        <v>50475513637</v>
      </c>
      <c r="C966" s="59">
        <f>'stable coins '!N969</f>
        <v>775527778</v>
      </c>
      <c r="D966" s="59">
        <f t="shared" si="60"/>
        <v>49699985859</v>
      </c>
      <c r="E966" s="59">
        <f>'stable coins '!I969</f>
        <v>6355457832</v>
      </c>
      <c r="F966" s="59">
        <f>'stable coins '!O969</f>
        <v>706825719</v>
      </c>
      <c r="G966" s="59">
        <f t="shared" si="61"/>
        <v>5648632113</v>
      </c>
      <c r="H966" s="60">
        <f t="shared" si="62"/>
        <v>1.5364435587070794E-2</v>
      </c>
      <c r="I966" s="61">
        <f t="shared" si="63"/>
        <v>0.11121554696517731</v>
      </c>
    </row>
    <row r="967" spans="1:9" x14ac:dyDescent="0.25">
      <c r="A967" s="65" t="str">
        <f>'stable coins '!B970</f>
        <v>Apr 07, 2020</v>
      </c>
      <c r="B967" s="59">
        <f>'stable coins '!H970</f>
        <v>59032234493</v>
      </c>
      <c r="C967" s="59">
        <f>'stable coins '!N970</f>
        <v>895902327</v>
      </c>
      <c r="D967" s="59">
        <f t="shared" si="60"/>
        <v>58136332166</v>
      </c>
      <c r="E967" s="59">
        <f>'stable coins '!I970</f>
        <v>6352309306</v>
      </c>
      <c r="F967" s="59">
        <f>'stable coins '!O970</f>
        <v>688030395</v>
      </c>
      <c r="G967" s="59">
        <f t="shared" si="61"/>
        <v>5664278911</v>
      </c>
      <c r="H967" s="60">
        <f t="shared" si="62"/>
        <v>1.5176493566514671E-2</v>
      </c>
      <c r="I967" s="61">
        <f t="shared" si="63"/>
        <v>0.10831185350973525</v>
      </c>
    </row>
    <row r="968" spans="1:9" x14ac:dyDescent="0.25">
      <c r="A968" s="65" t="str">
        <f>'stable coins '!B971</f>
        <v>Apr 06, 2020</v>
      </c>
      <c r="B968" s="59">
        <f>'stable coins '!H971</f>
        <v>60908262080</v>
      </c>
      <c r="C968" s="59">
        <f>'stable coins '!N971</f>
        <v>870767266</v>
      </c>
      <c r="D968" s="59">
        <f t="shared" si="60"/>
        <v>60037494814</v>
      </c>
      <c r="E968" s="59">
        <f>'stable coins '!I971</f>
        <v>6315440480</v>
      </c>
      <c r="F968" s="59">
        <f>'stable coins '!O971</f>
        <v>679546956</v>
      </c>
      <c r="G968" s="59">
        <f t="shared" si="61"/>
        <v>5635893524</v>
      </c>
      <c r="H968" s="60">
        <f t="shared" si="62"/>
        <v>1.4296373533959812E-2</v>
      </c>
      <c r="I968" s="61">
        <f t="shared" si="63"/>
        <v>0.1076008804377173</v>
      </c>
    </row>
    <row r="969" spans="1:9" x14ac:dyDescent="0.25">
      <c r="A969" s="65" t="str">
        <f>'stable coins '!B972</f>
        <v>Apr 05, 2020</v>
      </c>
      <c r="B969" s="59">
        <f>'stable coins '!H972</f>
        <v>35625789596</v>
      </c>
      <c r="C969" s="59">
        <f>'stable coins '!N972</f>
        <v>718937342</v>
      </c>
      <c r="D969" s="59">
        <f t="shared" si="60"/>
        <v>34906852254</v>
      </c>
      <c r="E969" s="59">
        <f>'stable coins '!I972</f>
        <v>6183665131</v>
      </c>
      <c r="F969" s="59">
        <f>'stable coins '!O972</f>
        <v>696526423</v>
      </c>
      <c r="G969" s="59">
        <f t="shared" si="61"/>
        <v>5487138708</v>
      </c>
      <c r="H969" s="60">
        <f t="shared" si="62"/>
        <v>2.0180250042253687E-2</v>
      </c>
      <c r="I969" s="61">
        <f t="shared" si="63"/>
        <v>0.11263973844705272</v>
      </c>
    </row>
    <row r="970" spans="1:9" x14ac:dyDescent="0.25">
      <c r="A970" s="65" t="str">
        <f>'stable coins '!B973</f>
        <v>Apr 04, 2020</v>
      </c>
      <c r="B970" s="59">
        <f>'stable coins '!H973</f>
        <v>39644126975</v>
      </c>
      <c r="C970" s="59">
        <f>'stable coins '!N973</f>
        <v>733529363</v>
      </c>
      <c r="D970" s="59">
        <f t="shared" si="60"/>
        <v>38910597612</v>
      </c>
      <c r="E970" s="59">
        <f>'stable coins '!I973</f>
        <v>6191457723</v>
      </c>
      <c r="F970" s="59">
        <f>'stable coins '!O973</f>
        <v>698932647</v>
      </c>
      <c r="G970" s="59">
        <f t="shared" si="61"/>
        <v>5492525076</v>
      </c>
      <c r="H970" s="60">
        <f t="shared" si="62"/>
        <v>1.8502850711344238E-2</v>
      </c>
      <c r="I970" s="61">
        <f t="shared" si="63"/>
        <v>0.11288660575095394</v>
      </c>
    </row>
    <row r="971" spans="1:9" x14ac:dyDescent="0.25">
      <c r="A971" s="65" t="str">
        <f>'stable coins '!B974</f>
        <v>Apr 03, 2020</v>
      </c>
      <c r="B971" s="59">
        <f>'stable coins '!H974</f>
        <v>46738928486</v>
      </c>
      <c r="C971" s="59">
        <f>'stable coins '!N974</f>
        <v>802031808</v>
      </c>
      <c r="D971" s="59">
        <f t="shared" si="60"/>
        <v>45936896678</v>
      </c>
      <c r="E971" s="59">
        <f>'stable coins '!I974</f>
        <v>6176647943</v>
      </c>
      <c r="F971" s="59">
        <f>'stable coins '!O974</f>
        <v>699059097</v>
      </c>
      <c r="G971" s="59">
        <f t="shared" si="61"/>
        <v>5477588846</v>
      </c>
      <c r="H971" s="60">
        <f t="shared" si="62"/>
        <v>1.7159824454260595E-2</v>
      </c>
      <c r="I971" s="61">
        <f t="shared" si="63"/>
        <v>0.1131777468055702</v>
      </c>
    </row>
    <row r="972" spans="1:9" x14ac:dyDescent="0.25">
      <c r="A972" s="65" t="str">
        <f>'stable coins '!B975</f>
        <v>Apr 02, 2020</v>
      </c>
      <c r="B972" s="59">
        <f>'stable coins '!H975</f>
        <v>57261198792</v>
      </c>
      <c r="C972" s="59">
        <f>'stable coins '!N975</f>
        <v>1119590861</v>
      </c>
      <c r="D972" s="59">
        <f t="shared" si="60"/>
        <v>56141607931</v>
      </c>
      <c r="E972" s="59">
        <f>'stable coins '!I975</f>
        <v>6170513908</v>
      </c>
      <c r="F972" s="59">
        <f>'stable coins '!O975</f>
        <v>688965447</v>
      </c>
      <c r="G972" s="59">
        <f t="shared" si="61"/>
        <v>5481548461</v>
      </c>
      <c r="H972" s="60">
        <f t="shared" si="62"/>
        <v>1.9552347569021186E-2</v>
      </c>
      <c r="I972" s="61">
        <f t="shared" si="63"/>
        <v>0.11165446788909499</v>
      </c>
    </row>
    <row r="973" spans="1:9" x14ac:dyDescent="0.25">
      <c r="A973" s="65" t="str">
        <f>'stable coins '!B976</f>
        <v>Apr 01, 2020</v>
      </c>
      <c r="B973" s="59">
        <f>'stable coins '!H976</f>
        <v>47949493852</v>
      </c>
      <c r="C973" s="59">
        <f>'stable coins '!N976</f>
        <v>874513925</v>
      </c>
      <c r="D973" s="59">
        <f t="shared" si="60"/>
        <v>47074979927</v>
      </c>
      <c r="E973" s="59">
        <f>'stable coins '!I976</f>
        <v>6195358201</v>
      </c>
      <c r="F973" s="59">
        <f>'stable coins '!O976</f>
        <v>685000023</v>
      </c>
      <c r="G973" s="59">
        <f t="shared" si="61"/>
        <v>5510358178</v>
      </c>
      <c r="H973" s="60">
        <f t="shared" si="62"/>
        <v>1.8238230578601269E-2</v>
      </c>
      <c r="I973" s="61">
        <f t="shared" si="63"/>
        <v>0.11056665341633247</v>
      </c>
    </row>
    <row r="974" spans="1:9" x14ac:dyDescent="0.25">
      <c r="A974" s="65" t="str">
        <f>'stable coins '!B977</f>
        <v>Mar 31, 2020</v>
      </c>
      <c r="B974" s="59">
        <f>'stable coins '!H977</f>
        <v>38970696054</v>
      </c>
      <c r="C974" s="59">
        <f>'stable coins '!N977</f>
        <v>757273271</v>
      </c>
      <c r="D974" s="59">
        <f t="shared" si="60"/>
        <v>38213422783</v>
      </c>
      <c r="E974" s="59">
        <f>'stable coins '!I977</f>
        <v>6184759500</v>
      </c>
      <c r="F974" s="59">
        <f>'stable coins '!O977</f>
        <v>687838791</v>
      </c>
      <c r="G974" s="59">
        <f t="shared" si="61"/>
        <v>5496920709</v>
      </c>
      <c r="H974" s="60">
        <f t="shared" si="62"/>
        <v>1.9431864135828605E-2</v>
      </c>
      <c r="I974" s="61">
        <f t="shared" si="63"/>
        <v>0.11121512340132224</v>
      </c>
    </row>
    <row r="975" spans="1:9" x14ac:dyDescent="0.25">
      <c r="A975" s="65" t="str">
        <f>'stable coins '!B978</f>
        <v>Mar 30, 2020</v>
      </c>
      <c r="B975" s="59">
        <f>'stable coins '!H978</f>
        <v>44148668942</v>
      </c>
      <c r="C975" s="59">
        <f>'stable coins '!N978</f>
        <v>947341484</v>
      </c>
      <c r="D975" s="59">
        <f t="shared" si="60"/>
        <v>43201327458</v>
      </c>
      <c r="E975" s="59">
        <f>'stable coins '!I978</f>
        <v>4672701419</v>
      </c>
      <c r="F975" s="59">
        <f>'stable coins '!O978</f>
        <v>691900635</v>
      </c>
      <c r="G975" s="59">
        <f t="shared" si="61"/>
        <v>3980800784</v>
      </c>
      <c r="H975" s="60">
        <f t="shared" si="62"/>
        <v>2.1457985182850317E-2</v>
      </c>
      <c r="I975" s="61">
        <f t="shared" si="63"/>
        <v>0.14807293960333398</v>
      </c>
    </row>
    <row r="976" spans="1:9" x14ac:dyDescent="0.25">
      <c r="A976" s="65" t="str">
        <f>'stable coins '!B979</f>
        <v>Mar 29, 2020</v>
      </c>
      <c r="B976" s="59">
        <f>'stable coins '!H979</f>
        <v>35069971228</v>
      </c>
      <c r="C976" s="59">
        <f>'stable coins '!N979</f>
        <v>641642083</v>
      </c>
      <c r="D976" s="59">
        <f t="shared" si="60"/>
        <v>34428329145</v>
      </c>
      <c r="E976" s="59">
        <f>'stable coins '!I979</f>
        <v>4651479473</v>
      </c>
      <c r="F976" s="59">
        <f>'stable coins '!O979</f>
        <v>675033086</v>
      </c>
      <c r="G976" s="59">
        <f t="shared" si="61"/>
        <v>3976446387</v>
      </c>
      <c r="H976" s="60">
        <f t="shared" si="62"/>
        <v>1.8296053875507902E-2</v>
      </c>
      <c r="I976" s="61">
        <f t="shared" si="63"/>
        <v>0.14512223259681145</v>
      </c>
    </row>
    <row r="977" spans="1:9" x14ac:dyDescent="0.25">
      <c r="A977" s="65" t="str">
        <f>'stable coins '!B980</f>
        <v>Mar 28, 2020</v>
      </c>
      <c r="B977" s="59">
        <f>'stable coins '!H980</f>
        <v>44315404128</v>
      </c>
      <c r="C977" s="59">
        <f>'stable coins '!N980</f>
        <v>821108456</v>
      </c>
      <c r="D977" s="59">
        <f t="shared" si="60"/>
        <v>43494295672</v>
      </c>
      <c r="E977" s="59">
        <f>'stable coins '!I980</f>
        <v>4640992199</v>
      </c>
      <c r="F977" s="59">
        <f>'stable coins '!O980</f>
        <v>680395721</v>
      </c>
      <c r="G977" s="59">
        <f t="shared" si="61"/>
        <v>3960596478</v>
      </c>
      <c r="H977" s="60">
        <f t="shared" si="62"/>
        <v>1.8528736726135267E-2</v>
      </c>
      <c r="I977" s="61">
        <f t="shared" si="63"/>
        <v>0.14660565926971514</v>
      </c>
    </row>
    <row r="978" spans="1:9" x14ac:dyDescent="0.25">
      <c r="A978" s="65" t="str">
        <f>'stable coins '!B981</f>
        <v>Mar 27, 2020</v>
      </c>
      <c r="B978" s="59">
        <f>'stable coins '!H981</f>
        <v>41534264141</v>
      </c>
      <c r="C978" s="59">
        <f>'stable coins '!N981</f>
        <v>956026571</v>
      </c>
      <c r="D978" s="59">
        <f t="shared" si="60"/>
        <v>40578237570</v>
      </c>
      <c r="E978" s="59">
        <f>'stable coins '!I981</f>
        <v>4704194842</v>
      </c>
      <c r="F978" s="59">
        <f>'stable coins '!O981</f>
        <v>691479724</v>
      </c>
      <c r="G978" s="59">
        <f t="shared" si="61"/>
        <v>4012715118</v>
      </c>
      <c r="H978" s="60">
        <f t="shared" si="62"/>
        <v>2.3017780398239221E-2</v>
      </c>
      <c r="I978" s="61">
        <f t="shared" si="63"/>
        <v>0.14699215215881994</v>
      </c>
    </row>
    <row r="979" spans="1:9" x14ac:dyDescent="0.25">
      <c r="A979" s="65" t="str">
        <f>'stable coins '!B982</f>
        <v>Mar 26, 2020</v>
      </c>
      <c r="B979" s="59">
        <f>'stable coins '!H982</f>
        <v>42020889460</v>
      </c>
      <c r="C979" s="59">
        <f>'stable coins '!N982</f>
        <v>829443692</v>
      </c>
      <c r="D979" s="59">
        <f t="shared" si="60"/>
        <v>41191445768</v>
      </c>
      <c r="E979" s="59">
        <f>'stable coins '!I982</f>
        <v>4635323589</v>
      </c>
      <c r="F979" s="59">
        <f>'stable coins '!O982</f>
        <v>677435271</v>
      </c>
      <c r="G979" s="59">
        <f t="shared" si="61"/>
        <v>3957888318</v>
      </c>
      <c r="H979" s="60">
        <f t="shared" si="62"/>
        <v>1.9738841863153649E-2</v>
      </c>
      <c r="I979" s="61">
        <f t="shared" si="63"/>
        <v>0.14614627393168603</v>
      </c>
    </row>
    <row r="980" spans="1:9" x14ac:dyDescent="0.25">
      <c r="A980" s="65" t="str">
        <f>'stable coins '!B983</f>
        <v>Mar 25, 2020</v>
      </c>
      <c r="B980" s="59">
        <f>'stable coins '!H983</f>
        <v>52254209223</v>
      </c>
      <c r="C980" s="59">
        <f>'stable coins '!N983</f>
        <v>734599583</v>
      </c>
      <c r="D980" s="59">
        <f t="shared" si="60"/>
        <v>51519609640</v>
      </c>
      <c r="E980" s="59">
        <f>'stable coins '!I983</f>
        <v>4635839581</v>
      </c>
      <c r="F980" s="59">
        <f>'stable coins '!O983</f>
        <v>683296387</v>
      </c>
      <c r="G980" s="59">
        <f t="shared" si="61"/>
        <v>3952543194</v>
      </c>
      <c r="H980" s="60">
        <f t="shared" si="62"/>
        <v>1.4058189644876717E-2</v>
      </c>
      <c r="I980" s="61">
        <f t="shared" si="63"/>
        <v>0.14739431230547578</v>
      </c>
    </row>
    <row r="981" spans="1:9" x14ac:dyDescent="0.25">
      <c r="A981" s="65" t="str">
        <f>'stable coins '!B984</f>
        <v>Mar 24, 2020</v>
      </c>
      <c r="B981" s="59">
        <f>'stable coins '!H984</f>
        <v>57714092130</v>
      </c>
      <c r="C981" s="59">
        <f>'stable coins '!N984</f>
        <v>743619081</v>
      </c>
      <c r="D981" s="59">
        <f t="shared" si="60"/>
        <v>56970473049</v>
      </c>
      <c r="E981" s="59">
        <f>'stable coins '!I984</f>
        <v>4644563734</v>
      </c>
      <c r="F981" s="59">
        <f>'stable coins '!O984</f>
        <v>683467262</v>
      </c>
      <c r="G981" s="59">
        <f t="shared" si="61"/>
        <v>3961096472</v>
      </c>
      <c r="H981" s="60">
        <f t="shared" si="62"/>
        <v>1.2884532244308909E-2</v>
      </c>
      <c r="I981" s="61">
        <f t="shared" si="63"/>
        <v>0.14715424335697144</v>
      </c>
    </row>
    <row r="982" spans="1:9" x14ac:dyDescent="0.25">
      <c r="A982" s="65" t="str">
        <f>'stable coins '!B985</f>
        <v>Mar 23, 2020</v>
      </c>
      <c r="B982" s="59">
        <f>'stable coins '!H985</f>
        <v>57333099378</v>
      </c>
      <c r="C982" s="59">
        <f>'stable coins '!N985</f>
        <v>687375222</v>
      </c>
      <c r="D982" s="59">
        <f t="shared" si="60"/>
        <v>56645724156</v>
      </c>
      <c r="E982" s="59">
        <f>'stable coins '!I985</f>
        <v>4627566696</v>
      </c>
      <c r="F982" s="59">
        <f>'stable coins '!O985</f>
        <v>662373524</v>
      </c>
      <c r="G982" s="59">
        <f t="shared" si="61"/>
        <v>3965193172</v>
      </c>
      <c r="H982" s="60">
        <f t="shared" si="62"/>
        <v>1.1989151632429649E-2</v>
      </c>
      <c r="I982" s="61">
        <f t="shared" si="63"/>
        <v>0.1431364618845031</v>
      </c>
    </row>
    <row r="983" spans="1:9" x14ac:dyDescent="0.25">
      <c r="A983" s="65" t="str">
        <f>'stable coins '!B986</f>
        <v>Mar 22, 2020</v>
      </c>
      <c r="B983" s="59">
        <f>'stable coins '!H986</f>
        <v>49036623749</v>
      </c>
      <c r="C983" s="59">
        <f>'stable coins '!N986</f>
        <v>687125480</v>
      </c>
      <c r="D983" s="59">
        <f t="shared" si="60"/>
        <v>48349498269</v>
      </c>
      <c r="E983" s="59">
        <f>'stable coins '!I986</f>
        <v>4637871717</v>
      </c>
      <c r="F983" s="59">
        <f>'stable coins '!O986</f>
        <v>662820963</v>
      </c>
      <c r="G983" s="59">
        <f t="shared" si="61"/>
        <v>3975050754</v>
      </c>
      <c r="H983" s="60">
        <f t="shared" si="62"/>
        <v>1.4012495711718172E-2</v>
      </c>
      <c r="I983" s="61">
        <f t="shared" si="63"/>
        <v>0.14291489791976064</v>
      </c>
    </row>
    <row r="984" spans="1:9" x14ac:dyDescent="0.25">
      <c r="A984" s="65" t="str">
        <f>'stable coins '!B987</f>
        <v>Mar 21, 2020</v>
      </c>
      <c r="B984" s="59">
        <f>'stable coins '!H987</f>
        <v>52643956420</v>
      </c>
      <c r="C984" s="59">
        <f>'stable coins '!N987</f>
        <v>1073258927</v>
      </c>
      <c r="D984" s="59">
        <f t="shared" si="60"/>
        <v>51570697493</v>
      </c>
      <c r="E984" s="59">
        <f>'stable coins '!I987</f>
        <v>4646775524</v>
      </c>
      <c r="F984" s="59">
        <f>'stable coins '!O987</f>
        <v>666270881</v>
      </c>
      <c r="G984" s="59">
        <f t="shared" si="61"/>
        <v>3980504643</v>
      </c>
      <c r="H984" s="60">
        <f t="shared" si="62"/>
        <v>2.0387125132416101E-2</v>
      </c>
      <c r="I984" s="61">
        <f t="shared" si="63"/>
        <v>0.14338348765908668</v>
      </c>
    </row>
    <row r="985" spans="1:9" x14ac:dyDescent="0.25">
      <c r="A985" s="65" t="str">
        <f>'stable coins '!B988</f>
        <v>Mar 20, 2020</v>
      </c>
      <c r="B985" s="59">
        <f>'stable coins '!H988</f>
        <v>72319289643</v>
      </c>
      <c r="C985" s="59">
        <f>'stable coins '!N988</f>
        <v>961675019</v>
      </c>
      <c r="D985" s="59">
        <f t="shared" si="60"/>
        <v>71357614624</v>
      </c>
      <c r="E985" s="59">
        <f>'stable coins '!I988</f>
        <v>4631022300</v>
      </c>
      <c r="F985" s="59">
        <f>'stable coins '!O988</f>
        <v>639217501</v>
      </c>
      <c r="G985" s="59">
        <f t="shared" si="61"/>
        <v>3991804799</v>
      </c>
      <c r="H985" s="60">
        <f t="shared" si="62"/>
        <v>1.3297628112046636E-2</v>
      </c>
      <c r="I985" s="61">
        <f t="shared" si="63"/>
        <v>0.1380294586359474</v>
      </c>
    </row>
    <row r="986" spans="1:9" x14ac:dyDescent="0.25">
      <c r="A986" s="65" t="str">
        <f>'stable coins '!B989</f>
        <v>Mar 19, 2020</v>
      </c>
      <c r="B986" s="59">
        <f>'stable coins '!H989</f>
        <v>64076531532</v>
      </c>
      <c r="C986" s="59">
        <f>'stable coins '!N989</f>
        <v>1067530248</v>
      </c>
      <c r="D986" s="59">
        <f t="shared" si="60"/>
        <v>63009001284</v>
      </c>
      <c r="E986" s="59">
        <f>'stable coins '!I989</f>
        <v>4657190926</v>
      </c>
      <c r="F986" s="59">
        <f>'stable coins '!O989</f>
        <v>640083089</v>
      </c>
      <c r="G986" s="59">
        <f t="shared" si="61"/>
        <v>4017107837</v>
      </c>
      <c r="H986" s="60">
        <f t="shared" si="62"/>
        <v>1.6660237726301905E-2</v>
      </c>
      <c r="I986" s="61">
        <f t="shared" si="63"/>
        <v>0.1374397354908872</v>
      </c>
    </row>
    <row r="987" spans="1:9" x14ac:dyDescent="0.25">
      <c r="A987" s="65" t="str">
        <f>'stable coins '!B990</f>
        <v>Mar 18, 2020</v>
      </c>
      <c r="B987" s="59">
        <f>'stable coins '!H990</f>
        <v>45836273197</v>
      </c>
      <c r="C987" s="59">
        <f>'stable coins '!N990</f>
        <v>649533429</v>
      </c>
      <c r="D987" s="59">
        <f t="shared" si="60"/>
        <v>45186739768</v>
      </c>
      <c r="E987" s="59">
        <f>'stable coins '!I990</f>
        <v>4522818938</v>
      </c>
      <c r="F987" s="59">
        <f>'stable coins '!O990</f>
        <v>606216197</v>
      </c>
      <c r="G987" s="59">
        <f t="shared" si="61"/>
        <v>3916602741</v>
      </c>
      <c r="H987" s="60">
        <f t="shared" si="62"/>
        <v>1.4170729505175219E-2</v>
      </c>
      <c r="I987" s="61">
        <f t="shared" si="63"/>
        <v>0.13403503551881518</v>
      </c>
    </row>
    <row r="988" spans="1:9" x14ac:dyDescent="0.25">
      <c r="A988" s="65" t="str">
        <f>'stable coins '!B991</f>
        <v>Mar 17, 2020</v>
      </c>
      <c r="B988" s="59">
        <f>'stable coins '!H991</f>
        <v>46775877399</v>
      </c>
      <c r="C988" s="59">
        <f>'stable coins '!N991</f>
        <v>561066412</v>
      </c>
      <c r="D988" s="59">
        <f t="shared" si="60"/>
        <v>46214810987</v>
      </c>
      <c r="E988" s="59">
        <f>'stable coins '!I991</f>
        <v>4531625713</v>
      </c>
      <c r="F988" s="59">
        <f>'stable coins '!O991</f>
        <v>604380538</v>
      </c>
      <c r="G988" s="59">
        <f t="shared" si="61"/>
        <v>3927245175</v>
      </c>
      <c r="H988" s="60">
        <f t="shared" si="62"/>
        <v>1.1994781139305679E-2</v>
      </c>
      <c r="I988" s="61">
        <f t="shared" si="63"/>
        <v>0.13336947406450556</v>
      </c>
    </row>
    <row r="989" spans="1:9" x14ac:dyDescent="0.25">
      <c r="A989" s="65" t="str">
        <f>'stable coins '!B992</f>
        <v>Mar 16, 2020</v>
      </c>
      <c r="B989" s="59">
        <f>'stable coins '!H992</f>
        <v>57318450774</v>
      </c>
      <c r="C989" s="59">
        <f>'stable coins '!N992</f>
        <v>700699447</v>
      </c>
      <c r="D989" s="59">
        <f t="shared" si="60"/>
        <v>56617751327</v>
      </c>
      <c r="E989" s="59">
        <f>'stable coins '!I992</f>
        <v>4628458993</v>
      </c>
      <c r="F989" s="59">
        <f>'stable coins '!O992</f>
        <v>597953853</v>
      </c>
      <c r="G989" s="59">
        <f t="shared" si="61"/>
        <v>4030505140</v>
      </c>
      <c r="H989" s="60">
        <f t="shared" si="62"/>
        <v>1.222467525793355E-2</v>
      </c>
      <c r="I989" s="61">
        <f t="shared" si="63"/>
        <v>0.1291906990867446</v>
      </c>
    </row>
    <row r="990" spans="1:9" x14ac:dyDescent="0.25">
      <c r="A990" s="65" t="str">
        <f>'stable coins '!B993</f>
        <v>Mar 15, 2020</v>
      </c>
      <c r="B990" s="59">
        <f>'stable coins '!H993</f>
        <v>43945453268</v>
      </c>
      <c r="C990" s="59">
        <f>'stable coins '!N993</f>
        <v>712798810</v>
      </c>
      <c r="D990" s="59">
        <f t="shared" si="60"/>
        <v>43232654458</v>
      </c>
      <c r="E990" s="59">
        <f>'stable coins '!I993</f>
        <v>4651590222</v>
      </c>
      <c r="F990" s="59">
        <f>'stable coins '!O993</f>
        <v>579058579</v>
      </c>
      <c r="G990" s="59">
        <f t="shared" si="61"/>
        <v>4072531643</v>
      </c>
      <c r="H990" s="60">
        <f t="shared" si="62"/>
        <v>1.6220080963848939E-2</v>
      </c>
      <c r="I990" s="61">
        <f t="shared" si="63"/>
        <v>0.12448615448998594</v>
      </c>
    </row>
    <row r="991" spans="1:9" x14ac:dyDescent="0.25">
      <c r="A991" s="65" t="str">
        <f>'stable coins '!B994</f>
        <v>Mar 14, 2020</v>
      </c>
      <c r="B991" s="59">
        <f>'stable coins '!H994</f>
        <v>48327975513</v>
      </c>
      <c r="C991" s="59">
        <f>'stable coins '!N994</f>
        <v>574424825</v>
      </c>
      <c r="D991" s="59">
        <f t="shared" si="60"/>
        <v>47753550688</v>
      </c>
      <c r="E991" s="59">
        <f>'stable coins '!I994</f>
        <v>4649890998</v>
      </c>
      <c r="F991" s="59">
        <f>'stable coins '!O994</f>
        <v>557157426</v>
      </c>
      <c r="G991" s="59">
        <f t="shared" si="61"/>
        <v>4092733572</v>
      </c>
      <c r="H991" s="60">
        <f t="shared" si="62"/>
        <v>1.1885969128698189E-2</v>
      </c>
      <c r="I991" s="61">
        <f t="shared" si="63"/>
        <v>0.119821610063471</v>
      </c>
    </row>
    <row r="992" spans="1:9" x14ac:dyDescent="0.25">
      <c r="A992" s="65" t="str">
        <f>'stable coins '!B995</f>
        <v>Mar 13, 2020</v>
      </c>
      <c r="B992" s="59">
        <f>'stable coins '!H995</f>
        <v>99315334323</v>
      </c>
      <c r="C992" s="59">
        <f>'stable coins '!N995</f>
        <v>847303035</v>
      </c>
      <c r="D992" s="59">
        <f t="shared" si="60"/>
        <v>98468031288</v>
      </c>
      <c r="E992" s="59">
        <f>'stable coins '!I995</f>
        <v>4640645554</v>
      </c>
      <c r="F992" s="59">
        <f>'stable coins '!O995</f>
        <v>464030677</v>
      </c>
      <c r="G992" s="59">
        <f t="shared" si="61"/>
        <v>4176614877</v>
      </c>
      <c r="H992" s="60">
        <f t="shared" si="62"/>
        <v>8.5314422065412791E-3</v>
      </c>
      <c r="I992" s="61">
        <f t="shared" si="63"/>
        <v>9.9992699636374777E-2</v>
      </c>
    </row>
    <row r="993" spans="1:9" x14ac:dyDescent="0.25">
      <c r="A993" s="65" t="str">
        <f>'stable coins '!B996</f>
        <v>Mar 12, 2020</v>
      </c>
      <c r="B993" s="59">
        <f>'stable coins '!H996</f>
        <v>74550564419</v>
      </c>
      <c r="C993" s="59">
        <f>'stable coins '!N996</f>
        <v>1605204520</v>
      </c>
      <c r="D993" s="59">
        <f t="shared" si="60"/>
        <v>72945359899</v>
      </c>
      <c r="E993" s="59">
        <f>'stable coins '!I996</f>
        <v>4891126961</v>
      </c>
      <c r="F993" s="59">
        <f>'stable coins '!O996</f>
        <v>514092342</v>
      </c>
      <c r="G993" s="59">
        <f t="shared" si="61"/>
        <v>4377034619</v>
      </c>
      <c r="H993" s="60">
        <f t="shared" si="62"/>
        <v>2.15317554268026E-2</v>
      </c>
      <c r="I993" s="61">
        <f t="shared" si="63"/>
        <v>0.10510713504253279</v>
      </c>
    </row>
    <row r="994" spans="1:9" x14ac:dyDescent="0.25">
      <c r="A994" s="65" t="str">
        <f>'stable coins '!B997</f>
        <v>Mar 11, 2020</v>
      </c>
      <c r="B994" s="59">
        <f>'stable coins '!H997</f>
        <v>47108137900</v>
      </c>
      <c r="C994" s="59">
        <f>'stable coins '!N997</f>
        <v>1295474005</v>
      </c>
      <c r="D994" s="59">
        <f t="shared" si="60"/>
        <v>45812663895</v>
      </c>
      <c r="E994" s="59">
        <f>'stable coins '!I997</f>
        <v>4636825895</v>
      </c>
      <c r="F994" s="59">
        <f>'stable coins '!O997</f>
        <v>461588062</v>
      </c>
      <c r="G994" s="59">
        <f t="shared" si="61"/>
        <v>4175237833</v>
      </c>
      <c r="H994" s="60">
        <f t="shared" si="62"/>
        <v>2.750000451620483E-2</v>
      </c>
      <c r="I994" s="61">
        <f t="shared" si="63"/>
        <v>9.9548284204015819E-2</v>
      </c>
    </row>
    <row r="995" spans="1:9" x14ac:dyDescent="0.25">
      <c r="A995" s="65" t="str">
        <f>'stable coins '!B998</f>
        <v>Mar 10, 2020</v>
      </c>
      <c r="B995" s="59">
        <f>'stable coins '!H998</f>
        <v>51217843378</v>
      </c>
      <c r="C995" s="59">
        <f>'stable coins '!N998</f>
        <v>1545918026</v>
      </c>
      <c r="D995" s="59">
        <f t="shared" si="60"/>
        <v>49671925352</v>
      </c>
      <c r="E995" s="59">
        <f>'stable coins '!I998</f>
        <v>4650355068</v>
      </c>
      <c r="F995" s="59">
        <f>'stable coins '!O998</f>
        <v>452553331</v>
      </c>
      <c r="G995" s="59">
        <f t="shared" si="61"/>
        <v>4197801737</v>
      </c>
      <c r="H995" s="60">
        <f t="shared" si="62"/>
        <v>3.0183192497793263E-2</v>
      </c>
      <c r="I995" s="61">
        <f t="shared" si="63"/>
        <v>9.7315866075282656E-2</v>
      </c>
    </row>
    <row r="996" spans="1:9" x14ac:dyDescent="0.25">
      <c r="A996" s="65" t="str">
        <f>'stable coins '!B999</f>
        <v>Mar 09, 2020</v>
      </c>
      <c r="B996" s="59">
        <f>'stable coins '!H999</f>
        <v>63879966769</v>
      </c>
      <c r="C996" s="59">
        <f>'stable coins '!N999</f>
        <v>1320662037</v>
      </c>
      <c r="D996" s="59">
        <f t="shared" si="60"/>
        <v>62559304732</v>
      </c>
      <c r="E996" s="59">
        <f>'stable coins '!I999</f>
        <v>4637946745</v>
      </c>
      <c r="F996" s="59">
        <f>'stable coins '!O999</f>
        <v>454869720</v>
      </c>
      <c r="G996" s="59">
        <f t="shared" si="61"/>
        <v>4183077025</v>
      </c>
      <c r="H996" s="60">
        <f t="shared" si="62"/>
        <v>2.0674119036030836E-2</v>
      </c>
      <c r="I996" s="61">
        <f t="shared" si="63"/>
        <v>9.8075666886511439E-2</v>
      </c>
    </row>
    <row r="997" spans="1:9" x14ac:dyDescent="0.25">
      <c r="A997" s="65" t="str">
        <f>'stable coins '!B1000</f>
        <v>Mar 08, 2020</v>
      </c>
      <c r="B997" s="59">
        <f>'stable coins '!H1000</f>
        <v>54758243672</v>
      </c>
      <c r="C997" s="59">
        <f>'stable coins '!N1000</f>
        <v>1430098332</v>
      </c>
      <c r="D997" s="59">
        <f t="shared" si="60"/>
        <v>53328145340</v>
      </c>
      <c r="E997" s="59">
        <f>'stable coins '!I1000</f>
        <v>4687746177</v>
      </c>
      <c r="F997" s="59">
        <f>'stable coins '!O1000</f>
        <v>464091837</v>
      </c>
      <c r="G997" s="59">
        <f t="shared" si="61"/>
        <v>4223654340</v>
      </c>
      <c r="H997" s="60">
        <f t="shared" si="62"/>
        <v>2.6116585122164252E-2</v>
      </c>
      <c r="I997" s="61">
        <f t="shared" si="63"/>
        <v>9.9001059246130771E-2</v>
      </c>
    </row>
    <row r="998" spans="1:9" x14ac:dyDescent="0.25">
      <c r="A998" s="65" t="str">
        <f>'stable coins '!B1001</f>
        <v>Mar 07, 2020</v>
      </c>
      <c r="B998" s="59">
        <f>'stable coins '!H1001</f>
        <v>46199415513</v>
      </c>
      <c r="C998" s="59">
        <f>'stable coins '!N1001</f>
        <v>1239893192</v>
      </c>
      <c r="D998" s="59">
        <f t="shared" si="60"/>
        <v>44959522321</v>
      </c>
      <c r="E998" s="59">
        <f>'stable coins '!I1001</f>
        <v>4643212805</v>
      </c>
      <c r="F998" s="59">
        <f>'stable coins '!O1001</f>
        <v>459837844</v>
      </c>
      <c r="G998" s="59">
        <f t="shared" si="61"/>
        <v>4183374961</v>
      </c>
      <c r="H998" s="60">
        <f t="shared" si="62"/>
        <v>2.6837854510326171E-2</v>
      </c>
      <c r="I998" s="61">
        <f t="shared" si="63"/>
        <v>9.9034410721995758E-2</v>
      </c>
    </row>
    <row r="999" spans="1:9" x14ac:dyDescent="0.25">
      <c r="A999" s="65" t="str">
        <f>'stable coins '!B1002</f>
        <v>Mar 06, 2020</v>
      </c>
      <c r="B999" s="59">
        <f>'stable coins '!H1002</f>
        <v>49389801062</v>
      </c>
      <c r="C999" s="59">
        <f>'stable coins '!N1002</f>
        <v>1401149802</v>
      </c>
      <c r="D999" s="59">
        <f t="shared" si="60"/>
        <v>47988651260</v>
      </c>
      <c r="E999" s="59">
        <f>'stable coins '!I1002</f>
        <v>4635080377</v>
      </c>
      <c r="F999" s="59">
        <f>'stable coins '!O1002</f>
        <v>458672760</v>
      </c>
      <c r="G999" s="59">
        <f t="shared" si="61"/>
        <v>4176407617</v>
      </c>
      <c r="H999" s="60">
        <f t="shared" si="62"/>
        <v>2.8369213316755595E-2</v>
      </c>
      <c r="I999" s="61">
        <f t="shared" si="63"/>
        <v>9.8956808230555526E-2</v>
      </c>
    </row>
    <row r="1000" spans="1:9" x14ac:dyDescent="0.25">
      <c r="A1000" s="65" t="str">
        <f>'stable coins '!B1003</f>
        <v>Mar 05, 2020</v>
      </c>
      <c r="B1000" s="59">
        <f>'stable coins '!H1003</f>
        <v>49920180590</v>
      </c>
      <c r="C1000" s="59">
        <f>'stable coins '!N1003</f>
        <v>765829131</v>
      </c>
      <c r="D1000" s="59">
        <f t="shared" si="60"/>
        <v>49154351459</v>
      </c>
      <c r="E1000" s="59">
        <f>'stable coins '!I1003</f>
        <v>4654076714</v>
      </c>
      <c r="F1000" s="59">
        <f>'stable coins '!O1003</f>
        <v>459970200</v>
      </c>
      <c r="G1000" s="59">
        <f t="shared" si="61"/>
        <v>4194106514</v>
      </c>
      <c r="H1000" s="60">
        <f t="shared" si="62"/>
        <v>1.5341072927797276E-2</v>
      </c>
      <c r="I1000" s="61">
        <f t="shared" si="63"/>
        <v>9.8831675596656274E-2</v>
      </c>
    </row>
    <row r="1001" spans="1:9" x14ac:dyDescent="0.25">
      <c r="A1001" s="65" t="str">
        <f>'stable coins '!B1004</f>
        <v>Mar 04, 2020</v>
      </c>
      <c r="B1001" s="59">
        <f>'stable coins '!H1004</f>
        <v>48605279710</v>
      </c>
      <c r="C1001" s="59">
        <f>'stable coins '!N1004</f>
        <v>786351195</v>
      </c>
      <c r="D1001" s="59">
        <f t="shared" si="60"/>
        <v>47818928515</v>
      </c>
      <c r="E1001" s="59">
        <f>'stable coins '!I1004</f>
        <v>4645253483</v>
      </c>
      <c r="F1001" s="59">
        <f>'stable coins '!O1004</f>
        <v>463047219</v>
      </c>
      <c r="G1001" s="59">
        <f t="shared" si="61"/>
        <v>4182206264</v>
      </c>
      <c r="H1001" s="60">
        <f t="shared" si="62"/>
        <v>1.617830819391863E-2</v>
      </c>
      <c r="I1001" s="61">
        <f t="shared" si="63"/>
        <v>9.9681797924395424E-2</v>
      </c>
    </row>
    <row r="1002" spans="1:9" x14ac:dyDescent="0.25">
      <c r="A1002" s="65" t="str">
        <f>'stable coins '!B1005</f>
        <v>Mar 03, 2020</v>
      </c>
      <c r="B1002" s="59">
        <f>'stable coins '!H1005</f>
        <v>50681960308</v>
      </c>
      <c r="C1002" s="59">
        <f>'stable coins '!N1005</f>
        <v>1012370159</v>
      </c>
      <c r="D1002" s="59">
        <f t="shared" si="60"/>
        <v>49669590149</v>
      </c>
      <c r="E1002" s="59">
        <f>'stable coins '!I1005</f>
        <v>4653959468</v>
      </c>
      <c r="F1002" s="59">
        <f>'stable coins '!O1005</f>
        <v>453161639</v>
      </c>
      <c r="G1002" s="59">
        <f t="shared" si="61"/>
        <v>4200797829</v>
      </c>
      <c r="H1002" s="60">
        <f t="shared" si="62"/>
        <v>1.9974960574684012E-2</v>
      </c>
      <c r="I1002" s="61">
        <f t="shared" si="63"/>
        <v>9.7371204479944129E-2</v>
      </c>
    </row>
    <row r="1003" spans="1:9" x14ac:dyDescent="0.25">
      <c r="A1003" s="65" t="str">
        <f>'stable coins '!B1006</f>
        <v>Mar 02, 2020</v>
      </c>
      <c r="B1003" s="59">
        <f>'stable coins '!H1006</f>
        <v>67439071909</v>
      </c>
      <c r="C1003" s="59">
        <f>'stable coins '!N1006</f>
        <v>938905914</v>
      </c>
      <c r="D1003" s="59">
        <f t="shared" si="60"/>
        <v>66500165995</v>
      </c>
      <c r="E1003" s="59">
        <f>'stable coins '!I1006</f>
        <v>4619155547</v>
      </c>
      <c r="F1003" s="59">
        <f>'stable coins '!O1006</f>
        <v>448782632</v>
      </c>
      <c r="G1003" s="59">
        <f t="shared" si="61"/>
        <v>4170372915</v>
      </c>
      <c r="H1003" s="60">
        <f t="shared" si="62"/>
        <v>1.3922284032421559E-2</v>
      </c>
      <c r="I1003" s="61">
        <f t="shared" si="63"/>
        <v>9.7156856363382393E-2</v>
      </c>
    </row>
    <row r="1004" spans="1:9" x14ac:dyDescent="0.25">
      <c r="A1004" s="65" t="str">
        <f>'stable coins '!B1007</f>
        <v>Mar 01, 2020</v>
      </c>
      <c r="B1004" s="59">
        <f>'stable coins '!H1007</f>
        <v>45828960109</v>
      </c>
      <c r="C1004" s="59">
        <f>'stable coins '!N1007</f>
        <v>897676018</v>
      </c>
      <c r="D1004" s="59">
        <f t="shared" si="60"/>
        <v>44931284091</v>
      </c>
      <c r="E1004" s="59">
        <f>'stable coins '!I1007</f>
        <v>4644680725</v>
      </c>
      <c r="F1004" s="59">
        <f>'stable coins '!O1007</f>
        <v>439323845</v>
      </c>
      <c r="G1004" s="59">
        <f t="shared" si="61"/>
        <v>4205356880</v>
      </c>
      <c r="H1004" s="60">
        <f t="shared" si="62"/>
        <v>1.9587527534226382E-2</v>
      </c>
      <c r="I1004" s="61">
        <f t="shared" si="63"/>
        <v>9.4586446520497913E-2</v>
      </c>
    </row>
    <row r="1005" spans="1:9" x14ac:dyDescent="0.25">
      <c r="A1005" s="65" t="str">
        <f>'stable coins '!B1008</f>
        <v>Feb 29, 2020</v>
      </c>
      <c r="B1005" s="59">
        <f>'stable coins '!H1008</f>
        <v>44948749121</v>
      </c>
      <c r="C1005" s="59">
        <f>'stable coins '!N1008</f>
        <v>938837732</v>
      </c>
      <c r="D1005" s="59">
        <f t="shared" si="60"/>
        <v>44009911389</v>
      </c>
      <c r="E1005" s="59">
        <f>'stable coins '!I1008</f>
        <v>4671931514</v>
      </c>
      <c r="F1005" s="59">
        <f>'stable coins '!O1008</f>
        <v>441099169</v>
      </c>
      <c r="G1005" s="59">
        <f t="shared" si="61"/>
        <v>4230832345</v>
      </c>
      <c r="H1005" s="60">
        <f t="shared" si="62"/>
        <v>2.0886848919258939E-2</v>
      </c>
      <c r="I1005" s="61">
        <f t="shared" si="63"/>
        <v>9.4414733537551601E-2</v>
      </c>
    </row>
    <row r="1006" spans="1:9" x14ac:dyDescent="0.25">
      <c r="A1006" s="65" t="str">
        <f>'stable coins '!B1009</f>
        <v>Feb 28, 2020</v>
      </c>
      <c r="B1006" s="59">
        <f>'stable coins '!H1009</f>
        <v>56902235264</v>
      </c>
      <c r="C1006" s="59">
        <f>'stable coins '!N1009</f>
        <v>1039692084</v>
      </c>
      <c r="D1006" s="59">
        <f t="shared" si="60"/>
        <v>55862543180</v>
      </c>
      <c r="E1006" s="59">
        <f>'stable coins '!I1009</f>
        <v>4628852894</v>
      </c>
      <c r="F1006" s="59">
        <f>'stable coins '!O1009</f>
        <v>436244470</v>
      </c>
      <c r="G1006" s="59">
        <f t="shared" si="61"/>
        <v>4192608424</v>
      </c>
      <c r="H1006" s="60">
        <f t="shared" si="62"/>
        <v>1.8271550830583554E-2</v>
      </c>
      <c r="I1006" s="61">
        <f t="shared" si="63"/>
        <v>9.4244617400882996E-2</v>
      </c>
    </row>
    <row r="1007" spans="1:9" x14ac:dyDescent="0.25">
      <c r="A1007" s="65" t="str">
        <f>'stable coins '!B1010</f>
        <v>Feb 27, 2020</v>
      </c>
      <c r="B1007" s="59">
        <f>'stable coins '!H1010</f>
        <v>61401185853</v>
      </c>
      <c r="C1007" s="59">
        <f>'stable coins '!N1010</f>
        <v>1097362414</v>
      </c>
      <c r="D1007" s="59">
        <f t="shared" si="60"/>
        <v>60303823439</v>
      </c>
      <c r="E1007" s="59">
        <f>'stable coins '!I1010</f>
        <v>4635002129</v>
      </c>
      <c r="F1007" s="59">
        <f>'stable coins '!O1010</f>
        <v>438638698</v>
      </c>
      <c r="G1007" s="59">
        <f t="shared" si="61"/>
        <v>4196363431</v>
      </c>
      <c r="H1007" s="60">
        <f t="shared" si="62"/>
        <v>1.7872006847346321E-2</v>
      </c>
      <c r="I1007" s="61">
        <f t="shared" si="63"/>
        <v>9.4636137328945769E-2</v>
      </c>
    </row>
    <row r="1008" spans="1:9" x14ac:dyDescent="0.25">
      <c r="A1008" s="65" t="str">
        <f>'stable coins '!B1011</f>
        <v>Feb 26, 2020</v>
      </c>
      <c r="B1008" s="59">
        <f>'stable coins '!H1011</f>
        <v>68910958735</v>
      </c>
      <c r="C1008" s="59">
        <f>'stable coins '!N1011</f>
        <v>1160696128</v>
      </c>
      <c r="D1008" s="59">
        <f t="shared" si="60"/>
        <v>67750262607</v>
      </c>
      <c r="E1008" s="59">
        <f>'stable coins '!I1011</f>
        <v>4655096434</v>
      </c>
      <c r="F1008" s="59">
        <f>'stable coins '!O1011</f>
        <v>426520182</v>
      </c>
      <c r="G1008" s="59">
        <f t="shared" si="61"/>
        <v>4228576252</v>
      </c>
      <c r="H1008" s="60">
        <f t="shared" si="62"/>
        <v>1.6843418656581254E-2</v>
      </c>
      <c r="I1008" s="61">
        <f t="shared" si="63"/>
        <v>9.1624349365734326E-2</v>
      </c>
    </row>
    <row r="1009" spans="1:9" x14ac:dyDescent="0.25">
      <c r="A1009" s="65" t="str">
        <f>'stable coins '!B1012</f>
        <v>Feb 25, 2020</v>
      </c>
      <c r="B1009" s="59">
        <f>'stable coins '!H1012</f>
        <v>55034243501</v>
      </c>
      <c r="C1009" s="59">
        <f>'stable coins '!N1012</f>
        <v>1047807481</v>
      </c>
      <c r="D1009" s="59">
        <f t="shared" si="60"/>
        <v>53986436020</v>
      </c>
      <c r="E1009" s="59">
        <f>'stable coins '!I1012</f>
        <v>4649118780</v>
      </c>
      <c r="F1009" s="59">
        <f>'stable coins '!O1012</f>
        <v>423578415</v>
      </c>
      <c r="G1009" s="59">
        <f t="shared" si="61"/>
        <v>4225540365</v>
      </c>
      <c r="H1009" s="60">
        <f t="shared" si="62"/>
        <v>1.9039191135260373E-2</v>
      </c>
      <c r="I1009" s="61">
        <f t="shared" si="63"/>
        <v>9.1109398370759626E-2</v>
      </c>
    </row>
    <row r="1010" spans="1:9" x14ac:dyDescent="0.25">
      <c r="A1010" s="65" t="str">
        <f>'stable coins '!B1013</f>
        <v>Feb 24, 2020</v>
      </c>
      <c r="B1010" s="59">
        <f>'stable coins '!H1013</f>
        <v>56599226979</v>
      </c>
      <c r="C1010" s="59">
        <f>'stable coins '!N1013</f>
        <v>1114860352</v>
      </c>
      <c r="D1010" s="59">
        <f t="shared" si="60"/>
        <v>55484366627</v>
      </c>
      <c r="E1010" s="59">
        <f>'stable coins '!I1013</f>
        <v>4636796514</v>
      </c>
      <c r="F1010" s="59">
        <f>'stable coins '!O1013</f>
        <v>422121610</v>
      </c>
      <c r="G1010" s="59">
        <f t="shared" si="61"/>
        <v>4214674904</v>
      </c>
      <c r="H1010" s="60">
        <f t="shared" si="62"/>
        <v>1.9697448384120977E-2</v>
      </c>
      <c r="I1010" s="61">
        <f t="shared" si="63"/>
        <v>9.1037337680331079E-2</v>
      </c>
    </row>
    <row r="1011" spans="1:9" x14ac:dyDescent="0.25">
      <c r="A1011" s="65" t="str">
        <f>'stable coins '!B1014</f>
        <v>Feb 23, 2020</v>
      </c>
      <c r="B1011" s="59">
        <f>'stable coins '!H1014</f>
        <v>47448629411</v>
      </c>
      <c r="C1011" s="59">
        <f>'stable coins '!N1014</f>
        <v>1033736189</v>
      </c>
      <c r="D1011" s="59">
        <f t="shared" si="60"/>
        <v>46414893222</v>
      </c>
      <c r="E1011" s="59">
        <f>'stable coins '!I1014</f>
        <v>4633159673</v>
      </c>
      <c r="F1011" s="59">
        <f>'stable coins '!O1014</f>
        <v>420317424</v>
      </c>
      <c r="G1011" s="59">
        <f t="shared" si="61"/>
        <v>4212842249</v>
      </c>
      <c r="H1011" s="60">
        <f t="shared" si="62"/>
        <v>2.1786428856475026E-2</v>
      </c>
      <c r="I1011" s="61">
        <f t="shared" si="63"/>
        <v>9.0719391012881248E-2</v>
      </c>
    </row>
    <row r="1012" spans="1:9" x14ac:dyDescent="0.25">
      <c r="A1012" s="65" t="str">
        <f>'stable coins '!B1015</f>
        <v>Feb 22, 2020</v>
      </c>
      <c r="B1012" s="59">
        <f>'stable coins '!H1015</f>
        <v>41243330013</v>
      </c>
      <c r="C1012" s="59">
        <f>'stable coins '!N1015</f>
        <v>945408542</v>
      </c>
      <c r="D1012" s="59">
        <f t="shared" si="60"/>
        <v>40297921471</v>
      </c>
      <c r="E1012" s="59">
        <f>'stable coins '!I1015</f>
        <v>4650857755</v>
      </c>
      <c r="F1012" s="59">
        <f>'stable coins '!O1015</f>
        <v>421907886</v>
      </c>
      <c r="G1012" s="59">
        <f t="shared" si="61"/>
        <v>4228949869</v>
      </c>
      <c r="H1012" s="60">
        <f t="shared" si="62"/>
        <v>2.2922701481718495E-2</v>
      </c>
      <c r="I1012" s="61">
        <f t="shared" si="63"/>
        <v>9.0716144897448059E-2</v>
      </c>
    </row>
    <row r="1013" spans="1:9" x14ac:dyDescent="0.25">
      <c r="A1013" s="65" t="str">
        <f>'stable coins '!B1016</f>
        <v>Feb 21, 2020</v>
      </c>
      <c r="B1013" s="59">
        <f>'stable coins '!H1016</f>
        <v>47618138884</v>
      </c>
      <c r="C1013" s="59">
        <f>'stable coins '!N1016</f>
        <v>1007474893</v>
      </c>
      <c r="D1013" s="59">
        <f t="shared" si="60"/>
        <v>46610663991</v>
      </c>
      <c r="E1013" s="59">
        <f>'stable coins '!I1016</f>
        <v>4656933338</v>
      </c>
      <c r="F1013" s="59">
        <f>'stable coins '!O1016</f>
        <v>425248964</v>
      </c>
      <c r="G1013" s="59">
        <f t="shared" si="61"/>
        <v>4231684374</v>
      </c>
      <c r="H1013" s="60">
        <f t="shared" si="62"/>
        <v>2.1157376508440528E-2</v>
      </c>
      <c r="I1013" s="61">
        <f t="shared" si="63"/>
        <v>9.1315235399661202E-2</v>
      </c>
    </row>
    <row r="1014" spans="1:9" x14ac:dyDescent="0.25">
      <c r="A1014" s="65" t="str">
        <f>'stable coins '!B1017</f>
        <v>Feb 20, 2020</v>
      </c>
      <c r="B1014" s="59">
        <f>'stable coins '!H1017</f>
        <v>55986244963</v>
      </c>
      <c r="C1014" s="59">
        <f>'stable coins '!N1017</f>
        <v>977934310</v>
      </c>
      <c r="D1014" s="59">
        <f t="shared" si="60"/>
        <v>55008310653</v>
      </c>
      <c r="E1014" s="59">
        <f>'stable coins '!I1017</f>
        <v>4654409109</v>
      </c>
      <c r="F1014" s="59">
        <f>'stable coins '!O1017</f>
        <v>424428014</v>
      </c>
      <c r="G1014" s="59">
        <f t="shared" si="61"/>
        <v>4229981095</v>
      </c>
      <c r="H1014" s="60">
        <f t="shared" si="62"/>
        <v>1.7467403121003987E-2</v>
      </c>
      <c r="I1014" s="61">
        <f t="shared" si="63"/>
        <v>9.1188377312880514E-2</v>
      </c>
    </row>
    <row r="1015" spans="1:9" x14ac:dyDescent="0.25">
      <c r="A1015" s="65" t="str">
        <f>'stable coins '!B1018</f>
        <v>Feb 19, 2020</v>
      </c>
      <c r="B1015" s="59">
        <f>'stable coins '!H1018</f>
        <v>54920030584</v>
      </c>
      <c r="C1015" s="59">
        <f>'stable coins '!N1018</f>
        <v>857550747</v>
      </c>
      <c r="D1015" s="59">
        <f t="shared" si="60"/>
        <v>54062479837</v>
      </c>
      <c r="E1015" s="59">
        <f>'stable coins '!I1018</f>
        <v>4648512399</v>
      </c>
      <c r="F1015" s="59">
        <f>'stable coins '!O1018</f>
        <v>434360222</v>
      </c>
      <c r="G1015" s="59">
        <f t="shared" si="61"/>
        <v>4214152177</v>
      </c>
      <c r="H1015" s="60">
        <f t="shared" si="62"/>
        <v>1.5614535131920203E-2</v>
      </c>
      <c r="I1015" s="61">
        <f t="shared" si="63"/>
        <v>9.3440693434192132E-2</v>
      </c>
    </row>
    <row r="1016" spans="1:9" x14ac:dyDescent="0.25">
      <c r="A1016" s="65" t="str">
        <f>'stable coins '!B1019</f>
        <v>Feb 18, 2020</v>
      </c>
      <c r="B1016" s="59">
        <f>'stable coins '!H1019</f>
        <v>60616752516</v>
      </c>
      <c r="C1016" s="59">
        <f>'stable coins '!N1019</f>
        <v>739770635</v>
      </c>
      <c r="D1016" s="59">
        <f t="shared" si="60"/>
        <v>59876981881</v>
      </c>
      <c r="E1016" s="59">
        <f>'stable coins '!I1019</f>
        <v>4645888803</v>
      </c>
      <c r="F1016" s="59">
        <f>'stable coins '!O1019</f>
        <v>438978282</v>
      </c>
      <c r="G1016" s="59">
        <f t="shared" si="61"/>
        <v>4206910521</v>
      </c>
      <c r="H1016" s="60">
        <f t="shared" si="62"/>
        <v>1.2204062479340756E-2</v>
      </c>
      <c r="I1016" s="61">
        <f t="shared" si="63"/>
        <v>9.448747066794573E-2</v>
      </c>
    </row>
    <row r="1017" spans="1:9" x14ac:dyDescent="0.25">
      <c r="A1017" s="65" t="str">
        <f>'stable coins '!B1020</f>
        <v>Feb 17, 2020</v>
      </c>
      <c r="B1017" s="59">
        <f>'stable coins '!H1020</f>
        <v>63038607545</v>
      </c>
      <c r="C1017" s="59">
        <f>'stable coins '!N1020</f>
        <v>983888760</v>
      </c>
      <c r="D1017" s="59">
        <f t="shared" si="60"/>
        <v>62054718785</v>
      </c>
      <c r="E1017" s="59">
        <f>'stable coins '!I1020</f>
        <v>4635284711</v>
      </c>
      <c r="F1017" s="59">
        <f>'stable coins '!O1020</f>
        <v>430832170</v>
      </c>
      <c r="G1017" s="59">
        <f t="shared" si="61"/>
        <v>4204452541</v>
      </c>
      <c r="H1017" s="60">
        <f t="shared" si="62"/>
        <v>1.560771721199033E-2</v>
      </c>
      <c r="I1017" s="61">
        <f t="shared" si="63"/>
        <v>9.2946215143503833E-2</v>
      </c>
    </row>
    <row r="1018" spans="1:9" x14ac:dyDescent="0.25">
      <c r="A1018" s="65" t="str">
        <f>'stable coins '!B1021</f>
        <v>Feb 16, 2020</v>
      </c>
      <c r="B1018" s="59">
        <f>'stable coins '!H1021</f>
        <v>60160518246</v>
      </c>
      <c r="C1018" s="59">
        <f>'stable coins '!N1021</f>
        <v>926497189</v>
      </c>
      <c r="D1018" s="59">
        <f t="shared" si="60"/>
        <v>59234021057</v>
      </c>
      <c r="E1018" s="59">
        <f>'stable coins '!I1021</f>
        <v>4638989017</v>
      </c>
      <c r="F1018" s="59">
        <f>'stable coins '!O1021</f>
        <v>429727973</v>
      </c>
      <c r="G1018" s="59">
        <f t="shared" si="61"/>
        <v>4209261044</v>
      </c>
      <c r="H1018" s="60">
        <f t="shared" si="62"/>
        <v>1.5400419012540698E-2</v>
      </c>
      <c r="I1018" s="61">
        <f t="shared" si="63"/>
        <v>9.2633970769325488E-2</v>
      </c>
    </row>
    <row r="1019" spans="1:9" x14ac:dyDescent="0.25">
      <c r="A1019" s="65" t="str">
        <f>'stable coins '!B1022</f>
        <v>Feb 15, 2020</v>
      </c>
      <c r="B1019" s="59">
        <f>'stable coins '!H1022</f>
        <v>57250318373</v>
      </c>
      <c r="C1019" s="59">
        <f>'stable coins '!N1022</f>
        <v>848189242</v>
      </c>
      <c r="D1019" s="59">
        <f t="shared" si="60"/>
        <v>56402129131</v>
      </c>
      <c r="E1019" s="59">
        <f>'stable coins '!I1022</f>
        <v>4638318811</v>
      </c>
      <c r="F1019" s="59">
        <f>'stable coins '!O1022</f>
        <v>430447117</v>
      </c>
      <c r="G1019" s="59">
        <f t="shared" si="61"/>
        <v>4207871694</v>
      </c>
      <c r="H1019" s="60">
        <f t="shared" si="62"/>
        <v>1.4815450221147018E-2</v>
      </c>
      <c r="I1019" s="61">
        <f t="shared" si="63"/>
        <v>9.280239986504886E-2</v>
      </c>
    </row>
    <row r="1020" spans="1:9" x14ac:dyDescent="0.25">
      <c r="A1020" s="65" t="str">
        <f>'stable coins '!B1023</f>
        <v>Feb 14, 2020</v>
      </c>
      <c r="B1020" s="59">
        <f>'stable coins '!H1023</f>
        <v>54698567058</v>
      </c>
      <c r="C1020" s="59">
        <f>'stable coins '!N1023</f>
        <v>928033207</v>
      </c>
      <c r="D1020" s="59">
        <f t="shared" si="60"/>
        <v>53770533851</v>
      </c>
      <c r="E1020" s="59">
        <f>'stable coins '!I1023</f>
        <v>4642896605</v>
      </c>
      <c r="F1020" s="59">
        <f>'stable coins '!O1023</f>
        <v>433455017</v>
      </c>
      <c r="G1020" s="59">
        <f t="shared" si="61"/>
        <v>4209441588</v>
      </c>
      <c r="H1020" s="60">
        <f t="shared" si="62"/>
        <v>1.6966316613302751E-2</v>
      </c>
      <c r="I1020" s="61">
        <f t="shared" si="63"/>
        <v>9.3358748616802337E-2</v>
      </c>
    </row>
    <row r="1021" spans="1:9" x14ac:dyDescent="0.25">
      <c r="A1021" s="65" t="str">
        <f>'stable coins '!B1024</f>
        <v>Feb 13, 2020</v>
      </c>
      <c r="B1021" s="59">
        <f>'stable coins '!H1024</f>
        <v>63588479574</v>
      </c>
      <c r="C1021" s="59">
        <f>'stable coins '!N1024</f>
        <v>850741759</v>
      </c>
      <c r="D1021" s="59">
        <f t="shared" si="60"/>
        <v>62737737815</v>
      </c>
      <c r="E1021" s="59">
        <f>'stable coins '!I1024</f>
        <v>4635769301</v>
      </c>
      <c r="F1021" s="59">
        <f>'stable coins '!O1024</f>
        <v>433424884</v>
      </c>
      <c r="G1021" s="59">
        <f t="shared" si="61"/>
        <v>4202344417</v>
      </c>
      <c r="H1021" s="60">
        <f t="shared" si="62"/>
        <v>1.3378866182984669E-2</v>
      </c>
      <c r="I1021" s="61">
        <f t="shared" si="63"/>
        <v>9.3495783732487334E-2</v>
      </c>
    </row>
    <row r="1022" spans="1:9" x14ac:dyDescent="0.25">
      <c r="A1022" s="65" t="str">
        <f>'stable coins '!B1025</f>
        <v>Feb 12, 2020</v>
      </c>
      <c r="B1022" s="59">
        <f>'stable coins '!H1025</f>
        <v>54829582150</v>
      </c>
      <c r="C1022" s="59">
        <f>'stable coins '!N1025</f>
        <v>555559141</v>
      </c>
      <c r="D1022" s="59">
        <f t="shared" si="60"/>
        <v>54274023009</v>
      </c>
      <c r="E1022" s="59">
        <f>'stable coins '!I1025</f>
        <v>4654247429</v>
      </c>
      <c r="F1022" s="59">
        <f>'stable coins '!O1025</f>
        <v>440729705</v>
      </c>
      <c r="G1022" s="59">
        <f t="shared" si="61"/>
        <v>4213517724</v>
      </c>
      <c r="H1022" s="60">
        <f t="shared" si="62"/>
        <v>1.0132470816212486E-2</v>
      </c>
      <c r="I1022" s="61">
        <f t="shared" si="63"/>
        <v>9.4694085719180185E-2</v>
      </c>
    </row>
    <row r="1023" spans="1:9" x14ac:dyDescent="0.25">
      <c r="A1023" s="65" t="str">
        <f>'stable coins '!B1026</f>
        <v>Feb 11, 2020</v>
      </c>
      <c r="B1023" s="59">
        <f>'stable coins '!H1026</f>
        <v>46001561028</v>
      </c>
      <c r="C1023" s="59">
        <f>'stable coins '!N1026</f>
        <v>845894777</v>
      </c>
      <c r="D1023" s="59">
        <f t="shared" si="60"/>
        <v>45155666251</v>
      </c>
      <c r="E1023" s="59">
        <f>'stable coins '!I1026</f>
        <v>4635044755</v>
      </c>
      <c r="F1023" s="59">
        <f>'stable coins '!O1026</f>
        <v>424938367</v>
      </c>
      <c r="G1023" s="59">
        <f t="shared" si="61"/>
        <v>4210106388</v>
      </c>
      <c r="H1023" s="60">
        <f t="shared" si="62"/>
        <v>1.8388392873996712E-2</v>
      </c>
      <c r="I1023" s="61">
        <f t="shared" si="63"/>
        <v>9.1679452834107528E-2</v>
      </c>
    </row>
    <row r="1024" spans="1:9" x14ac:dyDescent="0.25">
      <c r="A1024" s="65" t="str">
        <f>'stable coins '!B1027</f>
        <v>Feb 10, 2020</v>
      </c>
      <c r="B1024" s="59">
        <f>'stable coins '!H1027</f>
        <v>48784184264</v>
      </c>
      <c r="C1024" s="59">
        <f>'stable coins '!N1027</f>
        <v>733552993</v>
      </c>
      <c r="D1024" s="59">
        <f t="shared" si="60"/>
        <v>48050631271</v>
      </c>
      <c r="E1024" s="59">
        <f>'stable coins '!I1027</f>
        <v>4645339056</v>
      </c>
      <c r="F1024" s="59">
        <f>'stable coins '!O1027</f>
        <v>425651890</v>
      </c>
      <c r="G1024" s="59">
        <f t="shared" si="61"/>
        <v>4219687166</v>
      </c>
      <c r="H1024" s="60">
        <f t="shared" si="62"/>
        <v>1.503669691452279E-2</v>
      </c>
      <c r="I1024" s="61">
        <f t="shared" si="63"/>
        <v>9.1629886401988395E-2</v>
      </c>
    </row>
    <row r="1025" spans="1:9" x14ac:dyDescent="0.25">
      <c r="A1025" s="65" t="str">
        <f>'stable coins '!B1028</f>
        <v>Feb 09, 2020</v>
      </c>
      <c r="B1025" s="59">
        <f>'stable coins '!H1028</f>
        <v>44977724508</v>
      </c>
      <c r="C1025" s="59">
        <f>'stable coins '!N1028</f>
        <v>659695137</v>
      </c>
      <c r="D1025" s="59">
        <f t="shared" si="60"/>
        <v>44318029371</v>
      </c>
      <c r="E1025" s="59">
        <f>'stable coins '!I1028</f>
        <v>4649204340</v>
      </c>
      <c r="F1025" s="59">
        <f>'stable coins '!O1028</f>
        <v>432572539</v>
      </c>
      <c r="G1025" s="59">
        <f t="shared" si="61"/>
        <v>4216631801</v>
      </c>
      <c r="H1025" s="60">
        <f t="shared" si="62"/>
        <v>1.4667152334099579E-2</v>
      </c>
      <c r="I1025" s="61">
        <f t="shared" si="63"/>
        <v>9.3042272906421655E-2</v>
      </c>
    </row>
    <row r="1026" spans="1:9" x14ac:dyDescent="0.25">
      <c r="A1026" s="65" t="str">
        <f>'stable coins '!B1029</f>
        <v>Feb 08, 2020</v>
      </c>
      <c r="B1026" s="59">
        <f>'stable coins '!H1029</f>
        <v>44251729422</v>
      </c>
      <c r="C1026" s="59">
        <f>'stable coins '!N1029</f>
        <v>620221599</v>
      </c>
      <c r="D1026" s="59">
        <f t="shared" si="60"/>
        <v>43631507823</v>
      </c>
      <c r="E1026" s="59">
        <f>'stable coins '!I1029</f>
        <v>4640205613</v>
      </c>
      <c r="F1026" s="59">
        <f>'stable coins '!O1029</f>
        <v>426492605</v>
      </c>
      <c r="G1026" s="59">
        <f t="shared" si="61"/>
        <v>4213713008</v>
      </c>
      <c r="H1026" s="60">
        <f t="shared" si="62"/>
        <v>1.4015759544341182E-2</v>
      </c>
      <c r="I1026" s="61">
        <f t="shared" si="63"/>
        <v>9.1912436768995395E-2</v>
      </c>
    </row>
    <row r="1027" spans="1:9" x14ac:dyDescent="0.25">
      <c r="A1027" s="65" t="str">
        <f>'stable coins '!B1030</f>
        <v>Feb 07, 2020</v>
      </c>
      <c r="B1027" s="59">
        <f>'stable coins '!H1030</f>
        <v>42966951015</v>
      </c>
      <c r="C1027" s="59">
        <f>'stable coins '!N1030</f>
        <v>676480629</v>
      </c>
      <c r="D1027" s="59">
        <f t="shared" si="60"/>
        <v>42290470386</v>
      </c>
      <c r="E1027" s="59">
        <f>'stable coins '!I1030</f>
        <v>4631927116</v>
      </c>
      <c r="F1027" s="59">
        <f>'stable coins '!O1030</f>
        <v>426872133</v>
      </c>
      <c r="G1027" s="59">
        <f t="shared" si="61"/>
        <v>4205054983</v>
      </c>
      <c r="H1027" s="60">
        <f t="shared" si="62"/>
        <v>1.5744208351293924E-2</v>
      </c>
      <c r="I1027" s="61">
        <f t="shared" si="63"/>
        <v>9.2158646349477666E-2</v>
      </c>
    </row>
    <row r="1028" spans="1:9" x14ac:dyDescent="0.25">
      <c r="A1028" s="65" t="str">
        <f>'stable coins '!B1031</f>
        <v>Feb 06, 2020</v>
      </c>
      <c r="B1028" s="59">
        <f>'stable coins '!H1031</f>
        <v>46549174003</v>
      </c>
      <c r="C1028" s="59">
        <f>'stable coins '!N1031</f>
        <v>501097854</v>
      </c>
      <c r="D1028" s="59">
        <f t="shared" ref="D1028:D1091" si="64">B1028-C1028</f>
        <v>46048076149</v>
      </c>
      <c r="E1028" s="59">
        <f>'stable coins '!I1031</f>
        <v>4629443566</v>
      </c>
      <c r="F1028" s="59">
        <f>'stable coins '!O1031</f>
        <v>431805231</v>
      </c>
      <c r="G1028" s="59">
        <f t="shared" ref="G1028:G1091" si="65">E1028-F1028</f>
        <v>4197638335</v>
      </c>
      <c r="H1028" s="60">
        <f t="shared" ref="H1028:H1091" si="66">C1028/B1028</f>
        <v>1.0764913980379228E-2</v>
      </c>
      <c r="I1028" s="61">
        <f t="shared" ref="I1028:I1091" si="67">F1028/E1028</f>
        <v>9.3273678541262506E-2</v>
      </c>
    </row>
    <row r="1029" spans="1:9" x14ac:dyDescent="0.25">
      <c r="A1029" s="65" t="str">
        <f>'stable coins '!B1032</f>
        <v>Feb 05, 2020</v>
      </c>
      <c r="B1029" s="59">
        <f>'stable coins '!H1032</f>
        <v>46504757742</v>
      </c>
      <c r="C1029" s="59">
        <f>'stable coins '!N1032</f>
        <v>468527693</v>
      </c>
      <c r="D1029" s="59">
        <f t="shared" si="64"/>
        <v>46036230049</v>
      </c>
      <c r="E1029" s="59">
        <f>'stable coins '!I1032</f>
        <v>4655543935</v>
      </c>
      <c r="F1029" s="59">
        <f>'stable coins '!O1032</f>
        <v>435925186</v>
      </c>
      <c r="G1029" s="59">
        <f t="shared" si="65"/>
        <v>4219618749</v>
      </c>
      <c r="H1029" s="60">
        <f t="shared" si="66"/>
        <v>1.0074833538523242E-2</v>
      </c>
      <c r="I1029" s="61">
        <f t="shared" si="67"/>
        <v>9.3635715200269073E-2</v>
      </c>
    </row>
    <row r="1030" spans="1:9" x14ac:dyDescent="0.25">
      <c r="A1030" s="65" t="str">
        <f>'stable coins '!B1033</f>
        <v>Feb 04, 2020</v>
      </c>
      <c r="B1030" s="59">
        <f>'stable coins '!H1033</f>
        <v>36950713371</v>
      </c>
      <c r="C1030" s="59">
        <f>'stable coins '!N1033</f>
        <v>382499609</v>
      </c>
      <c r="D1030" s="59">
        <f t="shared" si="64"/>
        <v>36568213762</v>
      </c>
      <c r="E1030" s="59">
        <f>'stable coins '!I1033</f>
        <v>4650469195</v>
      </c>
      <c r="F1030" s="59">
        <f>'stable coins '!O1033</f>
        <v>441022144</v>
      </c>
      <c r="G1030" s="59">
        <f t="shared" si="65"/>
        <v>4209447051</v>
      </c>
      <c r="H1030" s="60">
        <f t="shared" si="66"/>
        <v>1.0351616358784479E-2</v>
      </c>
      <c r="I1030" s="61">
        <f t="shared" si="67"/>
        <v>9.4833902883212196E-2</v>
      </c>
    </row>
    <row r="1031" spans="1:9" x14ac:dyDescent="0.25">
      <c r="A1031" s="65" t="str">
        <f>'stable coins '!B1034</f>
        <v>Feb 03, 2020</v>
      </c>
      <c r="B1031" s="59">
        <f>'stable coins '!H1034</f>
        <v>39849489336</v>
      </c>
      <c r="C1031" s="59">
        <f>'stable coins '!N1034</f>
        <v>387993602</v>
      </c>
      <c r="D1031" s="59">
        <f t="shared" si="64"/>
        <v>39461495734</v>
      </c>
      <c r="E1031" s="59">
        <f>'stable coins '!I1034</f>
        <v>4637320450</v>
      </c>
      <c r="F1031" s="59">
        <f>'stable coins '!O1034</f>
        <v>443211063</v>
      </c>
      <c r="G1031" s="59">
        <f t="shared" si="65"/>
        <v>4194109387</v>
      </c>
      <c r="H1031" s="60">
        <f t="shared" si="66"/>
        <v>9.7364761372107939E-3</v>
      </c>
      <c r="I1031" s="61">
        <f t="shared" si="67"/>
        <v>9.5574819074666278E-2</v>
      </c>
    </row>
    <row r="1032" spans="1:9" x14ac:dyDescent="0.25">
      <c r="A1032" s="65" t="str">
        <f>'stable coins '!B1035</f>
        <v>Feb 02, 2020</v>
      </c>
      <c r="B1032" s="59">
        <f>'stable coins '!H1035</f>
        <v>40560625161</v>
      </c>
      <c r="C1032" s="59">
        <f>'stable coins '!N1035</f>
        <v>384098792</v>
      </c>
      <c r="D1032" s="59">
        <f t="shared" si="64"/>
        <v>40176526369</v>
      </c>
      <c r="E1032" s="59">
        <f>'stable coins '!I1035</f>
        <v>4644893208</v>
      </c>
      <c r="F1032" s="59">
        <f>'stable coins '!O1035</f>
        <v>445776906</v>
      </c>
      <c r="G1032" s="59">
        <f t="shared" si="65"/>
        <v>4199116302</v>
      </c>
      <c r="H1032" s="60">
        <f t="shared" si="66"/>
        <v>9.4697453620443718E-3</v>
      </c>
      <c r="I1032" s="61">
        <f t="shared" si="67"/>
        <v>9.5971400425789943E-2</v>
      </c>
    </row>
    <row r="1033" spans="1:9" x14ac:dyDescent="0.25">
      <c r="A1033" s="65" t="str">
        <f>'stable coins '!B1036</f>
        <v>Feb 01, 2020</v>
      </c>
      <c r="B1033" s="59">
        <f>'stable coins '!H1036</f>
        <v>34763069931</v>
      </c>
      <c r="C1033" s="59">
        <f>'stable coins '!N1036</f>
        <v>313660538</v>
      </c>
      <c r="D1033" s="59">
        <f t="shared" si="64"/>
        <v>34449409393</v>
      </c>
      <c r="E1033" s="59">
        <f>'stable coins '!I1036</f>
        <v>4648011884</v>
      </c>
      <c r="F1033" s="59">
        <f>'stable coins '!O1036</f>
        <v>446957875</v>
      </c>
      <c r="G1033" s="59">
        <f t="shared" si="65"/>
        <v>4201054009</v>
      </c>
      <c r="H1033" s="60">
        <f t="shared" si="66"/>
        <v>9.0228089355334218E-3</v>
      </c>
      <c r="I1033" s="61">
        <f t="shared" si="67"/>
        <v>9.6161086966790557E-2</v>
      </c>
    </row>
    <row r="1034" spans="1:9" x14ac:dyDescent="0.25">
      <c r="A1034" s="65" t="str">
        <f>'stable coins '!B1037</f>
        <v>Jan 31, 2020</v>
      </c>
      <c r="B1034" s="59">
        <f>'stable coins '!H1037</f>
        <v>40496855325</v>
      </c>
      <c r="C1034" s="59">
        <f>'stable coins '!N1037</f>
        <v>361818896</v>
      </c>
      <c r="D1034" s="59">
        <f t="shared" si="64"/>
        <v>40135036429</v>
      </c>
      <c r="E1034" s="59">
        <f>'stable coins '!I1037</f>
        <v>4645374934</v>
      </c>
      <c r="F1034" s="59">
        <f>'stable coins '!O1037</f>
        <v>449187881</v>
      </c>
      <c r="G1034" s="59">
        <f t="shared" si="65"/>
        <v>4196187053</v>
      </c>
      <c r="H1034" s="60">
        <f t="shared" si="66"/>
        <v>8.9344936315743431E-3</v>
      </c>
      <c r="I1034" s="61">
        <f t="shared" si="67"/>
        <v>9.6695721525585684E-2</v>
      </c>
    </row>
    <row r="1035" spans="1:9" x14ac:dyDescent="0.25">
      <c r="A1035" s="65" t="str">
        <f>'stable coins '!B1038</f>
        <v>Jan 30, 2020</v>
      </c>
      <c r="B1035" s="59">
        <f>'stable coins '!H1038</f>
        <v>43624728074</v>
      </c>
      <c r="C1035" s="59">
        <f>'stable coins '!N1038</f>
        <v>316332808</v>
      </c>
      <c r="D1035" s="59">
        <f t="shared" si="64"/>
        <v>43308395266</v>
      </c>
      <c r="E1035" s="59">
        <f>'stable coins '!I1038</f>
        <v>4649109251</v>
      </c>
      <c r="F1035" s="59">
        <f>'stable coins '!O1038</f>
        <v>453218427</v>
      </c>
      <c r="G1035" s="59">
        <f t="shared" si="65"/>
        <v>4195890824</v>
      </c>
      <c r="H1035" s="60">
        <f t="shared" si="66"/>
        <v>7.2512270440610932E-3</v>
      </c>
      <c r="I1035" s="61">
        <f t="shared" si="67"/>
        <v>9.7485002509354879E-2</v>
      </c>
    </row>
    <row r="1036" spans="1:9" x14ac:dyDescent="0.25">
      <c r="A1036" s="65" t="str">
        <f>'stable coins '!B1039</f>
        <v>Jan 29, 2020</v>
      </c>
      <c r="B1036" s="59">
        <f>'stable coins '!H1039</f>
        <v>42323320108</v>
      </c>
      <c r="C1036" s="59">
        <f>'stable coins '!N1039</f>
        <v>381758732</v>
      </c>
      <c r="D1036" s="59">
        <f t="shared" si="64"/>
        <v>41941561376</v>
      </c>
      <c r="E1036" s="59">
        <f>'stable coins '!I1039</f>
        <v>4653027307</v>
      </c>
      <c r="F1036" s="59">
        <f>'stable coins '!O1039</f>
        <v>452003908</v>
      </c>
      <c r="G1036" s="59">
        <f t="shared" si="65"/>
        <v>4201023399</v>
      </c>
      <c r="H1036" s="60">
        <f t="shared" si="66"/>
        <v>9.0200563430712418E-3</v>
      </c>
      <c r="I1036" s="61">
        <f t="shared" si="67"/>
        <v>9.714189884938064E-2</v>
      </c>
    </row>
    <row r="1037" spans="1:9" x14ac:dyDescent="0.25">
      <c r="A1037" s="65" t="str">
        <f>'stable coins '!B1040</f>
        <v>Jan 28, 2020</v>
      </c>
      <c r="B1037" s="59">
        <f>'stable coins '!H1040</f>
        <v>44123906993</v>
      </c>
      <c r="C1037" s="59">
        <f>'stable coins '!N1040</f>
        <v>502474594</v>
      </c>
      <c r="D1037" s="59">
        <f t="shared" si="64"/>
        <v>43621432399</v>
      </c>
      <c r="E1037" s="59">
        <f>'stable coins '!I1040</f>
        <v>4645895399</v>
      </c>
      <c r="F1037" s="59">
        <f>'stable coins '!O1040</f>
        <v>452031883</v>
      </c>
      <c r="G1037" s="59">
        <f t="shared" si="65"/>
        <v>4193863516</v>
      </c>
      <c r="H1037" s="60">
        <f t="shared" si="66"/>
        <v>1.1387808293579139E-2</v>
      </c>
      <c r="I1037" s="61">
        <f t="shared" si="67"/>
        <v>9.7297042696505187E-2</v>
      </c>
    </row>
    <row r="1038" spans="1:9" x14ac:dyDescent="0.25">
      <c r="A1038" s="65" t="str">
        <f>'stable coins '!B1041</f>
        <v>Jan 27, 2020</v>
      </c>
      <c r="B1038" s="59">
        <f>'stable coins '!H1041</f>
        <v>37771545362</v>
      </c>
      <c r="C1038" s="59">
        <f>'stable coins '!N1041</f>
        <v>393996733</v>
      </c>
      <c r="D1038" s="59">
        <f t="shared" si="64"/>
        <v>37377548629</v>
      </c>
      <c r="E1038" s="59">
        <f>'stable coins '!I1041</f>
        <v>4651188602</v>
      </c>
      <c r="F1038" s="59">
        <f>'stable coins '!O1041</f>
        <v>449464491</v>
      </c>
      <c r="G1038" s="59">
        <f t="shared" si="65"/>
        <v>4201724111</v>
      </c>
      <c r="H1038" s="60">
        <f t="shared" si="66"/>
        <v>1.0431046154557916E-2</v>
      </c>
      <c r="I1038" s="61">
        <f t="shared" si="67"/>
        <v>9.6634329299553956E-2</v>
      </c>
    </row>
    <row r="1039" spans="1:9" x14ac:dyDescent="0.25">
      <c r="A1039" s="65" t="str">
        <f>'stable coins '!B1042</f>
        <v>Jan 26, 2020</v>
      </c>
      <c r="B1039" s="59">
        <f>'stable coins '!H1042</f>
        <v>29121614731</v>
      </c>
      <c r="C1039" s="59">
        <f>'stable coins '!N1042</f>
        <v>292385181</v>
      </c>
      <c r="D1039" s="59">
        <f t="shared" si="64"/>
        <v>28829229550</v>
      </c>
      <c r="E1039" s="59">
        <f>'stable coins '!I1042</f>
        <v>4644708262</v>
      </c>
      <c r="F1039" s="59">
        <f>'stable coins '!O1042</f>
        <v>448606932</v>
      </c>
      <c r="G1039" s="59">
        <f t="shared" si="65"/>
        <v>4196101330</v>
      </c>
      <c r="H1039" s="60">
        <f t="shared" si="66"/>
        <v>1.0040143161730505E-2</v>
      </c>
      <c r="I1039" s="61">
        <f t="shared" si="67"/>
        <v>9.6584523008734879E-2</v>
      </c>
    </row>
    <row r="1040" spans="1:9" x14ac:dyDescent="0.25">
      <c r="A1040" s="65" t="str">
        <f>'stable coins '!B1043</f>
        <v>Jan 25, 2020</v>
      </c>
      <c r="B1040" s="59">
        <f>'stable coins '!H1043</f>
        <v>26340299495</v>
      </c>
      <c r="C1040" s="59">
        <f>'stable coins '!N1043</f>
        <v>265326087</v>
      </c>
      <c r="D1040" s="59">
        <f t="shared" si="64"/>
        <v>26074973408</v>
      </c>
      <c r="E1040" s="59">
        <f>'stable coins '!I1043</f>
        <v>4652175067</v>
      </c>
      <c r="F1040" s="59">
        <f>'stable coins '!O1043</f>
        <v>444663109</v>
      </c>
      <c r="G1040" s="59">
        <f t="shared" si="65"/>
        <v>4207511958</v>
      </c>
      <c r="H1040" s="60">
        <f t="shared" si="66"/>
        <v>1.0073009498254378E-2</v>
      </c>
      <c r="I1040" s="61">
        <f t="shared" si="67"/>
        <v>9.558176607630231E-2</v>
      </c>
    </row>
    <row r="1041" spans="1:9" x14ac:dyDescent="0.25">
      <c r="A1041" s="65" t="str">
        <f>'stable coins '!B1044</f>
        <v>Jan 24, 2020</v>
      </c>
      <c r="B1041" s="59">
        <f>'stable coins '!H1044</f>
        <v>33356108238</v>
      </c>
      <c r="C1041" s="59">
        <f>'stable coins '!N1044</f>
        <v>315274054</v>
      </c>
      <c r="D1041" s="59">
        <f t="shared" si="64"/>
        <v>33040834184</v>
      </c>
      <c r="E1041" s="59">
        <f>'stable coins '!I1044</f>
        <v>4656155507</v>
      </c>
      <c r="F1041" s="59">
        <f>'stable coins '!O1044</f>
        <v>444875789</v>
      </c>
      <c r="G1041" s="59">
        <f t="shared" si="65"/>
        <v>4211279718</v>
      </c>
      <c r="H1041" s="60">
        <f t="shared" si="66"/>
        <v>9.4517637294638888E-3</v>
      </c>
      <c r="I1041" s="61">
        <f t="shared" si="67"/>
        <v>9.5545732596598168E-2</v>
      </c>
    </row>
    <row r="1042" spans="1:9" x14ac:dyDescent="0.25">
      <c r="A1042" s="65" t="str">
        <f>'stable coins '!B1045</f>
        <v>Jan 23, 2020</v>
      </c>
      <c r="B1042" s="59">
        <f>'stable coins '!H1045</f>
        <v>33631459310</v>
      </c>
      <c r="C1042" s="59">
        <f>'stable coins '!N1045</f>
        <v>320079261</v>
      </c>
      <c r="D1042" s="59">
        <f t="shared" si="64"/>
        <v>33311380049</v>
      </c>
      <c r="E1042" s="59">
        <f>'stable coins '!I1045</f>
        <v>4634979849</v>
      </c>
      <c r="F1042" s="59">
        <f>'stable coins '!O1045</f>
        <v>444027176</v>
      </c>
      <c r="G1042" s="59">
        <f t="shared" si="65"/>
        <v>4190952673</v>
      </c>
      <c r="H1042" s="60">
        <f t="shared" si="66"/>
        <v>9.5172575786750778E-3</v>
      </c>
      <c r="I1042" s="61">
        <f t="shared" si="67"/>
        <v>9.5799159967394285E-2</v>
      </c>
    </row>
    <row r="1043" spans="1:9" x14ac:dyDescent="0.25">
      <c r="A1043" s="65" t="str">
        <f>'stable coins '!B1046</f>
        <v>Jan 22, 2020</v>
      </c>
      <c r="B1043" s="59">
        <f>'stable coins '!H1046</f>
        <v>29749248330</v>
      </c>
      <c r="C1043" s="59">
        <f>'stable coins '!N1046</f>
        <v>309750921</v>
      </c>
      <c r="D1043" s="59">
        <f t="shared" si="64"/>
        <v>29439497409</v>
      </c>
      <c r="E1043" s="59">
        <f>'stable coins '!I1046</f>
        <v>4645128570</v>
      </c>
      <c r="F1043" s="59">
        <f>'stable coins '!O1046</f>
        <v>452956644</v>
      </c>
      <c r="G1043" s="59">
        <f t="shared" si="65"/>
        <v>4192171926</v>
      </c>
      <c r="H1043" s="60">
        <f t="shared" si="66"/>
        <v>1.0412058737216505E-2</v>
      </c>
      <c r="I1043" s="61">
        <f t="shared" si="67"/>
        <v>9.7512186621779559E-2</v>
      </c>
    </row>
    <row r="1044" spans="1:9" x14ac:dyDescent="0.25">
      <c r="A1044" s="65" t="str">
        <f>'stable coins '!B1047</f>
        <v>Jan 21, 2020</v>
      </c>
      <c r="B1044" s="59">
        <f>'stable coins '!H1047</f>
        <v>31080893275</v>
      </c>
      <c r="C1044" s="59">
        <f>'stable coins '!N1047</f>
        <v>311559856</v>
      </c>
      <c r="D1044" s="59">
        <f t="shared" si="64"/>
        <v>30769333419</v>
      </c>
      <c r="E1044" s="59">
        <f>'stable coins '!I1047</f>
        <v>4648951979</v>
      </c>
      <c r="F1044" s="59">
        <f>'stable coins '!O1047</f>
        <v>441024990</v>
      </c>
      <c r="G1044" s="59">
        <f t="shared" si="65"/>
        <v>4207926989</v>
      </c>
      <c r="H1044" s="60">
        <f t="shared" si="66"/>
        <v>1.00241602853353E-2</v>
      </c>
      <c r="I1044" s="61">
        <f t="shared" si="67"/>
        <v>9.4865464731013524E-2</v>
      </c>
    </row>
    <row r="1045" spans="1:9" x14ac:dyDescent="0.25">
      <c r="A1045" s="65" t="str">
        <f>'stable coins '!B1048</f>
        <v>Jan 20, 2020</v>
      </c>
      <c r="B1045" s="59">
        <f>'stable coins '!H1048</f>
        <v>33079894466</v>
      </c>
      <c r="C1045" s="59">
        <f>'stable coins '!N1048</f>
        <v>343768616</v>
      </c>
      <c r="D1045" s="59">
        <f t="shared" si="64"/>
        <v>32736125850</v>
      </c>
      <c r="E1045" s="59">
        <f>'stable coins '!I1048</f>
        <v>4640395834</v>
      </c>
      <c r="F1045" s="59">
        <f>'stable coins '!O1048</f>
        <v>438632395</v>
      </c>
      <c r="G1045" s="59">
        <f t="shared" si="65"/>
        <v>4201763439</v>
      </c>
      <c r="H1045" s="60">
        <f t="shared" si="66"/>
        <v>1.039207112203246E-2</v>
      </c>
      <c r="I1045" s="61">
        <f t="shared" si="67"/>
        <v>9.4524779930659678E-2</v>
      </c>
    </row>
    <row r="1046" spans="1:9" x14ac:dyDescent="0.25">
      <c r="A1046" s="65" t="str">
        <f>'stable coins '!B1049</f>
        <v>Jan 19, 2020</v>
      </c>
      <c r="B1046" s="59">
        <f>'stable coins '!H1049</f>
        <v>42680566067</v>
      </c>
      <c r="C1046" s="59">
        <f>'stable coins '!N1049</f>
        <v>423373607</v>
      </c>
      <c r="D1046" s="59">
        <f t="shared" si="64"/>
        <v>42257192460</v>
      </c>
      <c r="E1046" s="59">
        <f>'stable coins '!I1049</f>
        <v>4630413451</v>
      </c>
      <c r="F1046" s="59">
        <f>'stable coins '!O1049</f>
        <v>436777175</v>
      </c>
      <c r="G1046" s="59">
        <f t="shared" si="65"/>
        <v>4193636276</v>
      </c>
      <c r="H1046" s="60">
        <f t="shared" si="66"/>
        <v>9.9195874378842034E-3</v>
      </c>
      <c r="I1046" s="61">
        <f t="shared" si="67"/>
        <v>9.4327899575721921E-2</v>
      </c>
    </row>
    <row r="1047" spans="1:9" x14ac:dyDescent="0.25">
      <c r="A1047" s="65" t="str">
        <f>'stable coins '!B1050</f>
        <v>Jan 18, 2020</v>
      </c>
      <c r="B1047" s="59">
        <f>'stable coins '!H1050</f>
        <v>43805026250</v>
      </c>
      <c r="C1047" s="59">
        <f>'stable coins '!N1050</f>
        <v>413666367</v>
      </c>
      <c r="D1047" s="59">
        <f t="shared" si="64"/>
        <v>43391359883</v>
      </c>
      <c r="E1047" s="59">
        <f>'stable coins '!I1050</f>
        <v>4649919502</v>
      </c>
      <c r="F1047" s="59">
        <f>'stable coins '!O1050</f>
        <v>440548199</v>
      </c>
      <c r="G1047" s="59">
        <f t="shared" si="65"/>
        <v>4209371303</v>
      </c>
      <c r="H1047" s="60">
        <f t="shared" si="66"/>
        <v>9.4433539347553754E-3</v>
      </c>
      <c r="I1047" s="61">
        <f t="shared" si="67"/>
        <v>9.4743188309069359E-2</v>
      </c>
    </row>
    <row r="1048" spans="1:9" x14ac:dyDescent="0.25">
      <c r="A1048" s="65" t="str">
        <f>'stable coins '!B1051</f>
        <v>Jan 17, 2020</v>
      </c>
      <c r="B1048" s="59">
        <f>'stable coins '!H1051</f>
        <v>47263851458</v>
      </c>
      <c r="C1048" s="59">
        <f>'stable coins '!N1051</f>
        <v>479116540</v>
      </c>
      <c r="D1048" s="59">
        <f t="shared" si="64"/>
        <v>46784734918</v>
      </c>
      <c r="E1048" s="59">
        <f>'stable coins '!I1051</f>
        <v>4650379638</v>
      </c>
      <c r="F1048" s="59">
        <f>'stable coins '!O1051</f>
        <v>438515037</v>
      </c>
      <c r="G1048" s="59">
        <f t="shared" si="65"/>
        <v>4211864601</v>
      </c>
      <c r="H1048" s="60">
        <f t="shared" si="66"/>
        <v>1.0137060887341282E-2</v>
      </c>
      <c r="I1048" s="61">
        <f t="shared" si="67"/>
        <v>9.4296610413637807E-2</v>
      </c>
    </row>
    <row r="1049" spans="1:9" x14ac:dyDescent="0.25">
      <c r="A1049" s="65" t="str">
        <f>'stable coins '!B1052</f>
        <v>Jan 16, 2020</v>
      </c>
      <c r="B1049" s="59">
        <f>'stable coins '!H1052</f>
        <v>40752742739</v>
      </c>
      <c r="C1049" s="59">
        <f>'stable coins '!N1052</f>
        <v>430662074</v>
      </c>
      <c r="D1049" s="59">
        <f t="shared" si="64"/>
        <v>40322080665</v>
      </c>
      <c r="E1049" s="59">
        <f>'stable coins '!I1052</f>
        <v>4633460370</v>
      </c>
      <c r="F1049" s="59">
        <f>'stable coins '!O1052</f>
        <v>445192682</v>
      </c>
      <c r="G1049" s="59">
        <f t="shared" si="65"/>
        <v>4188267688</v>
      </c>
      <c r="H1049" s="60">
        <f t="shared" si="66"/>
        <v>1.0567683180446659E-2</v>
      </c>
      <c r="I1049" s="61">
        <f t="shared" si="67"/>
        <v>9.6082117132686301E-2</v>
      </c>
    </row>
    <row r="1050" spans="1:9" x14ac:dyDescent="0.25">
      <c r="A1050" s="65" t="str">
        <f>'stable coins '!B1053</f>
        <v>Jan 15, 2020</v>
      </c>
      <c r="B1050" s="59">
        <f>'stable coins '!H1053</f>
        <v>49045902728</v>
      </c>
      <c r="C1050" s="59">
        <f>'stable coins '!N1053</f>
        <v>493412531</v>
      </c>
      <c r="D1050" s="59">
        <f t="shared" si="64"/>
        <v>48552490197</v>
      </c>
      <c r="E1050" s="59">
        <f>'stable coins '!I1053</f>
        <v>4631431380</v>
      </c>
      <c r="F1050" s="59">
        <f>'stable coins '!O1053</f>
        <v>446693203</v>
      </c>
      <c r="G1050" s="59">
        <f t="shared" si="65"/>
        <v>4184738177</v>
      </c>
      <c r="H1050" s="60">
        <f t="shared" si="66"/>
        <v>1.0060219173380897E-2</v>
      </c>
      <c r="I1050" s="61">
        <f t="shared" si="67"/>
        <v>9.6448196324135108E-2</v>
      </c>
    </row>
    <row r="1051" spans="1:9" x14ac:dyDescent="0.25">
      <c r="A1051" s="65" t="str">
        <f>'stable coins '!B1054</f>
        <v>Jan 14, 2020</v>
      </c>
      <c r="B1051" s="59">
        <f>'stable coins '!H1054</f>
        <v>57687160761</v>
      </c>
      <c r="C1051" s="59">
        <f>'stable coins '!N1054</f>
        <v>469120389</v>
      </c>
      <c r="D1051" s="59">
        <f t="shared" si="64"/>
        <v>57218040372</v>
      </c>
      <c r="E1051" s="59">
        <f>'stable coins '!I1054</f>
        <v>4635105703</v>
      </c>
      <c r="F1051" s="59">
        <f>'stable coins '!O1054</f>
        <v>428644821</v>
      </c>
      <c r="G1051" s="59">
        <f t="shared" si="65"/>
        <v>4206460882</v>
      </c>
      <c r="H1051" s="60">
        <f t="shared" si="66"/>
        <v>8.132145572973903E-3</v>
      </c>
      <c r="I1051" s="61">
        <f t="shared" si="67"/>
        <v>9.2477895535924087E-2</v>
      </c>
    </row>
    <row r="1052" spans="1:9" x14ac:dyDescent="0.25">
      <c r="A1052" s="65" t="str">
        <f>'stable coins '!B1055</f>
        <v>Jan 13, 2020</v>
      </c>
      <c r="B1052" s="59">
        <f>'stable coins '!H1055</f>
        <v>26468468000</v>
      </c>
      <c r="C1052" s="59">
        <f>'stable coins '!N1055</f>
        <v>343177235</v>
      </c>
      <c r="D1052" s="59">
        <f t="shared" si="64"/>
        <v>26125290765</v>
      </c>
      <c r="E1052" s="59">
        <f>'stable coins '!I1055</f>
        <v>4642166645</v>
      </c>
      <c r="F1052" s="59">
        <f>'stable coins '!O1055</f>
        <v>444665325</v>
      </c>
      <c r="G1052" s="59">
        <f t="shared" si="65"/>
        <v>4197501320</v>
      </c>
      <c r="H1052" s="60">
        <f t="shared" si="66"/>
        <v>1.296551183090763E-2</v>
      </c>
      <c r="I1052" s="61">
        <f t="shared" si="67"/>
        <v>9.5788315888862274E-2</v>
      </c>
    </row>
    <row r="1053" spans="1:9" x14ac:dyDescent="0.25">
      <c r="A1053" s="65" t="str">
        <f>'stable coins '!B1056</f>
        <v>Jan 12, 2020</v>
      </c>
      <c r="B1053" s="59">
        <f>'stable coins '!H1056</f>
        <v>27250055613</v>
      </c>
      <c r="C1053" s="59">
        <f>'stable coins '!N1056</f>
        <v>330297498</v>
      </c>
      <c r="D1053" s="59">
        <f t="shared" si="64"/>
        <v>26919758115</v>
      </c>
      <c r="E1053" s="59">
        <f>'stable coins '!I1056</f>
        <v>4637604060</v>
      </c>
      <c r="F1053" s="59">
        <f>'stable coins '!O1056</f>
        <v>447479872</v>
      </c>
      <c r="G1053" s="59">
        <f t="shared" si="65"/>
        <v>4190124188</v>
      </c>
      <c r="H1053" s="60">
        <f t="shared" si="66"/>
        <v>1.2120984363878774E-2</v>
      </c>
      <c r="I1053" s="61">
        <f t="shared" si="67"/>
        <v>9.6489451494916972E-2</v>
      </c>
    </row>
    <row r="1054" spans="1:9" x14ac:dyDescent="0.25">
      <c r="A1054" s="65" t="str">
        <f>'stable coins '!B1057</f>
        <v>Jan 11, 2020</v>
      </c>
      <c r="B1054" s="59">
        <f>'stable coins '!H1057</f>
        <v>31049760361</v>
      </c>
      <c r="C1054" s="59">
        <f>'stable coins '!N1057</f>
        <v>287180029</v>
      </c>
      <c r="D1054" s="59">
        <f t="shared" si="64"/>
        <v>30762580332</v>
      </c>
      <c r="E1054" s="59">
        <f>'stable coins '!I1057</f>
        <v>4626484305</v>
      </c>
      <c r="F1054" s="59">
        <f>'stable coins '!O1057</f>
        <v>447244754</v>
      </c>
      <c r="G1054" s="59">
        <f t="shared" si="65"/>
        <v>4179239551</v>
      </c>
      <c r="H1054" s="60">
        <f t="shared" si="66"/>
        <v>9.2490256176247978E-3</v>
      </c>
      <c r="I1054" s="61">
        <f t="shared" si="67"/>
        <v>9.6670543876404655E-2</v>
      </c>
    </row>
    <row r="1055" spans="1:9" x14ac:dyDescent="0.25">
      <c r="A1055" s="65" t="str">
        <f>'stable coins '!B1058</f>
        <v>Jan 10, 2020</v>
      </c>
      <c r="B1055" s="59">
        <f>'stable coins '!H1058</f>
        <v>34207037022</v>
      </c>
      <c r="C1055" s="59">
        <f>'stable coins '!N1058</f>
        <v>350097573</v>
      </c>
      <c r="D1055" s="59">
        <f t="shared" si="64"/>
        <v>33856939449</v>
      </c>
      <c r="E1055" s="59">
        <f>'stable coins '!I1058</f>
        <v>4632826679</v>
      </c>
      <c r="F1055" s="59">
        <f>'stable coins '!O1058</f>
        <v>444501900</v>
      </c>
      <c r="G1055" s="59">
        <f t="shared" si="65"/>
        <v>4188324779</v>
      </c>
      <c r="H1055" s="60">
        <f t="shared" si="66"/>
        <v>1.0234665246651949E-2</v>
      </c>
      <c r="I1055" s="61">
        <f t="shared" si="67"/>
        <v>9.5946153568591125E-2</v>
      </c>
    </row>
    <row r="1056" spans="1:9" x14ac:dyDescent="0.25">
      <c r="A1056" s="65" t="str">
        <f>'stable coins '!B1059</f>
        <v>Jan 09, 2020</v>
      </c>
      <c r="B1056" s="59">
        <f>'stable coins '!H1059</f>
        <v>28026673217</v>
      </c>
      <c r="C1056" s="59">
        <f>'stable coins '!N1059</f>
        <v>307584171</v>
      </c>
      <c r="D1056" s="59">
        <f t="shared" si="64"/>
        <v>27719089046</v>
      </c>
      <c r="E1056" s="59">
        <f>'stable coins '!I1059</f>
        <v>4641371711</v>
      </c>
      <c r="F1056" s="59">
        <f>'stable coins '!O1059</f>
        <v>460038834</v>
      </c>
      <c r="G1056" s="59">
        <f t="shared" si="65"/>
        <v>4181332877</v>
      </c>
      <c r="H1056" s="60">
        <f t="shared" si="66"/>
        <v>1.0974694307044269E-2</v>
      </c>
      <c r="I1056" s="61">
        <f t="shared" si="67"/>
        <v>9.9116998733308301E-2</v>
      </c>
    </row>
    <row r="1057" spans="1:9" x14ac:dyDescent="0.25">
      <c r="A1057" s="65" t="str">
        <f>'stable coins '!B1060</f>
        <v>Jan 08, 2020</v>
      </c>
      <c r="B1057" s="59">
        <f>'stable coins '!H1060</f>
        <v>35175740304</v>
      </c>
      <c r="C1057" s="59">
        <f>'stable coins '!N1060</f>
        <v>410892668</v>
      </c>
      <c r="D1057" s="59">
        <f t="shared" si="64"/>
        <v>34764847636</v>
      </c>
      <c r="E1057" s="59">
        <f>'stable coins '!I1060</f>
        <v>4630671670</v>
      </c>
      <c r="F1057" s="59">
        <f>'stable coins '!O1060</f>
        <v>463207216</v>
      </c>
      <c r="G1057" s="59">
        <f t="shared" si="65"/>
        <v>4167464454</v>
      </c>
      <c r="H1057" s="60">
        <f t="shared" si="66"/>
        <v>1.168113775144273E-2</v>
      </c>
      <c r="I1057" s="61">
        <f t="shared" si="67"/>
        <v>0.10003024377670897</v>
      </c>
    </row>
    <row r="1058" spans="1:9" x14ac:dyDescent="0.25">
      <c r="A1058" s="65" t="str">
        <f>'stable coins '!B1061</f>
        <v>Jan 07, 2020</v>
      </c>
      <c r="B1058" s="59">
        <f>'stable coins '!H1061</f>
        <v>32765511976</v>
      </c>
      <c r="C1058" s="59">
        <f>'stable coins '!N1061</f>
        <v>400308774</v>
      </c>
      <c r="D1058" s="59">
        <f t="shared" si="64"/>
        <v>32365203202</v>
      </c>
      <c r="E1058" s="59">
        <f>'stable coins '!I1061</f>
        <v>4633564969</v>
      </c>
      <c r="F1058" s="59">
        <f>'stable coins '!O1061</f>
        <v>478340351</v>
      </c>
      <c r="G1058" s="59">
        <f t="shared" si="65"/>
        <v>4155224618</v>
      </c>
      <c r="H1058" s="60">
        <f t="shared" si="66"/>
        <v>1.2217381931746318E-2</v>
      </c>
      <c r="I1058" s="61">
        <f t="shared" si="67"/>
        <v>0.10323376367877578</v>
      </c>
    </row>
    <row r="1059" spans="1:9" x14ac:dyDescent="0.25">
      <c r="A1059" s="65" t="str">
        <f>'stable coins '!B1062</f>
        <v>Jan 06, 2020</v>
      </c>
      <c r="B1059" s="59">
        <f>'stable coins '!H1062</f>
        <v>29460474864</v>
      </c>
      <c r="C1059" s="59">
        <f>'stable coins '!N1062</f>
        <v>383494516</v>
      </c>
      <c r="D1059" s="59">
        <f t="shared" si="64"/>
        <v>29076980348</v>
      </c>
      <c r="E1059" s="59">
        <f>'stable coins '!I1062</f>
        <v>4639019503</v>
      </c>
      <c r="F1059" s="59">
        <f>'stable coins '!O1062</f>
        <v>511424007</v>
      </c>
      <c r="G1059" s="59">
        <f t="shared" si="65"/>
        <v>4127595496</v>
      </c>
      <c r="H1059" s="60">
        <f t="shared" si="66"/>
        <v>1.3017255077195689E-2</v>
      </c>
      <c r="I1059" s="61">
        <f t="shared" si="67"/>
        <v>0.1102439872626679</v>
      </c>
    </row>
    <row r="1060" spans="1:9" x14ac:dyDescent="0.25">
      <c r="A1060" s="65" t="str">
        <f>'stable coins '!B1063</f>
        <v>Jan 05, 2020</v>
      </c>
      <c r="B1060" s="59">
        <f>'stable coins '!H1063</f>
        <v>24090142146</v>
      </c>
      <c r="C1060" s="59">
        <f>'stable coins '!N1063</f>
        <v>334597544</v>
      </c>
      <c r="D1060" s="59">
        <f t="shared" si="64"/>
        <v>23755544602</v>
      </c>
      <c r="E1060" s="59">
        <f>'stable coins '!I1063</f>
        <v>4133500728</v>
      </c>
      <c r="F1060" s="59">
        <f>'stable coins '!O1063</f>
        <v>518272577</v>
      </c>
      <c r="G1060" s="59">
        <f t="shared" si="65"/>
        <v>3615228151</v>
      </c>
      <c r="H1060" s="60">
        <f t="shared" si="66"/>
        <v>1.3889396831789039E-2</v>
      </c>
      <c r="I1060" s="61">
        <f t="shared" si="67"/>
        <v>0.12538344882565605</v>
      </c>
    </row>
    <row r="1061" spans="1:9" x14ac:dyDescent="0.25">
      <c r="A1061" s="65" t="str">
        <f>'stable coins '!B1064</f>
        <v>Jan 04, 2020</v>
      </c>
      <c r="B1061" s="59">
        <f>'stable coins '!H1064</f>
        <v>21585629320</v>
      </c>
      <c r="C1061" s="59">
        <f>'stable coins '!N1064</f>
        <v>334494308</v>
      </c>
      <c r="D1061" s="59">
        <f t="shared" si="64"/>
        <v>21251135012</v>
      </c>
      <c r="E1061" s="59">
        <f>'stable coins '!I1064</f>
        <v>4138741037</v>
      </c>
      <c r="F1061" s="59">
        <f>'stable coins '!O1064</f>
        <v>518956313</v>
      </c>
      <c r="G1061" s="59">
        <f t="shared" si="65"/>
        <v>3619784724</v>
      </c>
      <c r="H1061" s="60">
        <f t="shared" si="66"/>
        <v>1.5496157329546878E-2</v>
      </c>
      <c r="I1061" s="61">
        <f t="shared" si="67"/>
        <v>0.12538989715968546</v>
      </c>
    </row>
    <row r="1062" spans="1:9" x14ac:dyDescent="0.25">
      <c r="A1062" s="65" t="str">
        <f>'stable coins '!B1065</f>
        <v>Jan 03, 2020</v>
      </c>
      <c r="B1062" s="59">
        <f>'stable coins '!H1065</f>
        <v>32420287856</v>
      </c>
      <c r="C1062" s="59">
        <f>'stable coins '!N1065</f>
        <v>374792167</v>
      </c>
      <c r="D1062" s="59">
        <f t="shared" si="64"/>
        <v>32045495689</v>
      </c>
      <c r="E1062" s="59">
        <f>'stable coins '!I1065</f>
        <v>4125267218</v>
      </c>
      <c r="F1062" s="59">
        <f>'stable coins '!O1065</f>
        <v>517055937</v>
      </c>
      <c r="G1062" s="59">
        <f t="shared" si="65"/>
        <v>3608211281</v>
      </c>
      <c r="H1062" s="60">
        <f t="shared" si="66"/>
        <v>1.156042070522941E-2</v>
      </c>
      <c r="I1062" s="61">
        <f t="shared" si="67"/>
        <v>0.12533877435718638</v>
      </c>
    </row>
    <row r="1063" spans="1:9" x14ac:dyDescent="0.25">
      <c r="A1063" s="65" t="str">
        <f>'stable coins '!B1066</f>
        <v>Jan 02, 2020</v>
      </c>
      <c r="B1063" s="59">
        <f>'stable coins '!H1066</f>
        <v>24212314977</v>
      </c>
      <c r="C1063" s="59">
        <f>'stable coins '!N1066</f>
        <v>318268134</v>
      </c>
      <c r="D1063" s="59">
        <f t="shared" si="64"/>
        <v>23894046843</v>
      </c>
      <c r="E1063" s="59">
        <f>'stable coins '!I1066</f>
        <v>4114474717</v>
      </c>
      <c r="F1063" s="59">
        <f>'stable coins '!O1066</f>
        <v>517456713</v>
      </c>
      <c r="G1063" s="59">
        <f t="shared" si="65"/>
        <v>3597018004</v>
      </c>
      <c r="H1063" s="60">
        <f t="shared" si="66"/>
        <v>1.3144886571248243E-2</v>
      </c>
      <c r="I1063" s="61">
        <f t="shared" si="67"/>
        <v>0.12576495144373978</v>
      </c>
    </row>
    <row r="1064" spans="1:9" x14ac:dyDescent="0.25">
      <c r="A1064" s="65" t="str">
        <f>'stable coins '!B1067</f>
        <v>Jan 01, 2020</v>
      </c>
      <c r="B1064" s="59">
        <f>'stable coins '!H1067</f>
        <v>21503143454</v>
      </c>
      <c r="C1064" s="59">
        <f>'stable coins '!N1067</f>
        <v>242586528</v>
      </c>
      <c r="D1064" s="59">
        <f t="shared" si="64"/>
        <v>21260556926</v>
      </c>
      <c r="E1064" s="59">
        <f>'stable coins '!I1067</f>
        <v>4107371140</v>
      </c>
      <c r="F1064" s="59">
        <f>'stable coins '!O1067</f>
        <v>516992415</v>
      </c>
      <c r="G1064" s="59">
        <f t="shared" si="65"/>
        <v>3590378725</v>
      </c>
      <c r="H1064" s="60">
        <f t="shared" si="66"/>
        <v>1.1281444897530747E-2</v>
      </c>
      <c r="I1064" s="61">
        <f t="shared" si="67"/>
        <v>0.12586941802390908</v>
      </c>
    </row>
    <row r="1065" spans="1:9" x14ac:dyDescent="0.25">
      <c r="A1065" s="65" t="str">
        <f>'stable coins '!B1068</f>
        <v>Dec 31, 2019</v>
      </c>
      <c r="B1065" s="59">
        <f>'stable coins '!H1068</f>
        <v>24214120056</v>
      </c>
      <c r="C1065" s="59">
        <f>'stable coins '!N1068</f>
        <v>267041315</v>
      </c>
      <c r="D1065" s="59">
        <f t="shared" si="64"/>
        <v>23947078741</v>
      </c>
      <c r="E1065" s="59">
        <f>'stable coins '!I1068</f>
        <v>4106723975</v>
      </c>
      <c r="F1065" s="59">
        <f>'stable coins '!O1068</f>
        <v>518524366</v>
      </c>
      <c r="G1065" s="59">
        <f t="shared" si="65"/>
        <v>3588199609</v>
      </c>
      <c r="H1065" s="60">
        <f t="shared" si="66"/>
        <v>1.1028330345369293E-2</v>
      </c>
      <c r="I1065" s="61">
        <f t="shared" si="67"/>
        <v>0.12626228817825527</v>
      </c>
    </row>
    <row r="1066" spans="1:9" x14ac:dyDescent="0.25">
      <c r="A1066" s="65" t="str">
        <f>'stable coins '!B1069</f>
        <v>Dec 30, 2019</v>
      </c>
      <c r="B1066" s="59">
        <f>'stable coins '!H1069</f>
        <v>27104097511</v>
      </c>
      <c r="C1066" s="59">
        <f>'stable coins '!N1069</f>
        <v>391410188</v>
      </c>
      <c r="D1066" s="59">
        <f t="shared" si="64"/>
        <v>26712687323</v>
      </c>
      <c r="E1066" s="59">
        <f>'stable coins '!I1069</f>
        <v>4133411934</v>
      </c>
      <c r="F1066" s="59">
        <f>'stable coins '!O1069</f>
        <v>521352612</v>
      </c>
      <c r="G1066" s="59">
        <f t="shared" si="65"/>
        <v>3612059322</v>
      </c>
      <c r="H1066" s="60">
        <f t="shared" si="66"/>
        <v>1.4440996895069058E-2</v>
      </c>
      <c r="I1066" s="61">
        <f t="shared" si="67"/>
        <v>0.12613129790223324</v>
      </c>
    </row>
    <row r="1067" spans="1:9" x14ac:dyDescent="0.25">
      <c r="A1067" s="65" t="str">
        <f>'stable coins '!B1070</f>
        <v>Dec 29, 2019</v>
      </c>
      <c r="B1067" s="59">
        <f>'stable coins '!H1070</f>
        <v>26657374932</v>
      </c>
      <c r="C1067" s="59">
        <f>'stable coins '!N1070</f>
        <v>277058217</v>
      </c>
      <c r="D1067" s="59">
        <f t="shared" si="64"/>
        <v>26380316715</v>
      </c>
      <c r="E1067" s="59">
        <f>'stable coins '!I1070</f>
        <v>4125339509</v>
      </c>
      <c r="F1067" s="59">
        <f>'stable coins '!O1070</f>
        <v>520939799</v>
      </c>
      <c r="G1067" s="59">
        <f t="shared" si="65"/>
        <v>3604399710</v>
      </c>
      <c r="H1067" s="60">
        <f t="shared" si="66"/>
        <v>1.0393304581067892E-2</v>
      </c>
      <c r="I1067" s="61">
        <f t="shared" si="67"/>
        <v>0.12627804278011484</v>
      </c>
    </row>
    <row r="1068" spans="1:9" x14ac:dyDescent="0.25">
      <c r="A1068" s="65" t="str">
        <f>'stable coins '!B1071</f>
        <v>Dec 28, 2019</v>
      </c>
      <c r="B1068" s="59">
        <f>'stable coins '!H1071</f>
        <v>25847515455</v>
      </c>
      <c r="C1068" s="59">
        <f>'stable coins '!N1071</f>
        <v>264015986</v>
      </c>
      <c r="D1068" s="59">
        <f t="shared" si="64"/>
        <v>25583499469</v>
      </c>
      <c r="E1068" s="59">
        <f>'stable coins '!I1071</f>
        <v>4109307163</v>
      </c>
      <c r="F1068" s="59">
        <f>'stable coins '!O1071</f>
        <v>518666293</v>
      </c>
      <c r="G1068" s="59">
        <f t="shared" si="65"/>
        <v>3590640870</v>
      </c>
      <c r="H1068" s="60">
        <f t="shared" si="66"/>
        <v>1.0214366114207243E-2</v>
      </c>
      <c r="I1068" s="61">
        <f t="shared" si="67"/>
        <v>0.12621745526108291</v>
      </c>
    </row>
    <row r="1069" spans="1:9" x14ac:dyDescent="0.25">
      <c r="A1069" s="65" t="str">
        <f>'stable coins '!B1072</f>
        <v>Dec 27, 2019</v>
      </c>
      <c r="B1069" s="59">
        <f>'stable coins '!H1072</f>
        <v>26617288047</v>
      </c>
      <c r="C1069" s="59">
        <f>'stable coins '!N1072</f>
        <v>273234537</v>
      </c>
      <c r="D1069" s="59">
        <f t="shared" si="64"/>
        <v>26344053510</v>
      </c>
      <c r="E1069" s="59">
        <f>'stable coins '!I1072</f>
        <v>4131884754</v>
      </c>
      <c r="F1069" s="59">
        <f>'stable coins '!O1072</f>
        <v>522362993</v>
      </c>
      <c r="G1069" s="59">
        <f t="shared" si="65"/>
        <v>3609521761</v>
      </c>
      <c r="H1069" s="60">
        <f t="shared" si="66"/>
        <v>1.0265303381679258E-2</v>
      </c>
      <c r="I1069" s="61">
        <f t="shared" si="67"/>
        <v>0.1264224498261502</v>
      </c>
    </row>
    <row r="1070" spans="1:9" x14ac:dyDescent="0.25">
      <c r="A1070" s="65" t="str">
        <f>'stable coins '!B1073</f>
        <v>Dec 26, 2019</v>
      </c>
      <c r="B1070" s="59">
        <f>'stable coins '!H1073</f>
        <v>27081119738</v>
      </c>
      <c r="C1070" s="59">
        <f>'stable coins '!N1073</f>
        <v>220889371</v>
      </c>
      <c r="D1070" s="59">
        <f t="shared" si="64"/>
        <v>26860230367</v>
      </c>
      <c r="E1070" s="59">
        <f>'stable coins '!I1073</f>
        <v>4124425332</v>
      </c>
      <c r="F1070" s="59">
        <f>'stable coins '!O1073</f>
        <v>518286276</v>
      </c>
      <c r="G1070" s="59">
        <f t="shared" si="65"/>
        <v>3606139056</v>
      </c>
      <c r="H1070" s="60">
        <f t="shared" si="66"/>
        <v>8.1565818967983764E-3</v>
      </c>
      <c r="I1070" s="61">
        <f t="shared" si="67"/>
        <v>0.12566266431805534</v>
      </c>
    </row>
    <row r="1071" spans="1:9" x14ac:dyDescent="0.25">
      <c r="A1071" s="65" t="str">
        <f>'stable coins '!B1074</f>
        <v>Dec 25, 2019</v>
      </c>
      <c r="B1071" s="59">
        <f>'stable coins '!H1074</f>
        <v>24502862889</v>
      </c>
      <c r="C1071" s="59">
        <f>'stable coins '!N1074</f>
        <v>275322378</v>
      </c>
      <c r="D1071" s="59">
        <f t="shared" si="64"/>
        <v>24227540511</v>
      </c>
      <c r="E1071" s="59">
        <f>'stable coins '!I1074</f>
        <v>4127192621</v>
      </c>
      <c r="F1071" s="59">
        <f>'stable coins '!O1074</f>
        <v>522637012</v>
      </c>
      <c r="G1071" s="59">
        <f t="shared" si="65"/>
        <v>3604555609</v>
      </c>
      <c r="H1071" s="60">
        <f t="shared" si="66"/>
        <v>1.1236335086525733E-2</v>
      </c>
      <c r="I1071" s="61">
        <f t="shared" si="67"/>
        <v>0.12663257085233096</v>
      </c>
    </row>
    <row r="1072" spans="1:9" x14ac:dyDescent="0.25">
      <c r="A1072" s="65" t="str">
        <f>'stable coins '!B1075</f>
        <v>Dec 24, 2019</v>
      </c>
      <c r="B1072" s="59">
        <f>'stable coins '!H1075</f>
        <v>27906575904</v>
      </c>
      <c r="C1072" s="59">
        <f>'stable coins '!N1075</f>
        <v>228681222</v>
      </c>
      <c r="D1072" s="59">
        <f t="shared" si="64"/>
        <v>27677894682</v>
      </c>
      <c r="E1072" s="59">
        <f>'stable coins '!I1075</f>
        <v>4143319248</v>
      </c>
      <c r="F1072" s="59">
        <f>'stable coins '!O1075</f>
        <v>521854515</v>
      </c>
      <c r="G1072" s="59">
        <f t="shared" si="65"/>
        <v>3621464733</v>
      </c>
      <c r="H1072" s="60">
        <f t="shared" si="66"/>
        <v>8.1945281566135064E-3</v>
      </c>
      <c r="I1072" s="61">
        <f t="shared" si="67"/>
        <v>0.12595083404492707</v>
      </c>
    </row>
    <row r="1073" spans="1:9" x14ac:dyDescent="0.25">
      <c r="A1073" s="65" t="str">
        <f>'stable coins '!B1076</f>
        <v>Dec 23, 2019</v>
      </c>
      <c r="B1073" s="59">
        <f>'stable coins '!H1076</f>
        <v>31988935316</v>
      </c>
      <c r="C1073" s="59">
        <f>'stable coins '!N1076</f>
        <v>318337304</v>
      </c>
      <c r="D1073" s="59">
        <f t="shared" si="64"/>
        <v>31670598012</v>
      </c>
      <c r="E1073" s="59">
        <f>'stable coins '!I1076</f>
        <v>4157901176</v>
      </c>
      <c r="F1073" s="59">
        <f>'stable coins '!O1076</f>
        <v>520339586</v>
      </c>
      <c r="G1073" s="59">
        <f t="shared" si="65"/>
        <v>3637561590</v>
      </c>
      <c r="H1073" s="60">
        <f t="shared" si="66"/>
        <v>9.9514816875063764E-3</v>
      </c>
      <c r="I1073" s="61">
        <f t="shared" si="67"/>
        <v>0.12514476991504139</v>
      </c>
    </row>
    <row r="1074" spans="1:9" x14ac:dyDescent="0.25">
      <c r="A1074" s="65" t="str">
        <f>'stable coins '!B1077</f>
        <v>Dec 22, 2019</v>
      </c>
      <c r="B1074" s="59">
        <f>'stable coins '!H1077</f>
        <v>26913344236</v>
      </c>
      <c r="C1074" s="59">
        <f>'stable coins '!N1077</f>
        <v>304211343</v>
      </c>
      <c r="D1074" s="59">
        <f t="shared" si="64"/>
        <v>26609132893</v>
      </c>
      <c r="E1074" s="59">
        <f>'stable coins '!I1077</f>
        <v>4124011171</v>
      </c>
      <c r="F1074" s="59">
        <f>'stable coins '!O1077</f>
        <v>522378469</v>
      </c>
      <c r="G1074" s="59">
        <f t="shared" si="65"/>
        <v>3601632702</v>
      </c>
      <c r="H1074" s="60">
        <f t="shared" si="66"/>
        <v>1.1303364618399184E-2</v>
      </c>
      <c r="I1074" s="61">
        <f t="shared" si="67"/>
        <v>0.12666756886435213</v>
      </c>
    </row>
    <row r="1075" spans="1:9" x14ac:dyDescent="0.25">
      <c r="A1075" s="65" t="str">
        <f>'stable coins '!B1078</f>
        <v>Dec 21, 2019</v>
      </c>
      <c r="B1075" s="59">
        <f>'stable coins '!H1078</f>
        <v>22141256341</v>
      </c>
      <c r="C1075" s="59">
        <f>'stable coins '!N1078</f>
        <v>318647354</v>
      </c>
      <c r="D1075" s="59">
        <f t="shared" si="64"/>
        <v>21822608987</v>
      </c>
      <c r="E1075" s="59">
        <f>'stable coins '!I1078</f>
        <v>4131700084</v>
      </c>
      <c r="F1075" s="59">
        <f>'stable coins '!O1078</f>
        <v>524904660</v>
      </c>
      <c r="G1075" s="59">
        <f t="shared" si="65"/>
        <v>3606795424</v>
      </c>
      <c r="H1075" s="60">
        <f t="shared" si="66"/>
        <v>1.4391566092387712E-2</v>
      </c>
      <c r="I1075" s="61">
        <f t="shared" si="67"/>
        <v>0.12704326290107362</v>
      </c>
    </row>
    <row r="1076" spans="1:9" x14ac:dyDescent="0.25">
      <c r="A1076" s="65" t="str">
        <f>'stable coins '!B1079</f>
        <v>Dec 20, 2019</v>
      </c>
      <c r="B1076" s="59">
        <f>'stable coins '!H1079</f>
        <v>27492020303</v>
      </c>
      <c r="C1076" s="59">
        <f>'stable coins '!N1079</f>
        <v>286324794</v>
      </c>
      <c r="D1076" s="59">
        <f t="shared" si="64"/>
        <v>27205695509</v>
      </c>
      <c r="E1076" s="59">
        <f>'stable coins '!I1079</f>
        <v>4132042361</v>
      </c>
      <c r="F1076" s="59">
        <f>'stable coins '!O1079</f>
        <v>523978794</v>
      </c>
      <c r="G1076" s="59">
        <f t="shared" si="65"/>
        <v>3608063567</v>
      </c>
      <c r="H1076" s="60">
        <f t="shared" si="66"/>
        <v>1.0414832771266196E-2</v>
      </c>
      <c r="I1076" s="61">
        <f t="shared" si="67"/>
        <v>0.12680866947191494</v>
      </c>
    </row>
    <row r="1077" spans="1:9" x14ac:dyDescent="0.25">
      <c r="A1077" s="65" t="str">
        <f>'stable coins '!B1080</f>
        <v>Dec 19, 2019</v>
      </c>
      <c r="B1077" s="59">
        <f>'stable coins '!H1080</f>
        <v>30032554753</v>
      </c>
      <c r="C1077" s="59">
        <f>'stable coins '!N1080</f>
        <v>328027662</v>
      </c>
      <c r="D1077" s="59">
        <f t="shared" si="64"/>
        <v>29704527091</v>
      </c>
      <c r="E1077" s="59">
        <f>'stable coins '!I1080</f>
        <v>4143245799</v>
      </c>
      <c r="F1077" s="59">
        <f>'stable coins '!O1080</f>
        <v>513281417</v>
      </c>
      <c r="G1077" s="59">
        <f t="shared" si="65"/>
        <v>3629964382</v>
      </c>
      <c r="H1077" s="60">
        <f t="shared" si="66"/>
        <v>1.092240286242158E-2</v>
      </c>
      <c r="I1077" s="61">
        <f t="shared" si="67"/>
        <v>0.12388389246032275</v>
      </c>
    </row>
    <row r="1078" spans="1:9" x14ac:dyDescent="0.25">
      <c r="A1078" s="65" t="str">
        <f>'stable coins '!B1081</f>
        <v>Dec 18, 2019</v>
      </c>
      <c r="B1078" s="59">
        <f>'stable coins '!H1081</f>
        <v>36156312247</v>
      </c>
      <c r="C1078" s="59">
        <f>'stable coins '!N1081</f>
        <v>502511827</v>
      </c>
      <c r="D1078" s="59">
        <f t="shared" si="64"/>
        <v>35653800420</v>
      </c>
      <c r="E1078" s="59">
        <f>'stable coins '!I1081</f>
        <v>4133220482</v>
      </c>
      <c r="F1078" s="59">
        <f>'stable coins '!O1081</f>
        <v>476511547</v>
      </c>
      <c r="G1078" s="59">
        <f t="shared" si="65"/>
        <v>3656708935</v>
      </c>
      <c r="H1078" s="60">
        <f t="shared" si="66"/>
        <v>1.3898315280803975E-2</v>
      </c>
      <c r="I1078" s="61">
        <f t="shared" si="67"/>
        <v>0.1152881993775042</v>
      </c>
    </row>
    <row r="1079" spans="1:9" x14ac:dyDescent="0.25">
      <c r="A1079" s="65" t="str">
        <f>'stable coins '!B1082</f>
        <v>Dec 17, 2019</v>
      </c>
      <c r="B1079" s="59">
        <f>'stable coins '!H1082</f>
        <v>28074801122</v>
      </c>
      <c r="C1079" s="59">
        <f>'stable coins '!N1082</f>
        <v>343419650</v>
      </c>
      <c r="D1079" s="59">
        <f t="shared" si="64"/>
        <v>27731381472</v>
      </c>
      <c r="E1079" s="59">
        <f>'stable coins '!I1082</f>
        <v>4080682163</v>
      </c>
      <c r="F1079" s="59">
        <f>'stable coins '!O1082</f>
        <v>459604776</v>
      </c>
      <c r="G1079" s="59">
        <f t="shared" si="65"/>
        <v>3621077387</v>
      </c>
      <c r="H1079" s="60">
        <f t="shared" si="66"/>
        <v>1.2232309269357181E-2</v>
      </c>
      <c r="I1079" s="61">
        <f t="shared" si="67"/>
        <v>0.11262939813526467</v>
      </c>
    </row>
    <row r="1080" spans="1:9" x14ac:dyDescent="0.25">
      <c r="A1080" s="65" t="str">
        <f>'stable coins '!B1083</f>
        <v>Dec 16, 2019</v>
      </c>
      <c r="B1080" s="59">
        <f>'stable coins '!H1083</f>
        <v>23894286942</v>
      </c>
      <c r="C1080" s="59">
        <f>'stable coins '!N1083</f>
        <v>267804554</v>
      </c>
      <c r="D1080" s="59">
        <f t="shared" si="64"/>
        <v>23626482388</v>
      </c>
      <c r="E1080" s="59">
        <f>'stable coins '!I1083</f>
        <v>4124418769</v>
      </c>
      <c r="F1080" s="59">
        <f>'stable coins '!O1083</f>
        <v>467012937</v>
      </c>
      <c r="G1080" s="59">
        <f t="shared" si="65"/>
        <v>3657405832</v>
      </c>
      <c r="H1080" s="60">
        <f t="shared" si="66"/>
        <v>1.1207890599541959E-2</v>
      </c>
      <c r="I1080" s="61">
        <f t="shared" si="67"/>
        <v>0.11323121224017492</v>
      </c>
    </row>
    <row r="1081" spans="1:9" x14ac:dyDescent="0.25">
      <c r="A1081" s="65" t="str">
        <f>'stable coins '!B1084</f>
        <v>Dec 15, 2019</v>
      </c>
      <c r="B1081" s="59">
        <f>'stable coins '!H1084</f>
        <v>19575469230</v>
      </c>
      <c r="C1081" s="59">
        <f>'stable coins '!N1084</f>
        <v>245259537</v>
      </c>
      <c r="D1081" s="59">
        <f t="shared" si="64"/>
        <v>19330209693</v>
      </c>
      <c r="E1081" s="59">
        <f>'stable coins '!I1084</f>
        <v>4127007370</v>
      </c>
      <c r="F1081" s="59">
        <f>'stable coins '!O1084</f>
        <v>476226732</v>
      </c>
      <c r="G1081" s="59">
        <f t="shared" si="65"/>
        <v>3650780638</v>
      </c>
      <c r="H1081" s="60">
        <f t="shared" si="66"/>
        <v>1.2528922505935762E-2</v>
      </c>
      <c r="I1081" s="61">
        <f t="shared" si="67"/>
        <v>0.11539275055862089</v>
      </c>
    </row>
    <row r="1082" spans="1:9" x14ac:dyDescent="0.25">
      <c r="A1082" s="65" t="str">
        <f>'stable coins '!B1085</f>
        <v>Dec 14, 2019</v>
      </c>
      <c r="B1082" s="59">
        <f>'stable coins '!H1085</f>
        <v>19018920700</v>
      </c>
      <c r="C1082" s="59">
        <f>'stable coins '!N1085</f>
        <v>219599263</v>
      </c>
      <c r="D1082" s="59">
        <f t="shared" si="64"/>
        <v>18799321437</v>
      </c>
      <c r="E1082" s="59">
        <f>'stable coins '!I1085</f>
        <v>4133054794</v>
      </c>
      <c r="F1082" s="59">
        <f>'stable coins '!O1085</f>
        <v>475565226</v>
      </c>
      <c r="G1082" s="59">
        <f t="shared" si="65"/>
        <v>3657489568</v>
      </c>
      <c r="H1082" s="60">
        <f t="shared" si="66"/>
        <v>1.1546357780439139E-2</v>
      </c>
      <c r="I1082" s="61">
        <f t="shared" si="67"/>
        <v>0.11506385705081461</v>
      </c>
    </row>
    <row r="1083" spans="1:9" x14ac:dyDescent="0.25">
      <c r="A1083" s="65" t="str">
        <f>'stable coins '!B1086</f>
        <v>Dec 13, 2019</v>
      </c>
      <c r="B1083" s="59">
        <f>'stable coins '!H1086</f>
        <v>19588662449</v>
      </c>
      <c r="C1083" s="59">
        <f>'stable coins '!N1086</f>
        <v>234842837</v>
      </c>
      <c r="D1083" s="59">
        <f t="shared" si="64"/>
        <v>19353819612</v>
      </c>
      <c r="E1083" s="59">
        <f>'stable coins '!I1086</f>
        <v>4115239097</v>
      </c>
      <c r="F1083" s="59">
        <f>'stable coins '!O1086</f>
        <v>473685132</v>
      </c>
      <c r="G1083" s="59">
        <f t="shared" si="65"/>
        <v>3641553965</v>
      </c>
      <c r="H1083" s="60">
        <f t="shared" si="66"/>
        <v>1.1988712226341351E-2</v>
      </c>
      <c r="I1083" s="61">
        <f t="shared" si="67"/>
        <v>0.11510513018437139</v>
      </c>
    </row>
    <row r="1084" spans="1:9" x14ac:dyDescent="0.25">
      <c r="A1084" s="65" t="str">
        <f>'stable coins '!B1087</f>
        <v>Dec 12, 2019</v>
      </c>
      <c r="B1084" s="59">
        <f>'stable coins '!H1087</f>
        <v>21128996533</v>
      </c>
      <c r="C1084" s="59">
        <f>'stable coins '!N1087</f>
        <v>254328990</v>
      </c>
      <c r="D1084" s="59">
        <f t="shared" si="64"/>
        <v>20874667543</v>
      </c>
      <c r="E1084" s="59">
        <f>'stable coins '!I1087</f>
        <v>4132023198</v>
      </c>
      <c r="F1084" s="59">
        <f>'stable coins '!O1087</f>
        <v>477440913</v>
      </c>
      <c r="G1084" s="59">
        <f t="shared" si="65"/>
        <v>3654582285</v>
      </c>
      <c r="H1084" s="60">
        <f t="shared" si="66"/>
        <v>1.2036964917040909E-2</v>
      </c>
      <c r="I1084" s="61">
        <f t="shared" si="67"/>
        <v>0.11554652288280788</v>
      </c>
    </row>
    <row r="1085" spans="1:9" x14ac:dyDescent="0.25">
      <c r="A1085" s="65" t="str">
        <f>'stable coins '!B1088</f>
        <v>Dec 11, 2019</v>
      </c>
      <c r="B1085" s="59">
        <f>'stable coins '!H1088</f>
        <v>19625934979</v>
      </c>
      <c r="C1085" s="59">
        <f>'stable coins '!N1088</f>
        <v>220178877</v>
      </c>
      <c r="D1085" s="59">
        <f t="shared" si="64"/>
        <v>19405756102</v>
      </c>
      <c r="E1085" s="59">
        <f>'stable coins '!I1088</f>
        <v>4157024797</v>
      </c>
      <c r="F1085" s="59">
        <f>'stable coins '!O1088</f>
        <v>475096190</v>
      </c>
      <c r="G1085" s="59">
        <f t="shared" si="65"/>
        <v>3681928607</v>
      </c>
      <c r="H1085" s="60">
        <f t="shared" si="66"/>
        <v>1.1218771346975021E-2</v>
      </c>
      <c r="I1085" s="61">
        <f t="shared" si="67"/>
        <v>0.11428755256472434</v>
      </c>
    </row>
    <row r="1086" spans="1:9" x14ac:dyDescent="0.25">
      <c r="A1086" s="65" t="str">
        <f>'stable coins '!B1089</f>
        <v>Dec 10, 2019</v>
      </c>
      <c r="B1086" s="59">
        <f>'stable coins '!H1089</f>
        <v>19145357481</v>
      </c>
      <c r="C1086" s="59">
        <f>'stable coins '!N1089</f>
        <v>337364122</v>
      </c>
      <c r="D1086" s="59">
        <f t="shared" si="64"/>
        <v>18807993359</v>
      </c>
      <c r="E1086" s="59">
        <f>'stable coins '!I1089</f>
        <v>4132097335</v>
      </c>
      <c r="F1086" s="59">
        <f>'stable coins '!O1089</f>
        <v>481975625</v>
      </c>
      <c r="G1086" s="59">
        <f t="shared" si="65"/>
        <v>3650121710</v>
      </c>
      <c r="H1086" s="60">
        <f t="shared" si="66"/>
        <v>1.7621197323413926E-2</v>
      </c>
      <c r="I1086" s="61">
        <f t="shared" si="67"/>
        <v>0.11664188568781621</v>
      </c>
    </row>
    <row r="1087" spans="1:9" x14ac:dyDescent="0.25">
      <c r="A1087" s="65" t="str">
        <f>'stable coins '!B1090</f>
        <v>Dec 09, 2019</v>
      </c>
      <c r="B1087" s="59">
        <f>'stable coins '!H1090</f>
        <v>19283208376</v>
      </c>
      <c r="C1087" s="59">
        <f>'stable coins '!N1090</f>
        <v>289633306</v>
      </c>
      <c r="D1087" s="59">
        <f t="shared" si="64"/>
        <v>18993575070</v>
      </c>
      <c r="E1087" s="59">
        <f>'stable coins '!I1090</f>
        <v>4125515159</v>
      </c>
      <c r="F1087" s="59">
        <f>'stable coins '!O1090</f>
        <v>485716419</v>
      </c>
      <c r="G1087" s="59">
        <f t="shared" si="65"/>
        <v>3639798740</v>
      </c>
      <c r="H1087" s="60">
        <f t="shared" si="66"/>
        <v>1.5019974910424108E-2</v>
      </c>
      <c r="I1087" s="61">
        <f t="shared" si="67"/>
        <v>0.11773473136812682</v>
      </c>
    </row>
    <row r="1088" spans="1:9" x14ac:dyDescent="0.25">
      <c r="A1088" s="65" t="str">
        <f>'stable coins '!B1091</f>
        <v>Dec 08, 2019</v>
      </c>
      <c r="B1088" s="59">
        <f>'stable coins '!H1091</f>
        <v>16556799286</v>
      </c>
      <c r="C1088" s="59">
        <f>'stable coins '!N1091</f>
        <v>343379311</v>
      </c>
      <c r="D1088" s="59">
        <f t="shared" si="64"/>
        <v>16213419975</v>
      </c>
      <c r="E1088" s="59">
        <f>'stable coins '!I1091</f>
        <v>4134238975</v>
      </c>
      <c r="F1088" s="59">
        <f>'stable coins '!O1091</f>
        <v>464755635</v>
      </c>
      <c r="G1088" s="59">
        <f t="shared" si="65"/>
        <v>3669483340</v>
      </c>
      <c r="H1088" s="60">
        <f t="shared" si="66"/>
        <v>2.0739474162156005E-2</v>
      </c>
      <c r="I1088" s="61">
        <f t="shared" si="67"/>
        <v>0.11241624826489378</v>
      </c>
    </row>
    <row r="1089" spans="1:9" x14ac:dyDescent="0.25">
      <c r="A1089" s="65" t="str">
        <f>'stable coins '!B1092</f>
        <v>Dec 07, 2019</v>
      </c>
      <c r="B1089" s="59">
        <f>'stable coins '!H1092</f>
        <v>16402700924</v>
      </c>
      <c r="C1089" s="59">
        <f>'stable coins '!N1092</f>
        <v>303307059</v>
      </c>
      <c r="D1089" s="59">
        <f t="shared" si="64"/>
        <v>16099393865</v>
      </c>
      <c r="E1089" s="59">
        <f>'stable coins '!I1092</f>
        <v>4138492576</v>
      </c>
      <c r="F1089" s="59">
        <f>'stable coins '!O1092</f>
        <v>465947064</v>
      </c>
      <c r="G1089" s="59">
        <f t="shared" si="65"/>
        <v>3672545512</v>
      </c>
      <c r="H1089" s="60">
        <f t="shared" si="66"/>
        <v>1.8491287526690749E-2</v>
      </c>
      <c r="I1089" s="61">
        <f t="shared" si="67"/>
        <v>0.11258859486715678</v>
      </c>
    </row>
    <row r="1090" spans="1:9" x14ac:dyDescent="0.25">
      <c r="A1090" s="65" t="str">
        <f>'stable coins '!B1093</f>
        <v>Dec 06, 2019</v>
      </c>
      <c r="B1090" s="59">
        <f>'stable coins '!H1093</f>
        <v>19022188750</v>
      </c>
      <c r="C1090" s="59">
        <f>'stable coins '!N1093</f>
        <v>303997788</v>
      </c>
      <c r="D1090" s="59">
        <f t="shared" si="64"/>
        <v>18718190962</v>
      </c>
      <c r="E1090" s="59">
        <f>'stable coins '!I1093</f>
        <v>4122124904</v>
      </c>
      <c r="F1090" s="59">
        <f>'stable coins '!O1093</f>
        <v>464937222</v>
      </c>
      <c r="G1090" s="59">
        <f t="shared" si="65"/>
        <v>3657187682</v>
      </c>
      <c r="H1090" s="60">
        <f t="shared" si="66"/>
        <v>1.598122024732827E-2</v>
      </c>
      <c r="I1090" s="61">
        <f t="shared" si="67"/>
        <v>0.11279066812090952</v>
      </c>
    </row>
    <row r="1091" spans="1:9" x14ac:dyDescent="0.25">
      <c r="A1091" s="65" t="str">
        <f>'stable coins '!B1094</f>
        <v>Dec 05, 2019</v>
      </c>
      <c r="B1091" s="59">
        <f>'stable coins '!H1094</f>
        <v>21171449599</v>
      </c>
      <c r="C1091" s="59">
        <f>'stable coins '!N1094</f>
        <v>278757472</v>
      </c>
      <c r="D1091" s="59">
        <f t="shared" si="64"/>
        <v>20892692127</v>
      </c>
      <c r="E1091" s="59">
        <f>'stable coins '!I1094</f>
        <v>4149419251</v>
      </c>
      <c r="F1091" s="59">
        <f>'stable coins '!O1094</f>
        <v>467344559</v>
      </c>
      <c r="G1091" s="59">
        <f t="shared" si="65"/>
        <v>3682074692</v>
      </c>
      <c r="H1091" s="60">
        <f t="shared" si="66"/>
        <v>1.3166669136022064E-2</v>
      </c>
      <c r="I1091" s="61">
        <f t="shared" si="67"/>
        <v>0.11262890798209198</v>
      </c>
    </row>
    <row r="1092" spans="1:9" x14ac:dyDescent="0.25">
      <c r="A1092" s="65" t="str">
        <f>'stable coins '!B1095</f>
        <v>Dec 04, 2019</v>
      </c>
      <c r="B1092" s="59">
        <f>'stable coins '!H1095</f>
        <v>24761899935</v>
      </c>
      <c r="C1092" s="59">
        <f>'stable coins '!N1095</f>
        <v>266815750</v>
      </c>
      <c r="D1092" s="59">
        <f t="shared" ref="D1092:D1155" si="68">B1092-C1092</f>
        <v>24495084185</v>
      </c>
      <c r="E1092" s="59">
        <f>'stable coins '!I1095</f>
        <v>4140656482</v>
      </c>
      <c r="F1092" s="59">
        <f>'stable coins '!O1095</f>
        <v>465046679</v>
      </c>
      <c r="G1092" s="59">
        <f t="shared" ref="G1092:G1155" si="69">E1092-F1092</f>
        <v>3675609803</v>
      </c>
      <c r="H1092" s="60">
        <f t="shared" ref="H1092:H1155" si="70">C1092/B1092</f>
        <v>1.0775253542756876E-2</v>
      </c>
      <c r="I1092" s="61">
        <f t="shared" ref="I1092:I1155" si="71">F1092/E1092</f>
        <v>0.11231230627839366</v>
      </c>
    </row>
    <row r="1093" spans="1:9" x14ac:dyDescent="0.25">
      <c r="A1093" s="65" t="str">
        <f>'stable coins '!B1096</f>
        <v>Dec 03, 2019</v>
      </c>
      <c r="B1093" s="59">
        <f>'stable coins '!H1096</f>
        <v>16691088420</v>
      </c>
      <c r="C1093" s="59">
        <f>'stable coins '!N1096</f>
        <v>220114424</v>
      </c>
      <c r="D1093" s="59">
        <f t="shared" si="68"/>
        <v>16470973996</v>
      </c>
      <c r="E1093" s="59">
        <f>'stable coins '!I1096</f>
        <v>4120924295</v>
      </c>
      <c r="F1093" s="59">
        <f>'stable coins '!O1096</f>
        <v>446025602</v>
      </c>
      <c r="G1093" s="59">
        <f t="shared" si="69"/>
        <v>3674898693</v>
      </c>
      <c r="H1093" s="60">
        <f t="shared" si="70"/>
        <v>1.3187541666620685E-2</v>
      </c>
      <c r="I1093" s="61">
        <f t="shared" si="71"/>
        <v>0.10823435959286411</v>
      </c>
    </row>
    <row r="1094" spans="1:9" x14ac:dyDescent="0.25">
      <c r="A1094" s="65" t="str">
        <f>'stable coins '!B1097</f>
        <v>Dec 02, 2019</v>
      </c>
      <c r="B1094" s="59">
        <f>'stable coins '!H1097</f>
        <v>19093390526</v>
      </c>
      <c r="C1094" s="59">
        <f>'stable coins '!N1097</f>
        <v>236676758</v>
      </c>
      <c r="D1094" s="59">
        <f t="shared" si="68"/>
        <v>18856713768</v>
      </c>
      <c r="E1094" s="59">
        <f>'stable coins '!I1097</f>
        <v>4114951368</v>
      </c>
      <c r="F1094" s="59">
        <f>'stable coins '!O1097</f>
        <v>456524672</v>
      </c>
      <c r="G1094" s="59">
        <f t="shared" si="69"/>
        <v>3658426696</v>
      </c>
      <c r="H1094" s="60">
        <f t="shared" si="70"/>
        <v>1.2395742792654384E-2</v>
      </c>
      <c r="I1094" s="61">
        <f t="shared" si="71"/>
        <v>0.11094290823220247</v>
      </c>
    </row>
    <row r="1095" spans="1:9" x14ac:dyDescent="0.25">
      <c r="A1095" s="65" t="str">
        <f>'stable coins '!B1098</f>
        <v>Dec 01, 2019</v>
      </c>
      <c r="B1095" s="59">
        <f>'stable coins '!H1098</f>
        <v>21027847332</v>
      </c>
      <c r="C1095" s="59">
        <f>'stable coins '!N1098</f>
        <v>195974260</v>
      </c>
      <c r="D1095" s="59">
        <f t="shared" si="68"/>
        <v>20831873072</v>
      </c>
      <c r="E1095" s="59">
        <f>'stable coins '!I1098</f>
        <v>4118235661</v>
      </c>
      <c r="F1095" s="59">
        <f>'stable coins '!O1098</f>
        <v>454728031</v>
      </c>
      <c r="G1095" s="59">
        <f t="shared" si="69"/>
        <v>3663507630</v>
      </c>
      <c r="H1095" s="60">
        <f t="shared" si="70"/>
        <v>9.3197490406813077E-3</v>
      </c>
      <c r="I1095" s="61">
        <f t="shared" si="71"/>
        <v>0.11041816652366655</v>
      </c>
    </row>
    <row r="1096" spans="1:9" x14ac:dyDescent="0.25">
      <c r="A1096" s="65" t="str">
        <f>'stable coins '!B1099</f>
        <v>Nov 30, 2019</v>
      </c>
      <c r="B1096" s="59">
        <f>'stable coins '!H1099</f>
        <v>19145198648</v>
      </c>
      <c r="C1096" s="59">
        <f>'stable coins '!N1099</f>
        <v>225316662</v>
      </c>
      <c r="D1096" s="59">
        <f t="shared" si="68"/>
        <v>18919881986</v>
      </c>
      <c r="E1096" s="59">
        <f>'stable coins '!I1099</f>
        <v>4115041871</v>
      </c>
      <c r="F1096" s="59">
        <f>'stable coins '!O1099</f>
        <v>454059448</v>
      </c>
      <c r="G1096" s="59">
        <f t="shared" si="69"/>
        <v>3660982423</v>
      </c>
      <c r="H1096" s="60">
        <f t="shared" si="70"/>
        <v>1.1768833854515146E-2</v>
      </c>
      <c r="I1096" s="61">
        <f t="shared" si="71"/>
        <v>0.11034139195518286</v>
      </c>
    </row>
    <row r="1097" spans="1:9" x14ac:dyDescent="0.25">
      <c r="A1097" s="65" t="str">
        <f>'stable coins '!B1100</f>
        <v>Nov 29, 2019</v>
      </c>
      <c r="B1097" s="59">
        <f>'stable coins '!H1100</f>
        <v>22304763156</v>
      </c>
      <c r="C1097" s="59">
        <f>'stable coins '!N1100</f>
        <v>243248443</v>
      </c>
      <c r="D1097" s="59">
        <f t="shared" si="68"/>
        <v>22061514713</v>
      </c>
      <c r="E1097" s="59">
        <f>'stable coins '!I1100</f>
        <v>4126616332</v>
      </c>
      <c r="F1097" s="59">
        <f>'stable coins '!O1100</f>
        <v>454235200</v>
      </c>
      <c r="G1097" s="59">
        <f t="shared" si="69"/>
        <v>3672381132</v>
      </c>
      <c r="H1097" s="60">
        <f t="shared" si="70"/>
        <v>1.0905672537238575E-2</v>
      </c>
      <c r="I1097" s="61">
        <f t="shared" si="71"/>
        <v>0.11007449286661719</v>
      </c>
    </row>
    <row r="1098" spans="1:9" x14ac:dyDescent="0.25">
      <c r="A1098" s="65" t="str">
        <f>'stable coins '!B1101</f>
        <v>Nov 28, 2019</v>
      </c>
      <c r="B1098" s="59">
        <f>'stable coins '!H1101</f>
        <v>21502793846</v>
      </c>
      <c r="C1098" s="59">
        <f>'stable coins '!N1101</f>
        <v>297912088</v>
      </c>
      <c r="D1098" s="59">
        <f t="shared" si="68"/>
        <v>21204881758</v>
      </c>
      <c r="E1098" s="59">
        <f>'stable coins '!I1101</f>
        <v>4124805294</v>
      </c>
      <c r="F1098" s="59">
        <f>'stable coins '!O1101</f>
        <v>458276296</v>
      </c>
      <c r="G1098" s="59">
        <f t="shared" si="69"/>
        <v>3666528998</v>
      </c>
      <c r="H1098" s="60">
        <f t="shared" si="70"/>
        <v>1.3854575834824287E-2</v>
      </c>
      <c r="I1098" s="61">
        <f t="shared" si="71"/>
        <v>0.11110252807971692</v>
      </c>
    </row>
    <row r="1099" spans="1:9" x14ac:dyDescent="0.25">
      <c r="A1099" s="65" t="str">
        <f>'stable coins '!B1102</f>
        <v>Nov 27, 2019</v>
      </c>
      <c r="B1099" s="59">
        <f>'stable coins '!H1102</f>
        <v>27416693309</v>
      </c>
      <c r="C1099" s="59">
        <f>'stable coins '!N1102</f>
        <v>320421509</v>
      </c>
      <c r="D1099" s="59">
        <f t="shared" si="68"/>
        <v>27096271800</v>
      </c>
      <c r="E1099" s="59">
        <f>'stable coins '!I1102</f>
        <v>4128694013</v>
      </c>
      <c r="F1099" s="59">
        <f>'stable coins '!O1102</f>
        <v>467956602</v>
      </c>
      <c r="G1099" s="59">
        <f t="shared" si="69"/>
        <v>3660737411</v>
      </c>
      <c r="H1099" s="60">
        <f t="shared" si="70"/>
        <v>1.1687095354231363E-2</v>
      </c>
      <c r="I1099" s="61">
        <f t="shared" si="71"/>
        <v>0.11334252442214104</v>
      </c>
    </row>
    <row r="1100" spans="1:9" x14ac:dyDescent="0.25">
      <c r="A1100" s="65" t="str">
        <f>'stable coins '!B1103</f>
        <v>Nov 26, 2019</v>
      </c>
      <c r="B1100" s="59">
        <f>'stable coins '!H1103</f>
        <v>23545460689</v>
      </c>
      <c r="C1100" s="59">
        <f>'stable coins '!N1103</f>
        <v>253662665</v>
      </c>
      <c r="D1100" s="59">
        <f t="shared" si="68"/>
        <v>23291798024</v>
      </c>
      <c r="E1100" s="59">
        <f>'stable coins '!I1103</f>
        <v>4148191320</v>
      </c>
      <c r="F1100" s="59">
        <f>'stable coins '!O1103</f>
        <v>462535121</v>
      </c>
      <c r="G1100" s="59">
        <f t="shared" si="69"/>
        <v>3685656199</v>
      </c>
      <c r="H1100" s="60">
        <f t="shared" si="70"/>
        <v>1.0773315007529517E-2</v>
      </c>
      <c r="I1100" s="61">
        <f t="shared" si="71"/>
        <v>0.11150284191810131</v>
      </c>
    </row>
    <row r="1101" spans="1:9" x14ac:dyDescent="0.25">
      <c r="A1101" s="65" t="str">
        <f>'stable coins '!B1104</f>
        <v>Nov 25, 2019</v>
      </c>
      <c r="B1101" s="59">
        <f>'stable coins '!H1104</f>
        <v>33648447519</v>
      </c>
      <c r="C1101" s="59">
        <f>'stable coins '!N1104</f>
        <v>292879020</v>
      </c>
      <c r="D1101" s="59">
        <f t="shared" si="68"/>
        <v>33355568499</v>
      </c>
      <c r="E1101" s="59">
        <f>'stable coins '!I1104</f>
        <v>4120837393</v>
      </c>
      <c r="F1101" s="59">
        <f>'stable coins '!O1104</f>
        <v>457965523</v>
      </c>
      <c r="G1101" s="59">
        <f t="shared" si="69"/>
        <v>3662871870</v>
      </c>
      <c r="H1101" s="60">
        <f t="shared" si="70"/>
        <v>8.7040871598792879E-3</v>
      </c>
      <c r="I1101" s="61">
        <f t="shared" si="71"/>
        <v>0.11113409225463219</v>
      </c>
    </row>
    <row r="1102" spans="1:9" x14ac:dyDescent="0.25">
      <c r="A1102" s="65" t="str">
        <f>'stable coins '!B1105</f>
        <v>Nov 24, 2019</v>
      </c>
      <c r="B1102" s="59">
        <f>'stable coins '!H1105</f>
        <v>25990545761</v>
      </c>
      <c r="C1102" s="59">
        <f>'stable coins '!N1105</f>
        <v>205327943</v>
      </c>
      <c r="D1102" s="59">
        <f t="shared" si="68"/>
        <v>25785217818</v>
      </c>
      <c r="E1102" s="59">
        <f>'stable coins '!I1105</f>
        <v>4180011937</v>
      </c>
      <c r="F1102" s="59">
        <f>'stable coins '!O1105</f>
        <v>447418651</v>
      </c>
      <c r="G1102" s="59">
        <f t="shared" si="69"/>
        <v>3732593286</v>
      </c>
      <c r="H1102" s="60">
        <f t="shared" si="70"/>
        <v>7.9001012478969925E-3</v>
      </c>
      <c r="I1102" s="61">
        <f t="shared" si="71"/>
        <v>0.10703764911281879</v>
      </c>
    </row>
    <row r="1103" spans="1:9" x14ac:dyDescent="0.25">
      <c r="A1103" s="65" t="str">
        <f>'stable coins '!B1106</f>
        <v>Nov 23, 2019</v>
      </c>
      <c r="B1103" s="59">
        <f>'stable coins '!H1106</f>
        <v>24605070720</v>
      </c>
      <c r="C1103" s="59">
        <f>'stable coins '!N1106</f>
        <v>278078472</v>
      </c>
      <c r="D1103" s="59">
        <f t="shared" si="68"/>
        <v>24326992248</v>
      </c>
      <c r="E1103" s="59">
        <f>'stable coins '!I1106</f>
        <v>4161983862</v>
      </c>
      <c r="F1103" s="59">
        <f>'stable coins '!O1106</f>
        <v>448722471</v>
      </c>
      <c r="G1103" s="59">
        <f t="shared" si="69"/>
        <v>3713261391</v>
      </c>
      <c r="H1103" s="60">
        <f t="shared" si="70"/>
        <v>1.1301673348736467E-2</v>
      </c>
      <c r="I1103" s="61">
        <f t="shared" si="71"/>
        <v>0.1078145629292207</v>
      </c>
    </row>
    <row r="1104" spans="1:9" x14ac:dyDescent="0.25">
      <c r="A1104" s="65" t="str">
        <f>'stable coins '!B1107</f>
        <v>Nov 22, 2019</v>
      </c>
      <c r="B1104" s="59">
        <f>'stable coins '!H1107</f>
        <v>39068899485</v>
      </c>
      <c r="C1104" s="59">
        <f>'stable coins '!N1107</f>
        <v>360936425</v>
      </c>
      <c r="D1104" s="59">
        <f t="shared" si="68"/>
        <v>38707963060</v>
      </c>
      <c r="E1104" s="59">
        <f>'stable coins '!I1107</f>
        <v>4120554484</v>
      </c>
      <c r="F1104" s="59">
        <f>'stable coins '!O1107</f>
        <v>441973715</v>
      </c>
      <c r="G1104" s="59">
        <f t="shared" si="69"/>
        <v>3678580769</v>
      </c>
      <c r="H1104" s="60">
        <f t="shared" si="70"/>
        <v>9.2384589726817595E-3</v>
      </c>
      <c r="I1104" s="61">
        <f t="shared" si="71"/>
        <v>0.10726073801867486</v>
      </c>
    </row>
    <row r="1105" spans="1:9" x14ac:dyDescent="0.25">
      <c r="A1105" s="65" t="str">
        <f>'stable coins '!B1108</f>
        <v>Nov 21, 2019</v>
      </c>
      <c r="B1105" s="59">
        <f>'stable coins '!H1108</f>
        <v>26004738831</v>
      </c>
      <c r="C1105" s="59">
        <f>'stable coins '!N1108</f>
        <v>273585206</v>
      </c>
      <c r="D1105" s="59">
        <f t="shared" si="68"/>
        <v>25731153625</v>
      </c>
      <c r="E1105" s="59">
        <f>'stable coins '!I1108</f>
        <v>4109731631</v>
      </c>
      <c r="F1105" s="59">
        <f>'stable coins '!O1108</f>
        <v>443598617</v>
      </c>
      <c r="G1105" s="59">
        <f t="shared" si="69"/>
        <v>3666133014</v>
      </c>
      <c r="H1105" s="60">
        <f t="shared" si="70"/>
        <v>1.052059041153921E-2</v>
      </c>
      <c r="I1105" s="61">
        <f t="shared" si="71"/>
        <v>0.10793858500489517</v>
      </c>
    </row>
    <row r="1106" spans="1:9" x14ac:dyDescent="0.25">
      <c r="A1106" s="65" t="str">
        <f>'stable coins '!B1109</f>
        <v>Nov 20, 2019</v>
      </c>
      <c r="B1106" s="59">
        <f>'stable coins '!H1109</f>
        <v>22255938426</v>
      </c>
      <c r="C1106" s="59">
        <f>'stable coins '!N1109</f>
        <v>243202937</v>
      </c>
      <c r="D1106" s="59">
        <f t="shared" si="68"/>
        <v>22012735489</v>
      </c>
      <c r="E1106" s="59">
        <f>'stable coins '!I1109</f>
        <v>4130393647</v>
      </c>
      <c r="F1106" s="59">
        <f>'stable coins '!O1109</f>
        <v>433657939</v>
      </c>
      <c r="G1106" s="59">
        <f t="shared" si="69"/>
        <v>3696735708</v>
      </c>
      <c r="H1106" s="60">
        <f t="shared" si="70"/>
        <v>1.0927552563493958E-2</v>
      </c>
      <c r="I1106" s="61">
        <f t="shared" si="71"/>
        <v>0.10499191507205996</v>
      </c>
    </row>
    <row r="1107" spans="1:9" x14ac:dyDescent="0.25">
      <c r="A1107" s="65" t="str">
        <f>'stable coins '!B1110</f>
        <v>Nov 19, 2019</v>
      </c>
      <c r="B1107" s="59">
        <f>'stable coins '!H1110</f>
        <v>23104090327</v>
      </c>
      <c r="C1107" s="59">
        <f>'stable coins '!N1110</f>
        <v>270511693</v>
      </c>
      <c r="D1107" s="59">
        <f t="shared" si="68"/>
        <v>22833578634</v>
      </c>
      <c r="E1107" s="59">
        <f>'stable coins '!I1110</f>
        <v>4144883422</v>
      </c>
      <c r="F1107" s="59">
        <f>'stable coins '!O1110</f>
        <v>444180150</v>
      </c>
      <c r="G1107" s="59">
        <f t="shared" si="69"/>
        <v>3700703272</v>
      </c>
      <c r="H1107" s="60">
        <f t="shared" si="70"/>
        <v>1.1708389690801783E-2</v>
      </c>
      <c r="I1107" s="61">
        <f t="shared" si="71"/>
        <v>0.10716348441608836</v>
      </c>
    </row>
    <row r="1108" spans="1:9" x14ac:dyDescent="0.25">
      <c r="A1108" s="65" t="str">
        <f>'stable coins '!B1111</f>
        <v>Nov 18, 2019</v>
      </c>
      <c r="B1108" s="59">
        <f>'stable coins '!H1111</f>
        <v>24102161964</v>
      </c>
      <c r="C1108" s="59">
        <f>'stable coins '!N1111</f>
        <v>318741886</v>
      </c>
      <c r="D1108" s="59">
        <f t="shared" si="68"/>
        <v>23783420078</v>
      </c>
      <c r="E1108" s="59">
        <f>'stable coins '!I1111</f>
        <v>4157375252</v>
      </c>
      <c r="F1108" s="59">
        <f>'stable coins '!O1111</f>
        <v>447778601</v>
      </c>
      <c r="G1108" s="59">
        <f t="shared" si="69"/>
        <v>3709596651</v>
      </c>
      <c r="H1108" s="60">
        <f t="shared" si="70"/>
        <v>1.3224618043646302E-2</v>
      </c>
      <c r="I1108" s="61">
        <f t="shared" si="71"/>
        <v>0.10770704443496792</v>
      </c>
    </row>
    <row r="1109" spans="1:9" x14ac:dyDescent="0.25">
      <c r="A1109" s="65" t="str">
        <f>'stable coins '!B1112</f>
        <v>Nov 17, 2019</v>
      </c>
      <c r="B1109" s="59">
        <f>'stable coins '!H1112</f>
        <v>20418489157</v>
      </c>
      <c r="C1109" s="59">
        <f>'stable coins '!N1112</f>
        <v>348968468</v>
      </c>
      <c r="D1109" s="59">
        <f t="shared" si="68"/>
        <v>20069520689</v>
      </c>
      <c r="E1109" s="59">
        <f>'stable coins '!I1112</f>
        <v>4142844476</v>
      </c>
      <c r="F1109" s="59">
        <f>'stable coins '!O1112</f>
        <v>445015572</v>
      </c>
      <c r="G1109" s="59">
        <f t="shared" si="69"/>
        <v>3697828904</v>
      </c>
      <c r="H1109" s="60">
        <f t="shared" si="70"/>
        <v>1.7090807518457572E-2</v>
      </c>
      <c r="I1109" s="61">
        <f t="shared" si="71"/>
        <v>0.10741788029409</v>
      </c>
    </row>
    <row r="1110" spans="1:9" x14ac:dyDescent="0.25">
      <c r="A1110" s="65" t="str">
        <f>'stable coins '!B1113</f>
        <v>Nov 16, 2019</v>
      </c>
      <c r="B1110" s="59">
        <f>'stable coins '!H1113</f>
        <v>18225904912</v>
      </c>
      <c r="C1110" s="59">
        <f>'stable coins '!N1113</f>
        <v>196265977</v>
      </c>
      <c r="D1110" s="59">
        <f t="shared" si="68"/>
        <v>18029638935</v>
      </c>
      <c r="E1110" s="59">
        <f>'stable coins '!I1113</f>
        <v>4135759004</v>
      </c>
      <c r="F1110" s="59">
        <f>'stable coins '!O1113</f>
        <v>444955987</v>
      </c>
      <c r="G1110" s="59">
        <f t="shared" si="69"/>
        <v>3690803017</v>
      </c>
      <c r="H1110" s="60">
        <f t="shared" si="70"/>
        <v>1.0768517554965284E-2</v>
      </c>
      <c r="I1110" s="61">
        <f t="shared" si="71"/>
        <v>0.10758750366490165</v>
      </c>
    </row>
    <row r="1111" spans="1:9" x14ac:dyDescent="0.25">
      <c r="A1111" s="65" t="str">
        <f>'stable coins '!B1114</f>
        <v>Nov 15, 2019</v>
      </c>
      <c r="B1111" s="59">
        <f>'stable coins '!H1114</f>
        <v>25291395573</v>
      </c>
      <c r="C1111" s="59">
        <f>'stable coins '!N1114</f>
        <v>217386443</v>
      </c>
      <c r="D1111" s="59">
        <f t="shared" si="68"/>
        <v>25074009130</v>
      </c>
      <c r="E1111" s="59">
        <f>'stable coins '!I1114</f>
        <v>4113666666</v>
      </c>
      <c r="F1111" s="59">
        <f>'stable coins '!O1114</f>
        <v>439849170</v>
      </c>
      <c r="G1111" s="59">
        <f t="shared" si="69"/>
        <v>3673817496</v>
      </c>
      <c r="H1111" s="60">
        <f t="shared" si="70"/>
        <v>8.5952727429589679E-3</v>
      </c>
      <c r="I1111" s="61">
        <f t="shared" si="71"/>
        <v>0.10692387247498969</v>
      </c>
    </row>
    <row r="1112" spans="1:9" x14ac:dyDescent="0.25">
      <c r="A1112" s="65" t="str">
        <f>'stable coins '!B1115</f>
        <v>Nov 14, 2019</v>
      </c>
      <c r="B1112" s="59">
        <f>'stable coins '!H1115</f>
        <v>21911169228</v>
      </c>
      <c r="C1112" s="59">
        <f>'stable coins '!N1115</f>
        <v>206724419</v>
      </c>
      <c r="D1112" s="59">
        <f t="shared" si="68"/>
        <v>21704444809</v>
      </c>
      <c r="E1112" s="59">
        <f>'stable coins '!I1115</f>
        <v>4130975243</v>
      </c>
      <c r="F1112" s="59">
        <f>'stable coins '!O1115</f>
        <v>442184866</v>
      </c>
      <c r="G1112" s="59">
        <f t="shared" si="69"/>
        <v>3688790377</v>
      </c>
      <c r="H1112" s="60">
        <f t="shared" si="70"/>
        <v>9.4346594126902879E-3</v>
      </c>
      <c r="I1112" s="61">
        <f t="shared" si="71"/>
        <v>0.10704127717765652</v>
      </c>
    </row>
    <row r="1113" spans="1:9" x14ac:dyDescent="0.25">
      <c r="A1113" s="65" t="str">
        <f>'stable coins '!B1116</f>
        <v>Nov 13, 2019</v>
      </c>
      <c r="B1113" s="59">
        <f>'stable coins '!H1116</f>
        <v>20071939197</v>
      </c>
      <c r="C1113" s="59">
        <f>'stable coins '!N1116</f>
        <v>221641563</v>
      </c>
      <c r="D1113" s="59">
        <f t="shared" si="68"/>
        <v>19850297634</v>
      </c>
      <c r="E1113" s="59">
        <f>'stable coins '!I1116</f>
        <v>4121088708</v>
      </c>
      <c r="F1113" s="59">
        <f>'stable coins '!O1116</f>
        <v>449163234</v>
      </c>
      <c r="G1113" s="59">
        <f t="shared" si="69"/>
        <v>3671925474</v>
      </c>
      <c r="H1113" s="60">
        <f t="shared" si="70"/>
        <v>1.1042359227210446E-2</v>
      </c>
      <c r="I1113" s="61">
        <f t="shared" si="71"/>
        <v>0.10899140150224594</v>
      </c>
    </row>
    <row r="1114" spans="1:9" x14ac:dyDescent="0.25">
      <c r="A1114" s="65" t="str">
        <f>'stable coins '!B1117</f>
        <v>Nov 12, 2019</v>
      </c>
      <c r="B1114" s="59">
        <f>'stable coins '!H1117</f>
        <v>23449537112</v>
      </c>
      <c r="C1114" s="59">
        <f>'stable coins '!N1117</f>
        <v>231927404</v>
      </c>
      <c r="D1114" s="59">
        <f t="shared" si="68"/>
        <v>23217609708</v>
      </c>
      <c r="E1114" s="59">
        <f>'stable coins '!I1117</f>
        <v>4113788114</v>
      </c>
      <c r="F1114" s="59">
        <f>'stable coins '!O1117</f>
        <v>450783452</v>
      </c>
      <c r="G1114" s="59">
        <f t="shared" si="69"/>
        <v>3663004662</v>
      </c>
      <c r="H1114" s="60">
        <f t="shared" si="70"/>
        <v>9.8904896455851207E-3</v>
      </c>
      <c r="I1114" s="61">
        <f t="shared" si="71"/>
        <v>0.10957867530072794</v>
      </c>
    </row>
    <row r="1115" spans="1:9" x14ac:dyDescent="0.25">
      <c r="A1115" s="65" t="str">
        <f>'stable coins '!B1118</f>
        <v>Nov 11, 2019</v>
      </c>
      <c r="B1115" s="59">
        <f>'stable coins '!H1118</f>
        <v>23739145075</v>
      </c>
      <c r="C1115" s="59">
        <f>'stable coins '!N1118</f>
        <v>249046403</v>
      </c>
      <c r="D1115" s="59">
        <f t="shared" si="68"/>
        <v>23490098672</v>
      </c>
      <c r="E1115" s="59">
        <f>'stable coins '!I1118</f>
        <v>4118061437</v>
      </c>
      <c r="F1115" s="59">
        <f>'stable coins '!O1118</f>
        <v>452216839</v>
      </c>
      <c r="G1115" s="59">
        <f t="shared" si="69"/>
        <v>3665844598</v>
      </c>
      <c r="H1115" s="60">
        <f t="shared" si="70"/>
        <v>1.0490959224233983E-2</v>
      </c>
      <c r="I1115" s="61">
        <f t="shared" si="71"/>
        <v>0.10981303846924613</v>
      </c>
    </row>
    <row r="1116" spans="1:9" x14ac:dyDescent="0.25">
      <c r="A1116" s="65" t="str">
        <f>'stable coins '!B1119</f>
        <v>Nov 10, 2019</v>
      </c>
      <c r="B1116" s="59">
        <f>'stable coins '!H1119</f>
        <v>24552202767</v>
      </c>
      <c r="C1116" s="59">
        <f>'stable coins '!N1119</f>
        <v>208138709</v>
      </c>
      <c r="D1116" s="59">
        <f t="shared" si="68"/>
        <v>24344064058</v>
      </c>
      <c r="E1116" s="59">
        <f>'stable coins '!I1119</f>
        <v>4119110881</v>
      </c>
      <c r="F1116" s="59">
        <f>'stable coins '!O1119</f>
        <v>452610559</v>
      </c>
      <c r="G1116" s="59">
        <f t="shared" si="69"/>
        <v>3666500322</v>
      </c>
      <c r="H1116" s="60">
        <f t="shared" si="70"/>
        <v>8.4773945122249492E-3</v>
      </c>
      <c r="I1116" s="61">
        <f t="shared" si="71"/>
        <v>0.10988064465264391</v>
      </c>
    </row>
    <row r="1117" spans="1:9" x14ac:dyDescent="0.25">
      <c r="A1117" s="65" t="str">
        <f>'stable coins '!B1120</f>
        <v>Nov 09, 2019</v>
      </c>
      <c r="B1117" s="59">
        <f>'stable coins '!H1120</f>
        <v>20459420156</v>
      </c>
      <c r="C1117" s="59">
        <f>'stable coins '!N1120</f>
        <v>181125623</v>
      </c>
      <c r="D1117" s="59">
        <f t="shared" si="68"/>
        <v>20278294533</v>
      </c>
      <c r="E1117" s="59">
        <f>'stable coins '!I1120</f>
        <v>4108822609</v>
      </c>
      <c r="F1117" s="59">
        <f>'stable coins '!O1120</f>
        <v>452131191</v>
      </c>
      <c r="G1117" s="59">
        <f t="shared" si="69"/>
        <v>3656691418</v>
      </c>
      <c r="H1117" s="60">
        <f t="shared" si="70"/>
        <v>8.8529206409049908E-3</v>
      </c>
      <c r="I1117" s="61">
        <f t="shared" si="71"/>
        <v>0.11003911193674995</v>
      </c>
    </row>
    <row r="1118" spans="1:9" x14ac:dyDescent="0.25">
      <c r="A1118" s="65" t="str">
        <f>'stable coins '!B1121</f>
        <v>Nov 08, 2019</v>
      </c>
      <c r="B1118" s="59">
        <f>'stable coins '!H1121</f>
        <v>28749114086</v>
      </c>
      <c r="C1118" s="59">
        <f>'stable coins '!N1121</f>
        <v>274189415</v>
      </c>
      <c r="D1118" s="59">
        <f t="shared" si="68"/>
        <v>28474924671</v>
      </c>
      <c r="E1118" s="59">
        <f>'stable coins '!I1121</f>
        <v>4118305231</v>
      </c>
      <c r="F1118" s="59">
        <f>'stable coins '!O1121</f>
        <v>453928210</v>
      </c>
      <c r="G1118" s="59">
        <f t="shared" si="69"/>
        <v>3664377021</v>
      </c>
      <c r="H1118" s="60">
        <f t="shared" si="70"/>
        <v>9.5373170171362751E-3</v>
      </c>
      <c r="I1118" s="61">
        <f t="shared" si="71"/>
        <v>0.11022209004401015</v>
      </c>
    </row>
    <row r="1119" spans="1:9" x14ac:dyDescent="0.25">
      <c r="A1119" s="65" t="str">
        <f>'stable coins '!B1122</f>
        <v>Nov 07, 2019</v>
      </c>
      <c r="B1119" s="59">
        <f>'stable coins '!H1122</f>
        <v>27694410589</v>
      </c>
      <c r="C1119" s="59">
        <f>'stable coins '!N1122</f>
        <v>239841337</v>
      </c>
      <c r="D1119" s="59">
        <f t="shared" si="68"/>
        <v>27454569252</v>
      </c>
      <c r="E1119" s="59">
        <f>'stable coins '!I1122</f>
        <v>4131592434</v>
      </c>
      <c r="F1119" s="59">
        <f>'stable coins '!O1122</f>
        <v>458718478</v>
      </c>
      <c r="G1119" s="59">
        <f t="shared" si="69"/>
        <v>3672873956</v>
      </c>
      <c r="H1119" s="60">
        <f t="shared" si="70"/>
        <v>8.660279525691119E-3</v>
      </c>
      <c r="I1119" s="61">
        <f t="shared" si="71"/>
        <v>0.11102703989509727</v>
      </c>
    </row>
    <row r="1120" spans="1:9" x14ac:dyDescent="0.25">
      <c r="A1120" s="65" t="str">
        <f>'stable coins '!B1123</f>
        <v>Nov 06, 2019</v>
      </c>
      <c r="B1120" s="59">
        <f>'stable coins '!H1123</f>
        <v>28578448466</v>
      </c>
      <c r="C1120" s="59">
        <f>'stable coins '!N1123</f>
        <v>254889570</v>
      </c>
      <c r="D1120" s="59">
        <f t="shared" si="68"/>
        <v>28323558896</v>
      </c>
      <c r="E1120" s="59">
        <f>'stable coins '!I1123</f>
        <v>4120504628</v>
      </c>
      <c r="F1120" s="59">
        <f>'stable coins '!O1123</f>
        <v>458947113</v>
      </c>
      <c r="G1120" s="59">
        <f t="shared" si="69"/>
        <v>3661557515</v>
      </c>
      <c r="H1120" s="60">
        <f t="shared" si="70"/>
        <v>8.9189435984687575E-3</v>
      </c>
      <c r="I1120" s="61">
        <f t="shared" si="71"/>
        <v>0.11138128807848532</v>
      </c>
    </row>
    <row r="1121" spans="1:9" x14ac:dyDescent="0.25">
      <c r="A1121" s="65" t="str">
        <f>'stable coins '!B1124</f>
        <v>Nov 05, 2019</v>
      </c>
      <c r="B1121" s="59">
        <f>'stable coins '!H1124</f>
        <v>30721581637</v>
      </c>
      <c r="C1121" s="59">
        <f>'stable coins '!N1124</f>
        <v>294667615</v>
      </c>
      <c r="D1121" s="59">
        <f t="shared" si="68"/>
        <v>30426914022</v>
      </c>
      <c r="E1121" s="59">
        <f>'stable coins '!I1124</f>
        <v>4127530034</v>
      </c>
      <c r="F1121" s="59">
        <f>'stable coins '!O1124</f>
        <v>469576715</v>
      </c>
      <c r="G1121" s="59">
        <f t="shared" si="69"/>
        <v>3657953319</v>
      </c>
      <c r="H1121" s="60">
        <f t="shared" si="70"/>
        <v>9.5915509325572162E-3</v>
      </c>
      <c r="I1121" s="61">
        <f t="shared" si="71"/>
        <v>0.11376700136205478</v>
      </c>
    </row>
    <row r="1122" spans="1:9" x14ac:dyDescent="0.25">
      <c r="A1122" s="65" t="str">
        <f>'stable coins '!B1125</f>
        <v>Nov 04, 2019</v>
      </c>
      <c r="B1122" s="59">
        <f>'stable coins '!H1125</f>
        <v>30710349697</v>
      </c>
      <c r="C1122" s="59">
        <f>'stable coins '!N1125</f>
        <v>310602968</v>
      </c>
      <c r="D1122" s="59">
        <f t="shared" si="68"/>
        <v>30399746729</v>
      </c>
      <c r="E1122" s="59">
        <f>'stable coins '!I1125</f>
        <v>4125883665</v>
      </c>
      <c r="F1122" s="59">
        <f>'stable coins '!O1125</f>
        <v>447664364</v>
      </c>
      <c r="G1122" s="59">
        <f t="shared" si="69"/>
        <v>3678219301</v>
      </c>
      <c r="H1122" s="60">
        <f t="shared" si="70"/>
        <v>1.0113950868828494E-2</v>
      </c>
      <c r="I1122" s="61">
        <f t="shared" si="71"/>
        <v>0.10850145092493779</v>
      </c>
    </row>
    <row r="1123" spans="1:9" x14ac:dyDescent="0.25">
      <c r="A1123" s="65" t="str">
        <f>'stable coins '!B1126</f>
        <v>Nov 03, 2019</v>
      </c>
      <c r="B1123" s="59">
        <f>'stable coins '!H1126</f>
        <v>24597499287</v>
      </c>
      <c r="C1123" s="59">
        <f>'stable coins '!N1126</f>
        <v>208342328</v>
      </c>
      <c r="D1123" s="59">
        <f t="shared" si="68"/>
        <v>24389156959</v>
      </c>
      <c r="E1123" s="59">
        <f>'stable coins '!I1126</f>
        <v>4126314409</v>
      </c>
      <c r="F1123" s="59">
        <f>'stable coins '!O1126</f>
        <v>468534831</v>
      </c>
      <c r="G1123" s="59">
        <f t="shared" si="69"/>
        <v>3657779578</v>
      </c>
      <c r="H1123" s="60">
        <f t="shared" si="70"/>
        <v>8.4700613492897144E-3</v>
      </c>
      <c r="I1123" s="61">
        <f t="shared" si="71"/>
        <v>0.11354801999044664</v>
      </c>
    </row>
    <row r="1124" spans="1:9" x14ac:dyDescent="0.25">
      <c r="A1124" s="65" t="str">
        <f>'stable coins '!B1127</f>
        <v>Nov 02, 2019</v>
      </c>
      <c r="B1124" s="59">
        <f>'stable coins '!H1127</f>
        <v>23973071925</v>
      </c>
      <c r="C1124" s="59">
        <f>'stable coins '!N1127</f>
        <v>222754025</v>
      </c>
      <c r="D1124" s="59">
        <f t="shared" si="68"/>
        <v>23750317900</v>
      </c>
      <c r="E1124" s="59">
        <f>'stable coins '!I1127</f>
        <v>4127588892</v>
      </c>
      <c r="F1124" s="59">
        <f>'stable coins '!O1127</f>
        <v>469892325</v>
      </c>
      <c r="G1124" s="59">
        <f t="shared" si="69"/>
        <v>3657696567</v>
      </c>
      <c r="H1124" s="60">
        <f t="shared" si="70"/>
        <v>9.2918431854243887E-3</v>
      </c>
      <c r="I1124" s="61">
        <f t="shared" si="71"/>
        <v>0.11384184260955221</v>
      </c>
    </row>
    <row r="1125" spans="1:9" x14ac:dyDescent="0.25">
      <c r="A1125" s="65" t="str">
        <f>'stable coins '!B1128</f>
        <v>Nov 01, 2019</v>
      </c>
      <c r="B1125" s="59">
        <f>'stable coins '!H1128</f>
        <v>27864589885</v>
      </c>
      <c r="C1125" s="59">
        <f>'stable coins '!N1128</f>
        <v>244379930</v>
      </c>
      <c r="D1125" s="59">
        <f t="shared" si="68"/>
        <v>27620209955</v>
      </c>
      <c r="E1125" s="59">
        <f>'stable coins '!I1128</f>
        <v>4124890871</v>
      </c>
      <c r="F1125" s="59">
        <f>'stable coins '!O1128</f>
        <v>455485474</v>
      </c>
      <c r="G1125" s="59">
        <f t="shared" si="69"/>
        <v>3669405397</v>
      </c>
      <c r="H1125" s="60">
        <f t="shared" si="70"/>
        <v>8.7702683229353411E-3</v>
      </c>
      <c r="I1125" s="61">
        <f t="shared" si="71"/>
        <v>0.1104236422840385</v>
      </c>
    </row>
    <row r="1126" spans="1:9" x14ac:dyDescent="0.25">
      <c r="A1126" s="65" t="str">
        <f>'stable coins '!B1129</f>
        <v>Oct 31, 2019</v>
      </c>
      <c r="B1126" s="59">
        <f>'stable coins '!H1129</f>
        <v>30727310848</v>
      </c>
      <c r="C1126" s="59">
        <f>'stable coins '!N1129</f>
        <v>238812359</v>
      </c>
      <c r="D1126" s="59">
        <f t="shared" si="68"/>
        <v>30488498489</v>
      </c>
      <c r="E1126" s="59">
        <f>'stable coins '!I1129</f>
        <v>4134412347</v>
      </c>
      <c r="F1126" s="59">
        <f>'stable coins '!O1129</f>
        <v>464314215</v>
      </c>
      <c r="G1126" s="59">
        <f t="shared" si="69"/>
        <v>3670098132</v>
      </c>
      <c r="H1126" s="60">
        <f t="shared" si="70"/>
        <v>7.7719902070618064E-3</v>
      </c>
      <c r="I1126" s="61">
        <f t="shared" si="71"/>
        <v>0.11230476692459433</v>
      </c>
    </row>
    <row r="1127" spans="1:9" x14ac:dyDescent="0.25">
      <c r="A1127" s="65" t="str">
        <f>'stable coins '!B1130</f>
        <v>Oct 30, 2019</v>
      </c>
      <c r="B1127" s="59">
        <f>'stable coins '!H1130</f>
        <v>32807890269</v>
      </c>
      <c r="C1127" s="59">
        <f>'stable coins '!N1130</f>
        <v>278236712</v>
      </c>
      <c r="D1127" s="59">
        <f t="shared" si="68"/>
        <v>32529653557</v>
      </c>
      <c r="E1127" s="59">
        <f>'stable coins '!I1130</f>
        <v>4132087645</v>
      </c>
      <c r="F1127" s="59">
        <f>'stable coins '!O1130</f>
        <v>467478637</v>
      </c>
      <c r="G1127" s="59">
        <f t="shared" si="69"/>
        <v>3664609008</v>
      </c>
      <c r="H1127" s="60">
        <f t="shared" si="70"/>
        <v>8.4807864729694125E-3</v>
      </c>
      <c r="I1127" s="61">
        <f t="shared" si="71"/>
        <v>0.11313376606753946</v>
      </c>
    </row>
    <row r="1128" spans="1:9" x14ac:dyDescent="0.25">
      <c r="A1128" s="65" t="str">
        <f>'stable coins '!B1131</f>
        <v>Oct 29, 2019</v>
      </c>
      <c r="B1128" s="59">
        <f>'stable coins '!H1131</f>
        <v>35047512730</v>
      </c>
      <c r="C1128" s="59">
        <f>'stable coins '!N1131</f>
        <v>275012859</v>
      </c>
      <c r="D1128" s="59">
        <f t="shared" si="68"/>
        <v>34772499871</v>
      </c>
      <c r="E1128" s="59">
        <f>'stable coins '!I1131</f>
        <v>4116816180</v>
      </c>
      <c r="F1128" s="59">
        <f>'stable coins '!O1131</f>
        <v>470545187</v>
      </c>
      <c r="G1128" s="59">
        <f t="shared" si="69"/>
        <v>3646270993</v>
      </c>
      <c r="H1128" s="60">
        <f t="shared" si="70"/>
        <v>7.8468580957128595E-3</v>
      </c>
      <c r="I1128" s="61">
        <f t="shared" si="71"/>
        <v>0.11429832337085305</v>
      </c>
    </row>
    <row r="1129" spans="1:9" x14ac:dyDescent="0.25">
      <c r="A1129" s="65" t="str">
        <f>'stable coins '!B1132</f>
        <v>Oct 28, 2019</v>
      </c>
      <c r="B1129" s="59">
        <f>'stable coins '!H1132</f>
        <v>38665694771</v>
      </c>
      <c r="C1129" s="59">
        <f>'stable coins '!N1132</f>
        <v>279804543</v>
      </c>
      <c r="D1129" s="59">
        <f t="shared" si="68"/>
        <v>38385890228</v>
      </c>
      <c r="E1129" s="59">
        <f>'stable coins '!I1132</f>
        <v>4119771724</v>
      </c>
      <c r="F1129" s="59">
        <f>'stable coins '!O1132</f>
        <v>473738411</v>
      </c>
      <c r="G1129" s="59">
        <f t="shared" si="69"/>
        <v>3646033313</v>
      </c>
      <c r="H1129" s="60">
        <f t="shared" si="70"/>
        <v>7.2365062792007218E-3</v>
      </c>
      <c r="I1129" s="61">
        <f t="shared" si="71"/>
        <v>0.11499142251989494</v>
      </c>
    </row>
    <row r="1130" spans="1:9" x14ac:dyDescent="0.25">
      <c r="A1130" s="65" t="str">
        <f>'stable coins '!B1133</f>
        <v>Oct 27, 2019</v>
      </c>
      <c r="B1130" s="59">
        <f>'stable coins '!H1133</f>
        <v>40519447549</v>
      </c>
      <c r="C1130" s="59">
        <f>'stable coins '!N1133</f>
        <v>259625515</v>
      </c>
      <c r="D1130" s="59">
        <f t="shared" si="68"/>
        <v>40259822034</v>
      </c>
      <c r="E1130" s="59">
        <f>'stable coins '!I1133</f>
        <v>4125469824</v>
      </c>
      <c r="F1130" s="59">
        <f>'stable coins '!O1133</f>
        <v>475568092</v>
      </c>
      <c r="G1130" s="59">
        <f t="shared" si="69"/>
        <v>3649901732</v>
      </c>
      <c r="H1130" s="60">
        <f t="shared" si="70"/>
        <v>6.4074297826009581E-3</v>
      </c>
      <c r="I1130" s="61">
        <f t="shared" si="71"/>
        <v>0.1152761048531669</v>
      </c>
    </row>
    <row r="1131" spans="1:9" x14ac:dyDescent="0.25">
      <c r="A1131" s="65" t="str">
        <f>'stable coins '!B1134</f>
        <v>Oct 26, 2019</v>
      </c>
      <c r="B1131" s="59">
        <f>'stable coins '!H1134</f>
        <v>53509128965</v>
      </c>
      <c r="C1131" s="59">
        <f>'stable coins '!N1134</f>
        <v>325436453</v>
      </c>
      <c r="D1131" s="59">
        <f t="shared" si="68"/>
        <v>53183692512</v>
      </c>
      <c r="E1131" s="59">
        <f>'stable coins '!I1134</f>
        <v>4114596274</v>
      </c>
      <c r="F1131" s="59">
        <f>'stable coins '!O1134</f>
        <v>480409109</v>
      </c>
      <c r="G1131" s="59">
        <f t="shared" si="69"/>
        <v>3634187165</v>
      </c>
      <c r="H1131" s="60">
        <f t="shared" si="70"/>
        <v>6.0818865732773569E-3</v>
      </c>
      <c r="I1131" s="61">
        <f t="shared" si="71"/>
        <v>0.11675728966063804</v>
      </c>
    </row>
    <row r="1132" spans="1:9" x14ac:dyDescent="0.25">
      <c r="A1132" s="65" t="str">
        <f>'stable coins '!B1135</f>
        <v>Oct 25, 2019</v>
      </c>
      <c r="B1132" s="59">
        <f>'stable coins '!H1135</f>
        <v>37383241390</v>
      </c>
      <c r="C1132" s="59">
        <f>'stable coins '!N1135</f>
        <v>269128282</v>
      </c>
      <c r="D1132" s="59">
        <f t="shared" si="68"/>
        <v>37114113108</v>
      </c>
      <c r="E1132" s="59">
        <f>'stable coins '!I1135</f>
        <v>4116967974</v>
      </c>
      <c r="F1132" s="59">
        <f>'stable coins '!O1135</f>
        <v>481796816</v>
      </c>
      <c r="G1132" s="59">
        <f t="shared" si="69"/>
        <v>3635171158</v>
      </c>
      <c r="H1132" s="60">
        <f t="shared" si="70"/>
        <v>7.1991692532042363E-3</v>
      </c>
      <c r="I1132" s="61">
        <f t="shared" si="71"/>
        <v>0.11702709835070482</v>
      </c>
    </row>
    <row r="1133" spans="1:9" x14ac:dyDescent="0.25">
      <c r="A1133" s="65" t="str">
        <f>'stable coins '!B1136</f>
        <v>Oct 24, 2019</v>
      </c>
      <c r="B1133" s="59">
        <f>'stable coins '!H1136</f>
        <v>22266038845</v>
      </c>
      <c r="C1133" s="59">
        <f>'stable coins '!N1136</f>
        <v>169699224</v>
      </c>
      <c r="D1133" s="59">
        <f t="shared" si="68"/>
        <v>22096339621</v>
      </c>
      <c r="E1133" s="59">
        <f>'stable coins '!I1136</f>
        <v>4138558913</v>
      </c>
      <c r="F1133" s="59">
        <f>'stable coins '!O1136</f>
        <v>481101880</v>
      </c>
      <c r="G1133" s="59">
        <f t="shared" si="69"/>
        <v>3657457033</v>
      </c>
      <c r="H1133" s="60">
        <f t="shared" si="70"/>
        <v>7.6214375256112151E-3</v>
      </c>
      <c r="I1133" s="61">
        <f t="shared" si="71"/>
        <v>0.11624864840965959</v>
      </c>
    </row>
    <row r="1134" spans="1:9" x14ac:dyDescent="0.25">
      <c r="A1134" s="65" t="str">
        <f>'stable coins '!B1137</f>
        <v>Oct 23, 2019</v>
      </c>
      <c r="B1134" s="59">
        <f>'stable coins '!H1137</f>
        <v>28104432431</v>
      </c>
      <c r="C1134" s="59">
        <f>'stable coins '!N1137</f>
        <v>202607602</v>
      </c>
      <c r="D1134" s="59">
        <f t="shared" si="68"/>
        <v>27901824829</v>
      </c>
      <c r="E1134" s="59">
        <f>'stable coins '!I1137</f>
        <v>4118105520</v>
      </c>
      <c r="F1134" s="59">
        <f>'stable coins '!O1137</f>
        <v>464430442</v>
      </c>
      <c r="G1134" s="59">
        <f t="shared" si="69"/>
        <v>3653675078</v>
      </c>
      <c r="H1134" s="60">
        <f t="shared" si="70"/>
        <v>7.2090977996950387E-3</v>
      </c>
      <c r="I1134" s="61">
        <f t="shared" si="71"/>
        <v>0.11277769346716497</v>
      </c>
    </row>
    <row r="1135" spans="1:9" x14ac:dyDescent="0.25">
      <c r="A1135" s="65" t="str">
        <f>'stable coins '!B1138</f>
        <v>Oct 22, 2019</v>
      </c>
      <c r="B1135" s="59">
        <f>'stable coins '!H1138</f>
        <v>20074662023</v>
      </c>
      <c r="C1135" s="59">
        <f>'stable coins '!N1138</f>
        <v>157055490</v>
      </c>
      <c r="D1135" s="59">
        <f t="shared" si="68"/>
        <v>19917606533</v>
      </c>
      <c r="E1135" s="59">
        <f>'stable coins '!I1138</f>
        <v>4126489142</v>
      </c>
      <c r="F1135" s="59">
        <f>'stable coins '!O1138</f>
        <v>462166935</v>
      </c>
      <c r="G1135" s="59">
        <f t="shared" si="69"/>
        <v>3664322207</v>
      </c>
      <c r="H1135" s="60">
        <f t="shared" si="70"/>
        <v>7.8235683280773512E-3</v>
      </c>
      <c r="I1135" s="61">
        <f t="shared" si="71"/>
        <v>0.11200003661611477</v>
      </c>
    </row>
    <row r="1136" spans="1:9" x14ac:dyDescent="0.25">
      <c r="A1136" s="65" t="str">
        <f>'stable coins '!B1139</f>
        <v>Oct 21, 2019</v>
      </c>
      <c r="B1136" s="59">
        <f>'stable coins '!H1139</f>
        <v>19359959756</v>
      </c>
      <c r="C1136" s="59">
        <f>'stable coins '!N1139</f>
        <v>204345569</v>
      </c>
      <c r="D1136" s="59">
        <f t="shared" si="68"/>
        <v>19155614187</v>
      </c>
      <c r="E1136" s="59">
        <f>'stable coins '!I1139</f>
        <v>4125208335</v>
      </c>
      <c r="F1136" s="59">
        <f>'stable coins '!O1139</f>
        <v>477558147</v>
      </c>
      <c r="G1136" s="59">
        <f t="shared" si="69"/>
        <v>3647650188</v>
      </c>
      <c r="H1136" s="60">
        <f t="shared" si="70"/>
        <v>1.0555061662081691E-2</v>
      </c>
      <c r="I1136" s="61">
        <f t="shared" si="71"/>
        <v>0.11576582519437773</v>
      </c>
    </row>
    <row r="1137" spans="1:9" x14ac:dyDescent="0.25">
      <c r="A1137" s="65" t="str">
        <f>'stable coins '!B1140</f>
        <v>Oct 20, 2019</v>
      </c>
      <c r="B1137" s="59">
        <f>'stable coins '!H1140</f>
        <v>19329244106</v>
      </c>
      <c r="C1137" s="59">
        <f>'stable coins '!N1140</f>
        <v>142910830</v>
      </c>
      <c r="D1137" s="59">
        <f t="shared" si="68"/>
        <v>19186333276</v>
      </c>
      <c r="E1137" s="59">
        <f>'stable coins '!I1140</f>
        <v>4119901026</v>
      </c>
      <c r="F1137" s="59">
        <f>'stable coins '!O1140</f>
        <v>474459294</v>
      </c>
      <c r="G1137" s="59">
        <f t="shared" si="69"/>
        <v>3645441732</v>
      </c>
      <c r="H1137" s="60">
        <f t="shared" si="70"/>
        <v>7.39350329564305E-3</v>
      </c>
      <c r="I1137" s="61">
        <f t="shared" si="71"/>
        <v>0.11516278934997891</v>
      </c>
    </row>
    <row r="1138" spans="1:9" x14ac:dyDescent="0.25">
      <c r="A1138" s="65" t="str">
        <f>'stable coins '!B1141</f>
        <v>Oct 19, 2019</v>
      </c>
      <c r="B1138" s="59">
        <f>'stable coins '!H1141</f>
        <v>17298548068</v>
      </c>
      <c r="C1138" s="59">
        <f>'stable coins '!N1141</f>
        <v>134004655</v>
      </c>
      <c r="D1138" s="59">
        <f t="shared" si="68"/>
        <v>17164543413</v>
      </c>
      <c r="E1138" s="59">
        <f>'stable coins '!I1141</f>
        <v>4136188573</v>
      </c>
      <c r="F1138" s="59">
        <f>'stable coins '!O1141</f>
        <v>476133073</v>
      </c>
      <c r="G1138" s="59">
        <f t="shared" si="69"/>
        <v>3660055500</v>
      </c>
      <c r="H1138" s="60">
        <f t="shared" si="70"/>
        <v>7.7465839602972623E-3</v>
      </c>
      <c r="I1138" s="61">
        <f t="shared" si="71"/>
        <v>0.11511396654109948</v>
      </c>
    </row>
    <row r="1139" spans="1:9" x14ac:dyDescent="0.25">
      <c r="A1139" s="65" t="str">
        <f>'stable coins '!B1142</f>
        <v>Oct 18, 2019</v>
      </c>
      <c r="B1139" s="59">
        <f>'stable coins '!H1142</f>
        <v>19250435708</v>
      </c>
      <c r="C1139" s="59">
        <f>'stable coins '!N1142</f>
        <v>167707575</v>
      </c>
      <c r="D1139" s="59">
        <f t="shared" si="68"/>
        <v>19082728133</v>
      </c>
      <c r="E1139" s="59">
        <f>'stable coins '!I1142</f>
        <v>4119297017</v>
      </c>
      <c r="F1139" s="59">
        <f>'stable coins '!O1142</f>
        <v>474714058</v>
      </c>
      <c r="G1139" s="59">
        <f t="shared" si="69"/>
        <v>3644582959</v>
      </c>
      <c r="H1139" s="60">
        <f t="shared" si="70"/>
        <v>8.7118846318010833E-3</v>
      </c>
      <c r="I1139" s="61">
        <f t="shared" si="71"/>
        <v>0.11524152204633317</v>
      </c>
    </row>
    <row r="1140" spans="1:9" x14ac:dyDescent="0.25">
      <c r="A1140" s="65" t="str">
        <f>'stable coins '!B1143</f>
        <v>Oct 17, 2019</v>
      </c>
      <c r="B1140" s="59">
        <f>'stable coins '!H1143</f>
        <v>17434260359</v>
      </c>
      <c r="C1140" s="59">
        <f>'stable coins '!N1143</f>
        <v>163371782</v>
      </c>
      <c r="D1140" s="59">
        <f t="shared" si="68"/>
        <v>17270888577</v>
      </c>
      <c r="E1140" s="59">
        <f>'stable coins '!I1143</f>
        <v>4125325861</v>
      </c>
      <c r="F1140" s="59">
        <f>'stable coins '!O1143</f>
        <v>474582523</v>
      </c>
      <c r="G1140" s="59">
        <f t="shared" si="69"/>
        <v>3650743338</v>
      </c>
      <c r="H1140" s="60">
        <f t="shared" si="70"/>
        <v>9.3707320319822689E-3</v>
      </c>
      <c r="I1140" s="61">
        <f t="shared" si="71"/>
        <v>0.11504122074006508</v>
      </c>
    </row>
    <row r="1141" spans="1:9" x14ac:dyDescent="0.25">
      <c r="A1141" s="65" t="str">
        <f>'stable coins '!B1144</f>
        <v>Oct 16, 2019</v>
      </c>
      <c r="B1141" s="59">
        <f>'stable coins '!H1144</f>
        <v>19824055272</v>
      </c>
      <c r="C1141" s="59">
        <f>'stable coins '!N1144</f>
        <v>273003369</v>
      </c>
      <c r="D1141" s="59">
        <f t="shared" si="68"/>
        <v>19551051903</v>
      </c>
      <c r="E1141" s="59">
        <f>'stable coins '!I1144</f>
        <v>4133212798</v>
      </c>
      <c r="F1141" s="59">
        <f>'stable coins '!O1144</f>
        <v>475595775</v>
      </c>
      <c r="G1141" s="59">
        <f t="shared" si="69"/>
        <v>3657617023</v>
      </c>
      <c r="H1141" s="60">
        <f t="shared" si="70"/>
        <v>1.3771317989896694E-2</v>
      </c>
      <c r="I1141" s="61">
        <f t="shared" si="71"/>
        <v>0.11506684950509534</v>
      </c>
    </row>
    <row r="1142" spans="1:9" x14ac:dyDescent="0.25">
      <c r="A1142" s="65" t="str">
        <f>'stable coins '!B1145</f>
        <v>Oct 15, 2019</v>
      </c>
      <c r="B1142" s="59">
        <f>'stable coins '!H1145</f>
        <v>19049522501</v>
      </c>
      <c r="C1142" s="59">
        <f>'stable coins '!N1145</f>
        <v>225464591</v>
      </c>
      <c r="D1142" s="59">
        <f t="shared" si="68"/>
        <v>18824057910</v>
      </c>
      <c r="E1142" s="59">
        <f>'stable coins '!I1145</f>
        <v>4124681551</v>
      </c>
      <c r="F1142" s="59">
        <f>'stable coins '!O1145</f>
        <v>471057041</v>
      </c>
      <c r="G1142" s="59">
        <f t="shared" si="69"/>
        <v>3653624510</v>
      </c>
      <c r="H1142" s="60">
        <f t="shared" si="70"/>
        <v>1.1835708269756592E-2</v>
      </c>
      <c r="I1142" s="61">
        <f t="shared" si="71"/>
        <v>0.11420446285987715</v>
      </c>
    </row>
    <row r="1143" spans="1:9" x14ac:dyDescent="0.25">
      <c r="A1143" s="65" t="str">
        <f>'stable coins '!B1146</f>
        <v>Oct 14, 2019</v>
      </c>
      <c r="B1143" s="59">
        <f>'stable coins '!H1146</f>
        <v>17801736393</v>
      </c>
      <c r="C1143" s="59">
        <f>'stable coins '!N1146</f>
        <v>190937613</v>
      </c>
      <c r="D1143" s="59">
        <f t="shared" si="68"/>
        <v>17610798780</v>
      </c>
      <c r="E1143" s="59">
        <f>'stable coins '!I1146</f>
        <v>4125276591</v>
      </c>
      <c r="F1143" s="59">
        <f>'stable coins '!O1146</f>
        <v>468218814</v>
      </c>
      <c r="G1143" s="59">
        <f t="shared" si="69"/>
        <v>3657057777</v>
      </c>
      <c r="H1143" s="60">
        <f t="shared" si="70"/>
        <v>1.0725785888790067E-2</v>
      </c>
      <c r="I1143" s="61">
        <f t="shared" si="71"/>
        <v>0.11349998083073989</v>
      </c>
    </row>
    <row r="1144" spans="1:9" x14ac:dyDescent="0.25">
      <c r="A1144" s="65" t="str">
        <f>'stable coins '!B1147</f>
        <v>Oct 13, 2019</v>
      </c>
      <c r="B1144" s="59">
        <f>'stable coins '!H1147</f>
        <v>16192755686</v>
      </c>
      <c r="C1144" s="59">
        <f>'stable coins '!N1147</f>
        <v>141554667</v>
      </c>
      <c r="D1144" s="59">
        <f t="shared" si="68"/>
        <v>16051201019</v>
      </c>
      <c r="E1144" s="59">
        <f>'stable coins '!I1147</f>
        <v>4128347941</v>
      </c>
      <c r="F1144" s="59">
        <f>'stable coins '!O1147</f>
        <v>468541249</v>
      </c>
      <c r="G1144" s="59">
        <f t="shared" si="69"/>
        <v>3659806692</v>
      </c>
      <c r="H1144" s="60">
        <f t="shared" si="70"/>
        <v>8.7418515875210736E-3</v>
      </c>
      <c r="I1144" s="61">
        <f t="shared" si="71"/>
        <v>0.11349364338862057</v>
      </c>
    </row>
    <row r="1145" spans="1:9" x14ac:dyDescent="0.25">
      <c r="A1145" s="65" t="str">
        <f>'stable coins '!B1148</f>
        <v>Oct 12, 2019</v>
      </c>
      <c r="B1145" s="59">
        <f>'stable coins '!H1148</f>
        <v>17304431390</v>
      </c>
      <c r="C1145" s="59">
        <f>'stable coins '!N1148</f>
        <v>155919006</v>
      </c>
      <c r="D1145" s="59">
        <f t="shared" si="68"/>
        <v>17148512384</v>
      </c>
      <c r="E1145" s="59">
        <f>'stable coins '!I1148</f>
        <v>4126426747</v>
      </c>
      <c r="F1145" s="59">
        <f>'stable coins '!O1148</f>
        <v>468394318</v>
      </c>
      <c r="G1145" s="59">
        <f t="shared" si="69"/>
        <v>3658032429</v>
      </c>
      <c r="H1145" s="60">
        <f t="shared" si="70"/>
        <v>9.0103513074751198E-3</v>
      </c>
      <c r="I1145" s="61">
        <f t="shared" si="71"/>
        <v>0.11351087677505305</v>
      </c>
    </row>
    <row r="1146" spans="1:9" x14ac:dyDescent="0.25">
      <c r="A1146" s="65" t="str">
        <f>'stable coins '!B1149</f>
        <v>Oct 11, 2019</v>
      </c>
      <c r="B1146" s="59">
        <f>'stable coins '!H1149</f>
        <v>23204107707</v>
      </c>
      <c r="C1146" s="59">
        <f>'stable coins '!N1149</f>
        <v>212197499</v>
      </c>
      <c r="D1146" s="59">
        <f t="shared" si="68"/>
        <v>22991910208</v>
      </c>
      <c r="E1146" s="59">
        <f>'stable coins '!I1149</f>
        <v>4158787987</v>
      </c>
      <c r="F1146" s="59">
        <f>'stable coins '!O1149</f>
        <v>470359604</v>
      </c>
      <c r="G1146" s="59">
        <f t="shared" si="69"/>
        <v>3688428383</v>
      </c>
      <c r="H1146" s="60">
        <f t="shared" si="70"/>
        <v>9.1448247732441885E-3</v>
      </c>
      <c r="I1146" s="61">
        <f t="shared" si="71"/>
        <v>0.11310016415126285</v>
      </c>
    </row>
    <row r="1147" spans="1:9" x14ac:dyDescent="0.25">
      <c r="A1147" s="65" t="str">
        <f>'stable coins '!B1150</f>
        <v>Oct 10, 2019</v>
      </c>
      <c r="B1147" s="59">
        <f>'stable coins '!H1150</f>
        <v>20928242912</v>
      </c>
      <c r="C1147" s="59">
        <f>'stable coins '!N1150</f>
        <v>219588027</v>
      </c>
      <c r="D1147" s="59">
        <f t="shared" si="68"/>
        <v>20708654885</v>
      </c>
      <c r="E1147" s="59">
        <f>'stable coins '!I1150</f>
        <v>4121340915</v>
      </c>
      <c r="F1147" s="59">
        <f>'stable coins '!O1150</f>
        <v>452018483</v>
      </c>
      <c r="G1147" s="59">
        <f t="shared" si="69"/>
        <v>3669322432</v>
      </c>
      <c r="H1147" s="60">
        <f t="shared" si="70"/>
        <v>1.0492425375762955E-2</v>
      </c>
      <c r="I1147" s="61">
        <f t="shared" si="71"/>
        <v>0.10967752785381987</v>
      </c>
    </row>
    <row r="1148" spans="1:9" x14ac:dyDescent="0.25">
      <c r="A1148" s="65" t="str">
        <f>'stable coins '!B1151</f>
        <v>Oct 09, 2019</v>
      </c>
      <c r="B1148" s="59">
        <f>'stable coins '!H1151</f>
        <v>23029987899</v>
      </c>
      <c r="C1148" s="59">
        <f>'stable coins '!N1151</f>
        <v>213518684</v>
      </c>
      <c r="D1148" s="59">
        <f t="shared" si="68"/>
        <v>22816469215</v>
      </c>
      <c r="E1148" s="59">
        <f>'stable coins '!I1151</f>
        <v>4131538662</v>
      </c>
      <c r="F1148" s="59">
        <f>'stable coins '!O1151</f>
        <v>461621063</v>
      </c>
      <c r="G1148" s="59">
        <f t="shared" si="69"/>
        <v>3669917599</v>
      </c>
      <c r="H1148" s="60">
        <f t="shared" si="70"/>
        <v>9.271332878523629E-3</v>
      </c>
      <c r="I1148" s="61">
        <f t="shared" si="71"/>
        <v>0.11173102825970845</v>
      </c>
    </row>
    <row r="1149" spans="1:9" x14ac:dyDescent="0.25">
      <c r="A1149" s="65" t="str">
        <f>'stable coins '!B1152</f>
        <v>Oct 08, 2019</v>
      </c>
      <c r="B1149" s="59">
        <f>'stable coins '!H1152</f>
        <v>18815341020</v>
      </c>
      <c r="C1149" s="59">
        <f>'stable coins '!N1152</f>
        <v>182457962</v>
      </c>
      <c r="D1149" s="59">
        <f t="shared" si="68"/>
        <v>18632883058</v>
      </c>
      <c r="E1149" s="59">
        <f>'stable coins '!I1152</f>
        <v>4133186976</v>
      </c>
      <c r="F1149" s="59">
        <f>'stable coins '!O1152</f>
        <v>468318970</v>
      </c>
      <c r="G1149" s="59">
        <f t="shared" si="69"/>
        <v>3664868006</v>
      </c>
      <c r="H1149" s="60">
        <f t="shared" si="70"/>
        <v>9.6972976363305912E-3</v>
      </c>
      <c r="I1149" s="61">
        <f t="shared" si="71"/>
        <v>0.1133069887037213</v>
      </c>
    </row>
    <row r="1150" spans="1:9" x14ac:dyDescent="0.25">
      <c r="A1150" s="65" t="str">
        <f>'stable coins '!B1153</f>
        <v>Oct 07, 2019</v>
      </c>
      <c r="B1150" s="59">
        <f>'stable coins '!H1153</f>
        <v>21724647654</v>
      </c>
      <c r="C1150" s="59">
        <f>'stable coins '!N1153</f>
        <v>183256904</v>
      </c>
      <c r="D1150" s="59">
        <f t="shared" si="68"/>
        <v>21541390750</v>
      </c>
      <c r="E1150" s="59">
        <f>'stable coins '!I1153</f>
        <v>4143061946</v>
      </c>
      <c r="F1150" s="59">
        <f>'stable coins '!O1153</f>
        <v>471937627</v>
      </c>
      <c r="G1150" s="59">
        <f t="shared" si="69"/>
        <v>3671124319</v>
      </c>
      <c r="H1150" s="60">
        <f t="shared" si="70"/>
        <v>8.4354373391302504E-3</v>
      </c>
      <c r="I1150" s="61">
        <f t="shared" si="71"/>
        <v>0.11391034774549809</v>
      </c>
    </row>
    <row r="1151" spans="1:9" x14ac:dyDescent="0.25">
      <c r="A1151" s="65" t="str">
        <f>'stable coins '!B1154</f>
        <v>Oct 06, 2019</v>
      </c>
      <c r="B1151" s="59">
        <f>'stable coins '!H1154</f>
        <v>15827357439</v>
      </c>
      <c r="C1151" s="59">
        <f>'stable coins '!N1154</f>
        <v>154064852</v>
      </c>
      <c r="D1151" s="59">
        <f t="shared" si="68"/>
        <v>15673292587</v>
      </c>
      <c r="E1151" s="59">
        <f>'stable coins '!I1154</f>
        <v>4157697859</v>
      </c>
      <c r="F1151" s="59">
        <f>'stable coins '!O1154</f>
        <v>480030266</v>
      </c>
      <c r="G1151" s="59">
        <f t="shared" si="69"/>
        <v>3677667593</v>
      </c>
      <c r="H1151" s="60">
        <f t="shared" si="70"/>
        <v>9.734085591595389E-3</v>
      </c>
      <c r="I1151" s="61">
        <f t="shared" si="71"/>
        <v>0.11545578401299603</v>
      </c>
    </row>
    <row r="1152" spans="1:9" x14ac:dyDescent="0.25">
      <c r="A1152" s="65" t="str">
        <f>'stable coins '!B1155</f>
        <v>Oct 05, 2019</v>
      </c>
      <c r="B1152" s="59">
        <f>'stable coins '!H1155</f>
        <v>14434599810</v>
      </c>
      <c r="C1152" s="59">
        <f>'stable coins '!N1155</f>
        <v>131141182</v>
      </c>
      <c r="D1152" s="59">
        <f t="shared" si="68"/>
        <v>14303458628</v>
      </c>
      <c r="E1152" s="59">
        <f>'stable coins '!I1155</f>
        <v>4115980271</v>
      </c>
      <c r="F1152" s="59">
        <f>'stable coins '!O1155</f>
        <v>473493991</v>
      </c>
      <c r="G1152" s="59">
        <f t="shared" si="69"/>
        <v>3642486280</v>
      </c>
      <c r="H1152" s="60">
        <f t="shared" si="70"/>
        <v>9.0851969383417223E-3</v>
      </c>
      <c r="I1152" s="61">
        <f t="shared" si="71"/>
        <v>0.11503796418464417</v>
      </c>
    </row>
    <row r="1153" spans="1:9" x14ac:dyDescent="0.25">
      <c r="A1153" s="65" t="str">
        <f>'stable coins '!B1156</f>
        <v>Oct 04, 2019</v>
      </c>
      <c r="B1153" s="59">
        <f>'stable coins '!H1156</f>
        <v>15728274369</v>
      </c>
      <c r="C1153" s="59">
        <f>'stable coins '!N1156</f>
        <v>154530799</v>
      </c>
      <c r="D1153" s="59">
        <f t="shared" si="68"/>
        <v>15573743570</v>
      </c>
      <c r="E1153" s="59">
        <f>'stable coins '!I1156</f>
        <v>4144365577</v>
      </c>
      <c r="F1153" s="59">
        <f>'stable coins '!O1156</f>
        <v>476792469</v>
      </c>
      <c r="G1153" s="59">
        <f t="shared" si="69"/>
        <v>3667573108</v>
      </c>
      <c r="H1153" s="60">
        <f t="shared" si="70"/>
        <v>9.825032001258574E-3</v>
      </c>
      <c r="I1153" s="61">
        <f t="shared" si="71"/>
        <v>0.11504594856352847</v>
      </c>
    </row>
    <row r="1154" spans="1:9" x14ac:dyDescent="0.25">
      <c r="A1154" s="65" t="str">
        <f>'stable coins '!B1157</f>
        <v>Oct 03, 2019</v>
      </c>
      <c r="B1154" s="59">
        <f>'stable coins '!H1157</f>
        <v>16169258787</v>
      </c>
      <c r="C1154" s="59">
        <f>'stable coins '!N1157</f>
        <v>217085171</v>
      </c>
      <c r="D1154" s="59">
        <f t="shared" si="68"/>
        <v>15952173616</v>
      </c>
      <c r="E1154" s="59">
        <f>'stable coins '!I1157</f>
        <v>4128369915</v>
      </c>
      <c r="F1154" s="59">
        <f>'stable coins '!O1157</f>
        <v>474684574</v>
      </c>
      <c r="G1154" s="59">
        <f t="shared" si="69"/>
        <v>3653685341</v>
      </c>
      <c r="H1154" s="60">
        <f t="shared" si="70"/>
        <v>1.3425796065218237E-2</v>
      </c>
      <c r="I1154" s="61">
        <f t="shared" si="71"/>
        <v>0.11498111452544096</v>
      </c>
    </row>
    <row r="1155" spans="1:9" x14ac:dyDescent="0.25">
      <c r="A1155" s="65" t="str">
        <f>'stable coins '!B1158</f>
        <v>Oct 02, 2019</v>
      </c>
      <c r="B1155" s="59">
        <f>'stable coins '!H1158</f>
        <v>15811830977</v>
      </c>
      <c r="C1155" s="59">
        <f>'stable coins '!N1158</f>
        <v>170359263</v>
      </c>
      <c r="D1155" s="59">
        <f t="shared" si="68"/>
        <v>15641471714</v>
      </c>
      <c r="E1155" s="59">
        <f>'stable coins '!I1158</f>
        <v>4125482767</v>
      </c>
      <c r="F1155" s="59">
        <f>'stable coins '!O1158</f>
        <v>456240793</v>
      </c>
      <c r="G1155" s="59">
        <f t="shared" si="69"/>
        <v>3669241974</v>
      </c>
      <c r="H1155" s="60">
        <f t="shared" si="70"/>
        <v>1.0774164184262138E-2</v>
      </c>
      <c r="I1155" s="61">
        <f t="shared" si="71"/>
        <v>0.11059088566543029</v>
      </c>
    </row>
    <row r="1156" spans="1:9" x14ac:dyDescent="0.25">
      <c r="A1156" s="65" t="str">
        <f>'stable coins '!B1159</f>
        <v>Oct 01, 2019</v>
      </c>
      <c r="B1156" s="59">
        <f>'stable coins '!H1159</f>
        <v>19030134292</v>
      </c>
      <c r="C1156" s="59">
        <f>'stable coins '!N1159</f>
        <v>139974502</v>
      </c>
      <c r="D1156" s="59">
        <f t="shared" ref="D1156:D1219" si="72">B1156-C1156</f>
        <v>18890159790</v>
      </c>
      <c r="E1156" s="59">
        <f>'stable coins '!I1159</f>
        <v>4134317781</v>
      </c>
      <c r="F1156" s="59">
        <f>'stable coins '!O1159</f>
        <v>426469952</v>
      </c>
      <c r="G1156" s="59">
        <f t="shared" ref="G1156:G1219" si="73">E1156-F1156</f>
        <v>3707847829</v>
      </c>
      <c r="H1156" s="60">
        <f t="shared" ref="H1156:H1219" si="74">C1156/B1156</f>
        <v>7.3554132541693781E-3</v>
      </c>
      <c r="I1156" s="61">
        <f t="shared" ref="I1156:I1219" si="75">F1156/E1156</f>
        <v>0.10315364579856906</v>
      </c>
    </row>
    <row r="1157" spans="1:9" x14ac:dyDescent="0.25">
      <c r="A1157" s="65" t="str">
        <f>'stable coins '!B1160</f>
        <v>Sep 30, 2019</v>
      </c>
      <c r="B1157" s="59">
        <f>'stable coins '!H1160</f>
        <v>21100592344</v>
      </c>
      <c r="C1157" s="59">
        <f>'stable coins '!N1160</f>
        <v>176210397</v>
      </c>
      <c r="D1157" s="59">
        <f t="shared" si="72"/>
        <v>20924381947</v>
      </c>
      <c r="E1157" s="59">
        <f>'stable coins '!I1160</f>
        <v>4124922496</v>
      </c>
      <c r="F1157" s="59">
        <f>'stable coins '!O1160</f>
        <v>427374808</v>
      </c>
      <c r="G1157" s="59">
        <f t="shared" si="73"/>
        <v>3697547688</v>
      </c>
      <c r="H1157" s="60">
        <f t="shared" si="74"/>
        <v>8.3509692110660498E-3</v>
      </c>
      <c r="I1157" s="61">
        <f t="shared" si="75"/>
        <v>0.10360796073488213</v>
      </c>
    </row>
    <row r="1158" spans="1:9" x14ac:dyDescent="0.25">
      <c r="A1158" s="65" t="str">
        <f>'stable coins '!B1161</f>
        <v>Sep 29, 2019</v>
      </c>
      <c r="B1158" s="59">
        <f>'stable coins '!H1161</f>
        <v>15804140912</v>
      </c>
      <c r="C1158" s="59">
        <f>'stable coins '!N1161</f>
        <v>114528745</v>
      </c>
      <c r="D1158" s="59">
        <f t="shared" si="72"/>
        <v>15689612167</v>
      </c>
      <c r="E1158" s="59">
        <f>'stable coins '!I1161</f>
        <v>4131364185</v>
      </c>
      <c r="F1158" s="59">
        <f>'stable coins '!O1161</f>
        <v>429610243</v>
      </c>
      <c r="G1158" s="59">
        <f t="shared" si="73"/>
        <v>3701753942</v>
      </c>
      <c r="H1158" s="60">
        <f t="shared" si="74"/>
        <v>7.2467554951398169E-3</v>
      </c>
      <c r="I1158" s="61">
        <f t="shared" si="75"/>
        <v>0.10398750237507808</v>
      </c>
    </row>
    <row r="1159" spans="1:9" x14ac:dyDescent="0.25">
      <c r="A1159" s="65" t="str">
        <f>'stable coins '!B1162</f>
        <v>Sep 28, 2019</v>
      </c>
      <c r="B1159" s="59">
        <f>'stable coins '!H1162</f>
        <v>16912669853</v>
      </c>
      <c r="C1159" s="59">
        <f>'stable coins '!N1162</f>
        <v>118395271</v>
      </c>
      <c r="D1159" s="59">
        <f t="shared" si="72"/>
        <v>16794274582</v>
      </c>
      <c r="E1159" s="59">
        <f>'stable coins '!I1162</f>
        <v>4127056413</v>
      </c>
      <c r="F1159" s="59">
        <f>'stable coins '!O1162</f>
        <v>429395143</v>
      </c>
      <c r="G1159" s="59">
        <f t="shared" si="73"/>
        <v>3697661270</v>
      </c>
      <c r="H1159" s="60">
        <f t="shared" si="74"/>
        <v>7.0003891774070692E-3</v>
      </c>
      <c r="I1159" s="61">
        <f t="shared" si="75"/>
        <v>0.10404392381151588</v>
      </c>
    </row>
    <row r="1160" spans="1:9" x14ac:dyDescent="0.25">
      <c r="A1160" s="65" t="str">
        <f>'stable coins '!B1163</f>
        <v>Sep 27, 2019</v>
      </c>
      <c r="B1160" s="59">
        <f>'stable coins '!H1163</f>
        <v>19746430476</v>
      </c>
      <c r="C1160" s="59">
        <f>'stable coins '!N1163</f>
        <v>157011691</v>
      </c>
      <c r="D1160" s="59">
        <f t="shared" si="72"/>
        <v>19589418785</v>
      </c>
      <c r="E1160" s="59">
        <f>'stable coins '!I1163</f>
        <v>4150539050</v>
      </c>
      <c r="F1160" s="59">
        <f>'stable coins '!O1163</f>
        <v>427060556</v>
      </c>
      <c r="G1160" s="59">
        <f t="shared" si="73"/>
        <v>3723478494</v>
      </c>
      <c r="H1160" s="60">
        <f t="shared" si="74"/>
        <v>7.951396136675613E-3</v>
      </c>
      <c r="I1160" s="61">
        <f t="shared" si="75"/>
        <v>0.1028927931662274</v>
      </c>
    </row>
    <row r="1161" spans="1:9" x14ac:dyDescent="0.25">
      <c r="A1161" s="65" t="str">
        <f>'stable coins '!B1164</f>
        <v>Sep 26, 2019</v>
      </c>
      <c r="B1161" s="59">
        <f>'stable coins '!H1164</f>
        <v>22801049085</v>
      </c>
      <c r="C1161" s="59">
        <f>'stable coins '!N1164</f>
        <v>198067687</v>
      </c>
      <c r="D1161" s="59">
        <f t="shared" si="72"/>
        <v>22602981398</v>
      </c>
      <c r="E1161" s="59">
        <f>'stable coins '!I1164</f>
        <v>4126247361</v>
      </c>
      <c r="F1161" s="59">
        <f>'stable coins '!O1164</f>
        <v>419803976</v>
      </c>
      <c r="G1161" s="59">
        <f t="shared" si="73"/>
        <v>3706443385</v>
      </c>
      <c r="H1161" s="60">
        <f t="shared" si="74"/>
        <v>8.6867795539417383E-3</v>
      </c>
      <c r="I1161" s="61">
        <f t="shared" si="75"/>
        <v>0.10173989566593994</v>
      </c>
    </row>
    <row r="1162" spans="1:9" x14ac:dyDescent="0.25">
      <c r="A1162" s="65" t="str">
        <f>'stable coins '!B1165</f>
        <v>Sep 25, 2019</v>
      </c>
      <c r="B1162" s="59">
        <f>'stable coins '!H1165</f>
        <v>26997260690</v>
      </c>
      <c r="C1162" s="59">
        <f>'stable coins '!N1165</f>
        <v>216810339</v>
      </c>
      <c r="D1162" s="59">
        <f t="shared" si="72"/>
        <v>26780450351</v>
      </c>
      <c r="E1162" s="59">
        <f>'stable coins '!I1165</f>
        <v>4135771272</v>
      </c>
      <c r="F1162" s="59">
        <f>'stable coins '!O1165</f>
        <v>417470014</v>
      </c>
      <c r="G1162" s="59">
        <f t="shared" si="73"/>
        <v>3718301258</v>
      </c>
      <c r="H1162" s="60">
        <f t="shared" si="74"/>
        <v>8.0308273305783311E-3</v>
      </c>
      <c r="I1162" s="61">
        <f t="shared" si="75"/>
        <v>0.10094127226676089</v>
      </c>
    </row>
    <row r="1163" spans="1:9" x14ac:dyDescent="0.25">
      <c r="A1163" s="65" t="str">
        <f>'stable coins '!B1166</f>
        <v>Sep 24, 2019</v>
      </c>
      <c r="B1163" s="59">
        <f>'stable coins '!H1166</f>
        <v>30921334257</v>
      </c>
      <c r="C1163" s="59">
        <f>'stable coins '!N1166</f>
        <v>289013278</v>
      </c>
      <c r="D1163" s="59">
        <f t="shared" si="72"/>
        <v>30632320979</v>
      </c>
      <c r="E1163" s="59">
        <f>'stable coins '!I1166</f>
        <v>4137451011</v>
      </c>
      <c r="F1163" s="59">
        <f>'stable coins '!O1166</f>
        <v>389211511</v>
      </c>
      <c r="G1163" s="59">
        <f t="shared" si="73"/>
        <v>3748239500</v>
      </c>
      <c r="H1163" s="60">
        <f t="shared" si="74"/>
        <v>9.346727265967603E-3</v>
      </c>
      <c r="I1163" s="61">
        <f t="shared" si="75"/>
        <v>9.4070361187413701E-2</v>
      </c>
    </row>
    <row r="1164" spans="1:9" x14ac:dyDescent="0.25">
      <c r="A1164" s="65" t="str">
        <f>'stable coins '!B1167</f>
        <v>Sep 23, 2019</v>
      </c>
      <c r="B1164" s="59">
        <f>'stable coins '!H1167</f>
        <v>18747409475</v>
      </c>
      <c r="C1164" s="59">
        <f>'stable coins '!N1167</f>
        <v>141559451</v>
      </c>
      <c r="D1164" s="59">
        <f t="shared" si="72"/>
        <v>18605850024</v>
      </c>
      <c r="E1164" s="59">
        <f>'stable coins '!I1167</f>
        <v>4118512107</v>
      </c>
      <c r="F1164" s="59">
        <f>'stable coins '!O1167</f>
        <v>389889240</v>
      </c>
      <c r="G1164" s="59">
        <f t="shared" si="73"/>
        <v>3728622867</v>
      </c>
      <c r="H1164" s="60">
        <f t="shared" si="74"/>
        <v>7.5508806264018508E-3</v>
      </c>
      <c r="I1164" s="61">
        <f t="shared" si="75"/>
        <v>9.4667498812818232E-2</v>
      </c>
    </row>
    <row r="1165" spans="1:9" x14ac:dyDescent="0.25">
      <c r="A1165" s="65" t="str">
        <f>'stable coins '!B1168</f>
        <v>Sep 22, 2019</v>
      </c>
      <c r="B1165" s="59">
        <f>'stable coins '!H1168</f>
        <v>16627445896</v>
      </c>
      <c r="C1165" s="59">
        <f>'stable coins '!N1168</f>
        <v>122958976</v>
      </c>
      <c r="D1165" s="59">
        <f t="shared" si="72"/>
        <v>16504486920</v>
      </c>
      <c r="E1165" s="59">
        <f>'stable coins '!I1168</f>
        <v>4118866621</v>
      </c>
      <c r="F1165" s="59">
        <f>'stable coins '!O1168</f>
        <v>392999541</v>
      </c>
      <c r="G1165" s="59">
        <f t="shared" si="73"/>
        <v>3725867080</v>
      </c>
      <c r="H1165" s="60">
        <f t="shared" si="74"/>
        <v>7.3949406763416242E-3</v>
      </c>
      <c r="I1165" s="61">
        <f t="shared" si="75"/>
        <v>9.5414485867616056E-2</v>
      </c>
    </row>
    <row r="1166" spans="1:9" x14ac:dyDescent="0.25">
      <c r="A1166" s="65" t="str">
        <f>'stable coins '!B1169</f>
        <v>Sep 21, 2019</v>
      </c>
      <c r="B1166" s="59">
        <f>'stable coins '!H1169</f>
        <v>16319022643</v>
      </c>
      <c r="C1166" s="59">
        <f>'stable coins '!N1169</f>
        <v>159348829</v>
      </c>
      <c r="D1166" s="59">
        <f t="shared" si="72"/>
        <v>16159673814</v>
      </c>
      <c r="E1166" s="59">
        <f>'stable coins '!I1169</f>
        <v>4117713822</v>
      </c>
      <c r="F1166" s="59">
        <f>'stable coins '!O1169</f>
        <v>393751351</v>
      </c>
      <c r="G1166" s="59">
        <f t="shared" si="73"/>
        <v>3723962471</v>
      </c>
      <c r="H1166" s="60">
        <f t="shared" si="74"/>
        <v>9.7646061584669864E-3</v>
      </c>
      <c r="I1166" s="61">
        <f t="shared" si="75"/>
        <v>9.5623777664265275E-2</v>
      </c>
    </row>
    <row r="1167" spans="1:9" x14ac:dyDescent="0.25">
      <c r="A1167" s="65" t="str">
        <f>'stable coins '!B1170</f>
        <v>Sep 20, 2019</v>
      </c>
      <c r="B1167" s="59">
        <f>'stable coins '!H1170</f>
        <v>18113214694</v>
      </c>
      <c r="C1167" s="59">
        <f>'stable coins '!N1170</f>
        <v>192695287</v>
      </c>
      <c r="D1167" s="59">
        <f t="shared" si="72"/>
        <v>17920519407</v>
      </c>
      <c r="E1167" s="59">
        <f>'stable coins '!I1170</f>
        <v>4111952092</v>
      </c>
      <c r="F1167" s="59">
        <f>'stable coins '!O1170</f>
        <v>393703322</v>
      </c>
      <c r="G1167" s="59">
        <f t="shared" si="73"/>
        <v>3718248770</v>
      </c>
      <c r="H1167" s="60">
        <f t="shared" si="74"/>
        <v>1.0638381438929794E-2</v>
      </c>
      <c r="I1167" s="61">
        <f t="shared" si="75"/>
        <v>9.574608681992397E-2</v>
      </c>
    </row>
    <row r="1168" spans="1:9" x14ac:dyDescent="0.25">
      <c r="A1168" s="65" t="str">
        <f>'stable coins '!B1171</f>
        <v>Sep 19, 2019</v>
      </c>
      <c r="B1168" s="59">
        <f>'stable coins '!H1171</f>
        <v>24952094604</v>
      </c>
      <c r="C1168" s="59">
        <f>'stable coins '!N1171</f>
        <v>232010536</v>
      </c>
      <c r="D1168" s="59">
        <f t="shared" si="72"/>
        <v>24720084068</v>
      </c>
      <c r="E1168" s="59">
        <f>'stable coins '!I1171</f>
        <v>4120322200</v>
      </c>
      <c r="F1168" s="59">
        <f>'stable coins '!O1171</f>
        <v>399476337</v>
      </c>
      <c r="G1168" s="59">
        <f t="shared" si="73"/>
        <v>3720845863</v>
      </c>
      <c r="H1168" s="60">
        <f t="shared" si="74"/>
        <v>9.2982388726118026E-3</v>
      </c>
      <c r="I1168" s="61">
        <f t="shared" si="75"/>
        <v>9.6952693893695985E-2</v>
      </c>
    </row>
    <row r="1169" spans="1:9" x14ac:dyDescent="0.25">
      <c r="A1169" s="65" t="str">
        <f>'stable coins '!B1172</f>
        <v>Sep 18, 2019</v>
      </c>
      <c r="B1169" s="59">
        <f>'stable coins '!H1172</f>
        <v>20444983557</v>
      </c>
      <c r="C1169" s="59">
        <f>'stable coins '!N1172</f>
        <v>166194614</v>
      </c>
      <c r="D1169" s="59">
        <f t="shared" si="72"/>
        <v>20278788943</v>
      </c>
      <c r="E1169" s="59">
        <f>'stable coins '!I1172</f>
        <v>4128128247</v>
      </c>
      <c r="F1169" s="59">
        <f>'stable coins '!O1172</f>
        <v>404626236</v>
      </c>
      <c r="G1169" s="59">
        <f t="shared" si="73"/>
        <v>3723502011</v>
      </c>
      <c r="H1169" s="60">
        <f t="shared" si="74"/>
        <v>8.1288700250921903E-3</v>
      </c>
      <c r="I1169" s="61">
        <f t="shared" si="75"/>
        <v>9.8016876363773486E-2</v>
      </c>
    </row>
    <row r="1170" spans="1:9" x14ac:dyDescent="0.25">
      <c r="A1170" s="65" t="str">
        <f>'stable coins '!B1173</f>
        <v>Sep 17, 2019</v>
      </c>
      <c r="B1170" s="59">
        <f>'stable coins '!H1173</f>
        <v>19476441246</v>
      </c>
      <c r="C1170" s="59">
        <f>'stable coins '!N1173</f>
        <v>171423477</v>
      </c>
      <c r="D1170" s="59">
        <f t="shared" si="72"/>
        <v>19305017769</v>
      </c>
      <c r="E1170" s="59">
        <f>'stable coins '!I1173</f>
        <v>4128114452</v>
      </c>
      <c r="F1170" s="59">
        <f>'stable coins '!O1173</f>
        <v>414202818</v>
      </c>
      <c r="G1170" s="59">
        <f t="shared" si="73"/>
        <v>3713911634</v>
      </c>
      <c r="H1170" s="60">
        <f t="shared" si="74"/>
        <v>8.8015810914741071E-3</v>
      </c>
      <c r="I1170" s="61">
        <f t="shared" si="75"/>
        <v>0.10033704801942347</v>
      </c>
    </row>
    <row r="1171" spans="1:9" x14ac:dyDescent="0.25">
      <c r="A1171" s="65" t="str">
        <f>'stable coins '!B1174</f>
        <v>Sep 16, 2019</v>
      </c>
      <c r="B1171" s="59">
        <f>'stable coins '!H1174</f>
        <v>17893377310</v>
      </c>
      <c r="C1171" s="59">
        <f>'stable coins '!N1174</f>
        <v>303681510</v>
      </c>
      <c r="D1171" s="59">
        <f t="shared" si="72"/>
        <v>17589695800</v>
      </c>
      <c r="E1171" s="59">
        <f>'stable coins '!I1174</f>
        <v>4114723986</v>
      </c>
      <c r="F1171" s="59">
        <f>'stable coins '!O1174</f>
        <v>421382673</v>
      </c>
      <c r="G1171" s="59">
        <f t="shared" si="73"/>
        <v>3693341313</v>
      </c>
      <c r="H1171" s="60">
        <f t="shared" si="74"/>
        <v>1.6971726731000232E-2</v>
      </c>
      <c r="I1171" s="61">
        <f t="shared" si="75"/>
        <v>0.10240849068703486</v>
      </c>
    </row>
    <row r="1172" spans="1:9" x14ac:dyDescent="0.25">
      <c r="A1172" s="65" t="str">
        <f>'stable coins '!B1175</f>
        <v>Sep 15, 2019</v>
      </c>
      <c r="B1172" s="59">
        <f>'stable coins '!H1175</f>
        <v>14415596813</v>
      </c>
      <c r="C1172" s="59">
        <f>'stable coins '!N1175</f>
        <v>108479017</v>
      </c>
      <c r="D1172" s="59">
        <f t="shared" si="72"/>
        <v>14307117796</v>
      </c>
      <c r="E1172" s="59">
        <f>'stable coins '!I1175</f>
        <v>4123580642</v>
      </c>
      <c r="F1172" s="59">
        <f>'stable coins '!O1175</f>
        <v>427289964</v>
      </c>
      <c r="G1172" s="59">
        <f t="shared" si="73"/>
        <v>3696290678</v>
      </c>
      <c r="H1172" s="60">
        <f t="shared" si="74"/>
        <v>7.5251145274938258E-3</v>
      </c>
      <c r="I1172" s="61">
        <f t="shared" si="75"/>
        <v>0.10362110046979893</v>
      </c>
    </row>
    <row r="1173" spans="1:9" x14ac:dyDescent="0.25">
      <c r="A1173" s="65" t="str">
        <f>'stable coins '!B1176</f>
        <v>Sep 14, 2019</v>
      </c>
      <c r="B1173" s="59">
        <f>'stable coins '!H1176</f>
        <v>16159387143</v>
      </c>
      <c r="C1173" s="59">
        <f>'stable coins '!N1176</f>
        <v>146591060</v>
      </c>
      <c r="D1173" s="59">
        <f t="shared" si="72"/>
        <v>16012796083</v>
      </c>
      <c r="E1173" s="59">
        <f>'stable coins '!I1176</f>
        <v>4114222770</v>
      </c>
      <c r="F1173" s="59">
        <f>'stable coins '!O1176</f>
        <v>426122932</v>
      </c>
      <c r="G1173" s="59">
        <f t="shared" si="73"/>
        <v>3688099838</v>
      </c>
      <c r="H1173" s="60">
        <f t="shared" si="74"/>
        <v>9.0715729936268665E-3</v>
      </c>
      <c r="I1173" s="61">
        <f t="shared" si="75"/>
        <v>0.10357313053323071</v>
      </c>
    </row>
    <row r="1174" spans="1:9" x14ac:dyDescent="0.25">
      <c r="A1174" s="65" t="str">
        <f>'stable coins '!B1177</f>
        <v>Sep 13, 2019</v>
      </c>
      <c r="B1174" s="59">
        <f>'stable coins '!H1177</f>
        <v>15996355710</v>
      </c>
      <c r="C1174" s="59">
        <f>'stable coins '!N1177</f>
        <v>159607257</v>
      </c>
      <c r="D1174" s="59">
        <f t="shared" si="72"/>
        <v>15836748453</v>
      </c>
      <c r="E1174" s="59">
        <f>'stable coins '!I1177</f>
        <v>4097467740</v>
      </c>
      <c r="F1174" s="59">
        <f>'stable coins '!O1177</f>
        <v>426372460</v>
      </c>
      <c r="G1174" s="59">
        <f t="shared" si="73"/>
        <v>3671095280</v>
      </c>
      <c r="H1174" s="60">
        <f t="shared" si="74"/>
        <v>9.9777261704816142E-3</v>
      </c>
      <c r="I1174" s="61">
        <f t="shared" si="75"/>
        <v>0.10405755140856826</v>
      </c>
    </row>
    <row r="1175" spans="1:9" x14ac:dyDescent="0.25">
      <c r="A1175" s="65" t="str">
        <f>'stable coins '!B1178</f>
        <v>Sep 12, 2019</v>
      </c>
      <c r="B1175" s="59">
        <f>'stable coins '!H1178</f>
        <v>16402248661</v>
      </c>
      <c r="C1175" s="59">
        <f>'stable coins '!N1178</f>
        <v>208929233</v>
      </c>
      <c r="D1175" s="59">
        <f t="shared" si="72"/>
        <v>16193319428</v>
      </c>
      <c r="E1175" s="59">
        <f>'stable coins '!I1178</f>
        <v>4101324783</v>
      </c>
      <c r="F1175" s="59">
        <f>'stable coins '!O1178</f>
        <v>433413767</v>
      </c>
      <c r="G1175" s="59">
        <f t="shared" si="73"/>
        <v>3667911016</v>
      </c>
      <c r="H1175" s="60">
        <f t="shared" si="74"/>
        <v>1.2737840848418291E-2</v>
      </c>
      <c r="I1175" s="61">
        <f t="shared" si="75"/>
        <v>0.10567652891000025</v>
      </c>
    </row>
    <row r="1176" spans="1:9" x14ac:dyDescent="0.25">
      <c r="A1176" s="65" t="str">
        <f>'stable coins '!B1179</f>
        <v>Sep 11, 2019</v>
      </c>
      <c r="B1176" s="59">
        <f>'stable coins '!H1179</f>
        <v>18377750474</v>
      </c>
      <c r="C1176" s="59">
        <f>'stable coins '!N1179</f>
        <v>170908062</v>
      </c>
      <c r="D1176" s="59">
        <f t="shared" si="72"/>
        <v>18206842412</v>
      </c>
      <c r="E1176" s="59">
        <f>'stable coins '!I1179</f>
        <v>4098035281</v>
      </c>
      <c r="F1176" s="59">
        <f>'stable coins '!O1179</f>
        <v>435865675</v>
      </c>
      <c r="G1176" s="59">
        <f t="shared" si="73"/>
        <v>3662169606</v>
      </c>
      <c r="H1176" s="60">
        <f t="shared" si="74"/>
        <v>9.2997269846379123E-3</v>
      </c>
      <c r="I1176" s="61">
        <f t="shared" si="75"/>
        <v>0.10635966874683429</v>
      </c>
    </row>
    <row r="1177" spans="1:9" x14ac:dyDescent="0.25">
      <c r="A1177" s="65" t="str">
        <f>'stable coins '!B1180</f>
        <v>Sep 10, 2019</v>
      </c>
      <c r="B1177" s="59">
        <f>'stable coins '!H1180</f>
        <v>17017654802</v>
      </c>
      <c r="C1177" s="59">
        <f>'stable coins '!N1180</f>
        <v>287595684</v>
      </c>
      <c r="D1177" s="59">
        <f t="shared" si="72"/>
        <v>16730059118</v>
      </c>
      <c r="E1177" s="59">
        <f>'stable coins '!I1180</f>
        <v>4087401867</v>
      </c>
      <c r="F1177" s="59">
        <f>'stable coins '!O1180</f>
        <v>438285028</v>
      </c>
      <c r="G1177" s="59">
        <f t="shared" si="73"/>
        <v>3649116839</v>
      </c>
      <c r="H1177" s="60">
        <f t="shared" si="74"/>
        <v>1.6899842389927918E-2</v>
      </c>
      <c r="I1177" s="61">
        <f t="shared" si="75"/>
        <v>0.10722826926770594</v>
      </c>
    </row>
    <row r="1178" spans="1:9" x14ac:dyDescent="0.25">
      <c r="A1178" s="65" t="str">
        <f>'stable coins '!B1181</f>
        <v>Sep 09, 2019</v>
      </c>
      <c r="B1178" s="59">
        <f>'stable coins '!H1181</f>
        <v>20257637729</v>
      </c>
      <c r="C1178" s="59">
        <f>'stable coins '!N1181</f>
        <v>320254412</v>
      </c>
      <c r="D1178" s="59">
        <f t="shared" si="72"/>
        <v>19937383317</v>
      </c>
      <c r="E1178" s="59">
        <f>'stable coins '!I1181</f>
        <v>4086341063</v>
      </c>
      <c r="F1178" s="59">
        <f>'stable coins '!O1181</f>
        <v>439300894</v>
      </c>
      <c r="G1178" s="59">
        <f t="shared" si="73"/>
        <v>3647040169</v>
      </c>
      <c r="H1178" s="60">
        <f t="shared" si="74"/>
        <v>1.5809069955947379E-2</v>
      </c>
      <c r="I1178" s="61">
        <f t="shared" si="75"/>
        <v>0.10750470585474965</v>
      </c>
    </row>
    <row r="1179" spans="1:9" x14ac:dyDescent="0.25">
      <c r="A1179" s="65" t="str">
        <f>'stable coins '!B1182</f>
        <v>Sep 08, 2019</v>
      </c>
      <c r="B1179" s="59">
        <f>'stable coins '!H1182</f>
        <v>16261435450</v>
      </c>
      <c r="C1179" s="59">
        <f>'stable coins '!N1182</f>
        <v>184302338</v>
      </c>
      <c r="D1179" s="59">
        <f t="shared" si="72"/>
        <v>16077133112</v>
      </c>
      <c r="E1179" s="59">
        <f>'stable coins '!I1182</f>
        <v>4092580762</v>
      </c>
      <c r="F1179" s="59">
        <f>'stable coins '!O1182</f>
        <v>443790058</v>
      </c>
      <c r="G1179" s="59">
        <f t="shared" si="73"/>
        <v>3648790704</v>
      </c>
      <c r="H1179" s="60">
        <f t="shared" si="74"/>
        <v>1.1333706582465327E-2</v>
      </c>
      <c r="I1179" s="61">
        <f t="shared" si="75"/>
        <v>0.10843770320200709</v>
      </c>
    </row>
    <row r="1180" spans="1:9" x14ac:dyDescent="0.25">
      <c r="A1180" s="65" t="str">
        <f>'stable coins '!B1183</f>
        <v>Sep 07, 2019</v>
      </c>
      <c r="B1180" s="59">
        <f>'stable coins '!H1183</f>
        <v>17519761214</v>
      </c>
      <c r="C1180" s="59">
        <f>'stable coins '!N1183</f>
        <v>216553605</v>
      </c>
      <c r="D1180" s="59">
        <f t="shared" si="72"/>
        <v>17303207609</v>
      </c>
      <c r="E1180" s="59">
        <f>'stable coins '!I1183</f>
        <v>4076795700</v>
      </c>
      <c r="F1180" s="59">
        <f>'stable coins '!O1183</f>
        <v>446581153</v>
      </c>
      <c r="G1180" s="59">
        <f t="shared" si="73"/>
        <v>3630214547</v>
      </c>
      <c r="H1180" s="60">
        <f t="shared" si="74"/>
        <v>1.2360534048086942E-2</v>
      </c>
      <c r="I1180" s="61">
        <f t="shared" si="75"/>
        <v>0.10954219584758687</v>
      </c>
    </row>
    <row r="1181" spans="1:9" x14ac:dyDescent="0.25">
      <c r="A1181" s="65" t="str">
        <f>'stable coins '!B1184</f>
        <v>Sep 06, 2019</v>
      </c>
      <c r="B1181" s="59">
        <f>'stable coins '!H1184</f>
        <v>21625818728</v>
      </c>
      <c r="C1181" s="59">
        <f>'stable coins '!N1184</f>
        <v>235777567</v>
      </c>
      <c r="D1181" s="59">
        <f t="shared" si="72"/>
        <v>21390041161</v>
      </c>
      <c r="E1181" s="59">
        <f>'stable coins '!I1184</f>
        <v>4066603136</v>
      </c>
      <c r="F1181" s="59">
        <f>'stable coins '!O1184</f>
        <v>446334724</v>
      </c>
      <c r="G1181" s="59">
        <f t="shared" si="73"/>
        <v>3620268412</v>
      </c>
      <c r="H1181" s="60">
        <f t="shared" si="74"/>
        <v>1.0902596103551323E-2</v>
      </c>
      <c r="I1181" s="61">
        <f t="shared" si="75"/>
        <v>0.10975615497090888</v>
      </c>
    </row>
    <row r="1182" spans="1:9" x14ac:dyDescent="0.25">
      <c r="A1182" s="65" t="str">
        <f>'stable coins '!B1185</f>
        <v>Sep 05, 2019</v>
      </c>
      <c r="B1182" s="59">
        <f>'stable coins '!H1185</f>
        <v>16117656384</v>
      </c>
      <c r="C1182" s="59">
        <f>'stable coins '!N1185</f>
        <v>161117389</v>
      </c>
      <c r="D1182" s="59">
        <f t="shared" si="72"/>
        <v>15956538995</v>
      </c>
      <c r="E1182" s="59">
        <f>'stable coins '!I1185</f>
        <v>4039613908</v>
      </c>
      <c r="F1182" s="59">
        <f>'stable coins '!O1185</f>
        <v>451453129</v>
      </c>
      <c r="G1182" s="59">
        <f t="shared" si="73"/>
        <v>3588160779</v>
      </c>
      <c r="H1182" s="60">
        <f t="shared" si="74"/>
        <v>9.9963285704453442E-3</v>
      </c>
      <c r="I1182" s="61">
        <f t="shared" si="75"/>
        <v>0.11175650428026004</v>
      </c>
    </row>
    <row r="1183" spans="1:9" x14ac:dyDescent="0.25">
      <c r="A1183" s="65" t="str">
        <f>'stable coins '!B1186</f>
        <v>Sep 04, 2019</v>
      </c>
      <c r="B1183" s="59">
        <f>'stable coins '!H1186</f>
        <v>17773100138</v>
      </c>
      <c r="C1183" s="59">
        <f>'stable coins '!N1186</f>
        <v>214046131</v>
      </c>
      <c r="D1183" s="59">
        <f t="shared" si="72"/>
        <v>17559054007</v>
      </c>
      <c r="E1183" s="59">
        <f>'stable coins '!I1186</f>
        <v>4035748884</v>
      </c>
      <c r="F1183" s="59">
        <f>'stable coins '!O1186</f>
        <v>428921432</v>
      </c>
      <c r="G1183" s="59">
        <f t="shared" si="73"/>
        <v>3606827452</v>
      </c>
      <c r="H1183" s="60">
        <f t="shared" si="74"/>
        <v>1.2043263659014444E-2</v>
      </c>
      <c r="I1183" s="61">
        <f t="shared" si="75"/>
        <v>0.10628050563316466</v>
      </c>
    </row>
    <row r="1184" spans="1:9" x14ac:dyDescent="0.25">
      <c r="A1184" s="65" t="str">
        <f>'stable coins '!B1187</f>
        <v>Sep 03, 2019</v>
      </c>
      <c r="B1184" s="59">
        <f>'stable coins '!H1187</f>
        <v>20961149310</v>
      </c>
      <c r="C1184" s="59">
        <f>'stable coins '!N1187</f>
        <v>312426040</v>
      </c>
      <c r="D1184" s="59">
        <f t="shared" si="72"/>
        <v>20648723270</v>
      </c>
      <c r="E1184" s="59">
        <f>'stable coins '!I1187</f>
        <v>4036034882</v>
      </c>
      <c r="F1184" s="59">
        <f>'stable coins '!O1187</f>
        <v>442431639</v>
      </c>
      <c r="G1184" s="59">
        <f t="shared" si="73"/>
        <v>3593603243</v>
      </c>
      <c r="H1184" s="60">
        <f t="shared" si="74"/>
        <v>1.4905005225593711E-2</v>
      </c>
      <c r="I1184" s="61">
        <f t="shared" si="75"/>
        <v>0.10962037047131745</v>
      </c>
    </row>
    <row r="1185" spans="1:9" x14ac:dyDescent="0.25">
      <c r="A1185" s="65" t="str">
        <f>'stable coins '!B1188</f>
        <v>Sep 02, 2019</v>
      </c>
      <c r="B1185" s="59">
        <f>'stable coins '!H1188</f>
        <v>19393673770</v>
      </c>
      <c r="C1185" s="59">
        <f>'stable coins '!N1188</f>
        <v>188570485</v>
      </c>
      <c r="D1185" s="59">
        <f t="shared" si="72"/>
        <v>19205103285</v>
      </c>
      <c r="E1185" s="59">
        <f>'stable coins '!I1188</f>
        <v>4019029082</v>
      </c>
      <c r="F1185" s="59">
        <f>'stable coins '!O1188</f>
        <v>442561509</v>
      </c>
      <c r="G1185" s="59">
        <f t="shared" si="73"/>
        <v>3576467573</v>
      </c>
      <c r="H1185" s="60">
        <f t="shared" si="74"/>
        <v>9.7232988053918366E-3</v>
      </c>
      <c r="I1185" s="61">
        <f t="shared" si="75"/>
        <v>0.11011652316279506</v>
      </c>
    </row>
    <row r="1186" spans="1:9" x14ac:dyDescent="0.25">
      <c r="A1186" s="65" t="str">
        <f>'stable coins '!B1189</f>
        <v>Sep 01, 2019</v>
      </c>
      <c r="B1186" s="59">
        <f>'stable coins '!H1189</f>
        <v>13692453817</v>
      </c>
      <c r="C1186" s="59">
        <f>'stable coins '!N1189</f>
        <v>85163334</v>
      </c>
      <c r="D1186" s="59">
        <f t="shared" si="72"/>
        <v>13607290483</v>
      </c>
      <c r="E1186" s="59">
        <f>'stable coins '!I1189</f>
        <v>4026198550</v>
      </c>
      <c r="F1186" s="59">
        <f>'stable coins '!O1189</f>
        <v>452961466</v>
      </c>
      <c r="G1186" s="59">
        <f t="shared" si="73"/>
        <v>3573237084</v>
      </c>
      <c r="H1186" s="60">
        <f t="shared" si="74"/>
        <v>6.2197276790712727E-3</v>
      </c>
      <c r="I1186" s="61">
        <f t="shared" si="75"/>
        <v>0.11250350929662919</v>
      </c>
    </row>
    <row r="1187" spans="1:9" x14ac:dyDescent="0.25">
      <c r="A1187" s="65" t="str">
        <f>'stable coins '!B1190</f>
        <v>Aug 31, 2019</v>
      </c>
      <c r="B1187" s="59">
        <f>'stable coins '!H1190</f>
        <v>13595017430</v>
      </c>
      <c r="C1187" s="59">
        <f>'stable coins '!N1190</f>
        <v>88557733</v>
      </c>
      <c r="D1187" s="59">
        <f t="shared" si="72"/>
        <v>13506459697</v>
      </c>
      <c r="E1187" s="59">
        <f>'stable coins '!I1190</f>
        <v>4022874816</v>
      </c>
      <c r="F1187" s="59">
        <f>'stable coins '!O1190</f>
        <v>453985394</v>
      </c>
      <c r="G1187" s="59">
        <f t="shared" si="73"/>
        <v>3568889422</v>
      </c>
      <c r="H1187" s="60">
        <f t="shared" si="74"/>
        <v>6.5139845135159932E-3</v>
      </c>
      <c r="I1187" s="61">
        <f t="shared" si="75"/>
        <v>0.112850987108618</v>
      </c>
    </row>
    <row r="1188" spans="1:9" x14ac:dyDescent="0.25">
      <c r="A1188" s="65" t="str">
        <f>'stable coins '!B1191</f>
        <v>Aug 30, 2019</v>
      </c>
      <c r="B1188" s="59">
        <f>'stable coins '!H1191</f>
        <v>15743697557</v>
      </c>
      <c r="C1188" s="59">
        <f>'stable coins '!N1191</f>
        <v>118556193</v>
      </c>
      <c r="D1188" s="59">
        <f t="shared" si="72"/>
        <v>15625141364</v>
      </c>
      <c r="E1188" s="59">
        <f>'stable coins '!I1191</f>
        <v>4016648657</v>
      </c>
      <c r="F1188" s="59">
        <f>'stable coins '!O1191</f>
        <v>452638755</v>
      </c>
      <c r="G1188" s="59">
        <f t="shared" si="73"/>
        <v>3564009902</v>
      </c>
      <c r="H1188" s="60">
        <f t="shared" si="74"/>
        <v>7.5303906576436527E-3</v>
      </c>
      <c r="I1188" s="61">
        <f t="shared" si="75"/>
        <v>0.11269065174798533</v>
      </c>
    </row>
    <row r="1189" spans="1:9" x14ac:dyDescent="0.25">
      <c r="A1189" s="65" t="str">
        <f>'stable coins '!B1192</f>
        <v>Aug 29, 2019</v>
      </c>
      <c r="B1189" s="59">
        <f>'stable coins '!H1192</f>
        <v>19588460309</v>
      </c>
      <c r="C1189" s="59">
        <f>'stable coins '!N1192</f>
        <v>148444116</v>
      </c>
      <c r="D1189" s="59">
        <f t="shared" si="72"/>
        <v>19440016193</v>
      </c>
      <c r="E1189" s="59">
        <f>'stable coins '!I1192</f>
        <v>4016076899</v>
      </c>
      <c r="F1189" s="59">
        <f>'stable coins '!O1192</f>
        <v>450009120</v>
      </c>
      <c r="G1189" s="59">
        <f t="shared" si="73"/>
        <v>3566067779</v>
      </c>
      <c r="H1189" s="60">
        <f t="shared" si="74"/>
        <v>7.5781410921713296E-3</v>
      </c>
      <c r="I1189" s="61">
        <f t="shared" si="75"/>
        <v>0.11205191815725737</v>
      </c>
    </row>
    <row r="1190" spans="1:9" x14ac:dyDescent="0.25">
      <c r="A1190" s="65" t="str">
        <f>'stable coins '!B1193</f>
        <v>Aug 28, 2019</v>
      </c>
      <c r="B1190" s="59">
        <f>'stable coins '!H1193</f>
        <v>20067236222</v>
      </c>
      <c r="C1190" s="59">
        <f>'stable coins '!N1193</f>
        <v>167046464</v>
      </c>
      <c r="D1190" s="59">
        <f t="shared" si="72"/>
        <v>19900189758</v>
      </c>
      <c r="E1190" s="59">
        <f>'stable coins '!I1193</f>
        <v>3993337718</v>
      </c>
      <c r="F1190" s="59">
        <f>'stable coins '!O1193</f>
        <v>424907803</v>
      </c>
      <c r="G1190" s="59">
        <f t="shared" si="73"/>
        <v>3568429915</v>
      </c>
      <c r="H1190" s="60">
        <f t="shared" si="74"/>
        <v>8.3243383469450843E-3</v>
      </c>
      <c r="I1190" s="61">
        <f t="shared" si="75"/>
        <v>0.1064041744039641</v>
      </c>
    </row>
    <row r="1191" spans="1:9" x14ac:dyDescent="0.25">
      <c r="A1191" s="65" t="str">
        <f>'stable coins '!B1194</f>
        <v>Aug 27, 2019</v>
      </c>
      <c r="B1191" s="59">
        <f>'stable coins '!H1194</f>
        <v>15741344309</v>
      </c>
      <c r="C1191" s="59">
        <f>'stable coins '!N1194</f>
        <v>134282531</v>
      </c>
      <c r="D1191" s="59">
        <f t="shared" si="72"/>
        <v>15607061778</v>
      </c>
      <c r="E1191" s="59">
        <f>'stable coins '!I1194</f>
        <v>4051946618</v>
      </c>
      <c r="F1191" s="59">
        <f>'stable coins '!O1194</f>
        <v>424924389</v>
      </c>
      <c r="G1191" s="59">
        <f t="shared" si="73"/>
        <v>3627022229</v>
      </c>
      <c r="H1191" s="60">
        <f t="shared" si="74"/>
        <v>8.5305631059238649E-3</v>
      </c>
      <c r="I1191" s="61">
        <f t="shared" si="75"/>
        <v>0.10486919721803699</v>
      </c>
    </row>
    <row r="1192" spans="1:9" x14ac:dyDescent="0.25">
      <c r="A1192" s="65" t="str">
        <f>'stable coins '!B1195</f>
        <v>Aug 26, 2019</v>
      </c>
      <c r="B1192" s="59">
        <f>'stable coins '!H1195</f>
        <v>20439272588</v>
      </c>
      <c r="C1192" s="59">
        <f>'stable coins '!N1195</f>
        <v>188397602</v>
      </c>
      <c r="D1192" s="59">
        <f t="shared" si="72"/>
        <v>20250874986</v>
      </c>
      <c r="E1192" s="59">
        <f>'stable coins '!I1195</f>
        <v>4061567312</v>
      </c>
      <c r="F1192" s="59">
        <f>'stable coins '!O1195</f>
        <v>429435489</v>
      </c>
      <c r="G1192" s="59">
        <f t="shared" si="73"/>
        <v>3632131823</v>
      </c>
      <c r="H1192" s="60">
        <f t="shared" si="74"/>
        <v>9.2174318429810061E-3</v>
      </c>
      <c r="I1192" s="61">
        <f t="shared" si="75"/>
        <v>0.10573147162456777</v>
      </c>
    </row>
    <row r="1193" spans="1:9" x14ac:dyDescent="0.25">
      <c r="A1193" s="65" t="str">
        <f>'stable coins '!B1196</f>
        <v>Aug 25, 2019</v>
      </c>
      <c r="B1193" s="59">
        <f>'stable coins '!H1196</f>
        <v>15701077262</v>
      </c>
      <c r="C1193" s="59">
        <f>'stable coins '!N1196</f>
        <v>155556320</v>
      </c>
      <c r="D1193" s="59">
        <f t="shared" si="72"/>
        <v>15545520942</v>
      </c>
      <c r="E1193" s="59">
        <f>'stable coins '!I1196</f>
        <v>4047319907</v>
      </c>
      <c r="F1193" s="59">
        <f>'stable coins '!O1196</f>
        <v>435835635</v>
      </c>
      <c r="G1193" s="59">
        <f t="shared" si="73"/>
        <v>3611484272</v>
      </c>
      <c r="H1193" s="60">
        <f t="shared" si="74"/>
        <v>9.9073660618485028E-3</v>
      </c>
      <c r="I1193" s="61">
        <f t="shared" si="75"/>
        <v>0.1076849977305241</v>
      </c>
    </row>
    <row r="1194" spans="1:9" x14ac:dyDescent="0.25">
      <c r="A1194" s="65" t="str">
        <f>'stable coins '!B1197</f>
        <v>Aug 24, 2019</v>
      </c>
      <c r="B1194" s="59">
        <f>'stable coins '!H1197</f>
        <v>16855228119</v>
      </c>
      <c r="C1194" s="59">
        <f>'stable coins '!N1197</f>
        <v>148820460</v>
      </c>
      <c r="D1194" s="59">
        <f t="shared" si="72"/>
        <v>16706407659</v>
      </c>
      <c r="E1194" s="59">
        <f>'stable coins '!I1197</f>
        <v>4059783763</v>
      </c>
      <c r="F1194" s="59">
        <f>'stable coins '!O1197</f>
        <v>438031691</v>
      </c>
      <c r="G1194" s="59">
        <f t="shared" si="73"/>
        <v>3621752072</v>
      </c>
      <c r="H1194" s="60">
        <f t="shared" si="74"/>
        <v>8.8293352631782316E-3</v>
      </c>
      <c r="I1194" s="61">
        <f t="shared" si="75"/>
        <v>0.10789532560628648</v>
      </c>
    </row>
    <row r="1195" spans="1:9" x14ac:dyDescent="0.25">
      <c r="A1195" s="65" t="str">
        <f>'stable coins '!B1198</f>
        <v>Aug 23, 2019</v>
      </c>
      <c r="B1195" s="59">
        <f>'stable coins '!H1198</f>
        <v>17469694439</v>
      </c>
      <c r="C1195" s="59">
        <f>'stable coins '!N1198</f>
        <v>166459701</v>
      </c>
      <c r="D1195" s="59">
        <f t="shared" si="72"/>
        <v>17303234738</v>
      </c>
      <c r="E1195" s="59">
        <f>'stable coins '!I1198</f>
        <v>4064927506</v>
      </c>
      <c r="F1195" s="59">
        <f>'stable coins '!O1198</f>
        <v>438606575</v>
      </c>
      <c r="G1195" s="59">
        <f t="shared" si="73"/>
        <v>3626320931</v>
      </c>
      <c r="H1195" s="60">
        <f t="shared" si="74"/>
        <v>9.5284838313135656E-3</v>
      </c>
      <c r="I1195" s="61">
        <f t="shared" si="75"/>
        <v>0.10790022069338227</v>
      </c>
    </row>
    <row r="1196" spans="1:9" x14ac:dyDescent="0.25">
      <c r="A1196" s="65" t="str">
        <f>'stable coins '!B1199</f>
        <v>Aug 22, 2019</v>
      </c>
      <c r="B1196" s="59">
        <f>'stable coins '!H1199</f>
        <v>19233722241</v>
      </c>
      <c r="C1196" s="59">
        <f>'stable coins '!N1199</f>
        <v>161974031</v>
      </c>
      <c r="D1196" s="59">
        <f t="shared" si="72"/>
        <v>19071748210</v>
      </c>
      <c r="E1196" s="59">
        <f>'stable coins '!I1199</f>
        <v>4055957258</v>
      </c>
      <c r="F1196" s="59">
        <f>'stable coins '!O1199</f>
        <v>438817602</v>
      </c>
      <c r="G1196" s="59">
        <f t="shared" si="73"/>
        <v>3617139656</v>
      </c>
      <c r="H1196" s="60">
        <f t="shared" si="74"/>
        <v>8.421356457707618E-3</v>
      </c>
      <c r="I1196" s="61">
        <f t="shared" si="75"/>
        <v>0.10819088419496357</v>
      </c>
    </row>
    <row r="1197" spans="1:9" x14ac:dyDescent="0.25">
      <c r="A1197" s="65" t="str">
        <f>'stable coins '!B1200</f>
        <v>Aug 21, 2019</v>
      </c>
      <c r="B1197" s="59">
        <f>'stable coins '!H1200</f>
        <v>21391478351</v>
      </c>
      <c r="C1197" s="59">
        <f>'stable coins '!N1200</f>
        <v>140393308</v>
      </c>
      <c r="D1197" s="59">
        <f t="shared" si="72"/>
        <v>21251085043</v>
      </c>
      <c r="E1197" s="59">
        <f>'stable coins '!I1200</f>
        <v>4021552170</v>
      </c>
      <c r="F1197" s="59">
        <f>'stable coins '!O1200</f>
        <v>438098196</v>
      </c>
      <c r="G1197" s="59">
        <f t="shared" si="73"/>
        <v>3583453974</v>
      </c>
      <c r="H1197" s="60">
        <f t="shared" si="74"/>
        <v>6.563048410977961E-3</v>
      </c>
      <c r="I1197" s="61">
        <f t="shared" si="75"/>
        <v>0.10893758864254645</v>
      </c>
    </row>
    <row r="1198" spans="1:9" x14ac:dyDescent="0.25">
      <c r="A1198" s="65" t="str">
        <f>'stable coins '!B1201</f>
        <v>Aug 20, 2019</v>
      </c>
      <c r="B1198" s="59">
        <f>'stable coins '!H1201</f>
        <v>16172223852</v>
      </c>
      <c r="C1198" s="59">
        <f>'stable coins '!N1201</f>
        <v>95290236</v>
      </c>
      <c r="D1198" s="59">
        <f t="shared" si="72"/>
        <v>16076933616</v>
      </c>
      <c r="E1198" s="59">
        <f>'stable coins '!I1201</f>
        <v>4045850196</v>
      </c>
      <c r="F1198" s="59">
        <f>'stable coins '!O1201</f>
        <v>416674294</v>
      </c>
      <c r="G1198" s="59">
        <f t="shared" si="73"/>
        <v>3629175902</v>
      </c>
      <c r="H1198" s="60">
        <f t="shared" si="74"/>
        <v>5.8922159915697414E-3</v>
      </c>
      <c r="I1198" s="61">
        <f t="shared" si="75"/>
        <v>0.10298806772726095</v>
      </c>
    </row>
    <row r="1199" spans="1:9" x14ac:dyDescent="0.25">
      <c r="A1199" s="65" t="str">
        <f>'stable coins '!B1202</f>
        <v>Aug 19, 2019</v>
      </c>
      <c r="B1199" s="59">
        <f>'stable coins '!H1202</f>
        <v>16811861913</v>
      </c>
      <c r="C1199" s="59">
        <f>'stable coins '!N1202</f>
        <v>110441849</v>
      </c>
      <c r="D1199" s="59">
        <f t="shared" si="72"/>
        <v>16701420064</v>
      </c>
      <c r="E1199" s="59">
        <f>'stable coins '!I1202</f>
        <v>4060897533</v>
      </c>
      <c r="F1199" s="59">
        <f>'stable coins '!O1202</f>
        <v>417987447</v>
      </c>
      <c r="G1199" s="59">
        <f t="shared" si="73"/>
        <v>3642910086</v>
      </c>
      <c r="H1199" s="60">
        <f t="shared" si="74"/>
        <v>6.5692812355661418E-3</v>
      </c>
      <c r="I1199" s="61">
        <f t="shared" si="75"/>
        <v>0.10292981874162448</v>
      </c>
    </row>
    <row r="1200" spans="1:9" x14ac:dyDescent="0.25">
      <c r="A1200" s="65" t="str">
        <f>'stable coins '!B1203</f>
        <v>Aug 18, 2019</v>
      </c>
      <c r="B1200" s="59">
        <f>'stable coins '!H1203</f>
        <v>14364172776</v>
      </c>
      <c r="C1200" s="59">
        <f>'stable coins '!N1203</f>
        <v>84496697</v>
      </c>
      <c r="D1200" s="59">
        <f t="shared" si="72"/>
        <v>14279676079</v>
      </c>
      <c r="E1200" s="59">
        <f>'stable coins '!I1203</f>
        <v>4057444466</v>
      </c>
      <c r="F1200" s="59">
        <f>'stable coins '!O1203</f>
        <v>420617418</v>
      </c>
      <c r="G1200" s="59">
        <f t="shared" si="73"/>
        <v>3636827048</v>
      </c>
      <c r="H1200" s="60">
        <f t="shared" si="74"/>
        <v>5.8824617552066128E-3</v>
      </c>
      <c r="I1200" s="61">
        <f t="shared" si="75"/>
        <v>0.10366560073086162</v>
      </c>
    </row>
    <row r="1201" spans="1:9" x14ac:dyDescent="0.25">
      <c r="A1201" s="65" t="str">
        <f>'stable coins '!B1204</f>
        <v>Aug 17, 2019</v>
      </c>
      <c r="B1201" s="59">
        <f>'stable coins '!H1204</f>
        <v>14226877438</v>
      </c>
      <c r="C1201" s="59">
        <f>'stable coins '!N1204</f>
        <v>87160072</v>
      </c>
      <c r="D1201" s="59">
        <f t="shared" si="72"/>
        <v>14139717366</v>
      </c>
      <c r="E1201" s="59">
        <f>'stable coins '!I1204</f>
        <v>4047320852</v>
      </c>
      <c r="F1201" s="59">
        <f>'stable coins '!O1204</f>
        <v>419396123</v>
      </c>
      <c r="G1201" s="59">
        <f t="shared" si="73"/>
        <v>3627924729</v>
      </c>
      <c r="H1201" s="60">
        <f t="shared" si="74"/>
        <v>6.1264372579182685E-3</v>
      </c>
      <c r="I1201" s="61">
        <f t="shared" si="75"/>
        <v>0.10362314685102213</v>
      </c>
    </row>
    <row r="1202" spans="1:9" x14ac:dyDescent="0.25">
      <c r="A1202" s="65" t="str">
        <f>'stable coins '!B1205</f>
        <v>Aug 16, 2019</v>
      </c>
      <c r="B1202" s="59">
        <f>'stable coins '!H1205</f>
        <v>20270456793</v>
      </c>
      <c r="C1202" s="59">
        <f>'stable coins '!N1205</f>
        <v>125713021</v>
      </c>
      <c r="D1202" s="59">
        <f t="shared" si="72"/>
        <v>20144743772</v>
      </c>
      <c r="E1202" s="59">
        <f>'stable coins '!I1205</f>
        <v>4053428776</v>
      </c>
      <c r="F1202" s="59">
        <f>'stable coins '!O1205</f>
        <v>420406893</v>
      </c>
      <c r="G1202" s="59">
        <f t="shared" si="73"/>
        <v>3633021883</v>
      </c>
      <c r="H1202" s="60">
        <f t="shared" si="74"/>
        <v>6.2017853018197641E-3</v>
      </c>
      <c r="I1202" s="61">
        <f t="shared" si="75"/>
        <v>0.10371636365962385</v>
      </c>
    </row>
    <row r="1203" spans="1:9" x14ac:dyDescent="0.25">
      <c r="A1203" s="65" t="str">
        <f>'stable coins '!B1206</f>
        <v>Aug 15, 2019</v>
      </c>
      <c r="B1203" s="59">
        <f>'stable coins '!H1206</f>
        <v>24671808089</v>
      </c>
      <c r="C1203" s="59">
        <f>'stable coins '!N1206</f>
        <v>139392936</v>
      </c>
      <c r="D1203" s="59">
        <f t="shared" si="72"/>
        <v>24532415153</v>
      </c>
      <c r="E1203" s="59">
        <f>'stable coins '!I1206</f>
        <v>4053746971</v>
      </c>
      <c r="F1203" s="59">
        <f>'stable coins '!O1206</f>
        <v>418842373</v>
      </c>
      <c r="G1203" s="59">
        <f t="shared" si="73"/>
        <v>3634904598</v>
      </c>
      <c r="H1203" s="60">
        <f t="shared" si="74"/>
        <v>5.6498873328278184E-3</v>
      </c>
      <c r="I1203" s="61">
        <f t="shared" si="75"/>
        <v>0.1033222783751295</v>
      </c>
    </row>
    <row r="1204" spans="1:9" x14ac:dyDescent="0.25">
      <c r="A1204" s="65" t="str">
        <f>'stable coins '!B1207</f>
        <v>Aug 14, 2019</v>
      </c>
      <c r="B1204" s="59">
        <f>'stable coins '!H1207</f>
        <v>20899800562</v>
      </c>
      <c r="C1204" s="59">
        <f>'stable coins '!N1207</f>
        <v>155009810</v>
      </c>
      <c r="D1204" s="59">
        <f t="shared" si="72"/>
        <v>20744790752</v>
      </c>
      <c r="E1204" s="59">
        <f>'stable coins '!I1207</f>
        <v>4015336888</v>
      </c>
      <c r="F1204" s="59">
        <f>'stable coins '!O1207</f>
        <v>419239163</v>
      </c>
      <c r="G1204" s="59">
        <f t="shared" si="73"/>
        <v>3596097725</v>
      </c>
      <c r="H1204" s="60">
        <f t="shared" si="74"/>
        <v>7.4168080953766948E-3</v>
      </c>
      <c r="I1204" s="61">
        <f t="shared" si="75"/>
        <v>0.10440946169496103</v>
      </c>
    </row>
    <row r="1205" spans="1:9" x14ac:dyDescent="0.25">
      <c r="A1205" s="65" t="str">
        <f>'stable coins '!B1208</f>
        <v>Aug 13, 2019</v>
      </c>
      <c r="B1205" s="59">
        <f>'stable coins '!H1208</f>
        <v>16990669408</v>
      </c>
      <c r="C1205" s="59">
        <f>'stable coins '!N1208</f>
        <v>106639934</v>
      </c>
      <c r="D1205" s="59">
        <f t="shared" si="72"/>
        <v>16884029474</v>
      </c>
      <c r="E1205" s="59">
        <f>'stable coins '!I1208</f>
        <v>4029041082</v>
      </c>
      <c r="F1205" s="59">
        <f>'stable coins '!O1208</f>
        <v>421479640</v>
      </c>
      <c r="G1205" s="59">
        <f t="shared" si="73"/>
        <v>3607561442</v>
      </c>
      <c r="H1205" s="60">
        <f t="shared" si="74"/>
        <v>6.2763821388808223E-3</v>
      </c>
      <c r="I1205" s="61">
        <f t="shared" si="75"/>
        <v>0.10461041012537385</v>
      </c>
    </row>
    <row r="1206" spans="1:9" x14ac:dyDescent="0.25">
      <c r="A1206" s="65" t="str">
        <f>'stable coins '!B1209</f>
        <v>Aug 12, 2019</v>
      </c>
      <c r="B1206" s="59">
        <f>'stable coins '!H1209</f>
        <v>14362593627</v>
      </c>
      <c r="C1206" s="59">
        <f>'stable coins '!N1209</f>
        <v>101717903</v>
      </c>
      <c r="D1206" s="59">
        <f t="shared" si="72"/>
        <v>14260875724</v>
      </c>
      <c r="E1206" s="59">
        <f>'stable coins '!I1209</f>
        <v>4036397868</v>
      </c>
      <c r="F1206" s="59">
        <f>'stable coins '!O1209</f>
        <v>423256123</v>
      </c>
      <c r="G1206" s="59">
        <f t="shared" si="73"/>
        <v>3613141745</v>
      </c>
      <c r="H1206" s="60">
        <f t="shared" si="74"/>
        <v>7.0821402903708287E-3</v>
      </c>
      <c r="I1206" s="61">
        <f t="shared" si="75"/>
        <v>0.1048598618970433</v>
      </c>
    </row>
    <row r="1207" spans="1:9" x14ac:dyDescent="0.25">
      <c r="A1207" s="65" t="str">
        <f>'stable coins '!B1210</f>
        <v>Aug 11, 2019</v>
      </c>
      <c r="B1207" s="59">
        <f>'stable coins '!H1210</f>
        <v>16176202793</v>
      </c>
      <c r="C1207" s="59">
        <f>'stable coins '!N1210</f>
        <v>88725828</v>
      </c>
      <c r="D1207" s="59">
        <f t="shared" si="72"/>
        <v>16087476965</v>
      </c>
      <c r="E1207" s="59">
        <f>'stable coins '!I1210</f>
        <v>4033923480</v>
      </c>
      <c r="F1207" s="59">
        <f>'stable coins '!O1210</f>
        <v>421827379</v>
      </c>
      <c r="G1207" s="59">
        <f t="shared" si="73"/>
        <v>3612096101</v>
      </c>
      <c r="H1207" s="60">
        <f t="shared" si="74"/>
        <v>5.4849601686741169E-3</v>
      </c>
      <c r="I1207" s="61">
        <f t="shared" si="75"/>
        <v>0.1045700001726359</v>
      </c>
    </row>
    <row r="1208" spans="1:9" x14ac:dyDescent="0.25">
      <c r="A1208" s="65" t="str">
        <f>'stable coins '!B1211</f>
        <v>Aug 10, 2019</v>
      </c>
      <c r="B1208" s="59">
        <f>'stable coins '!H1211</f>
        <v>18865220050</v>
      </c>
      <c r="C1208" s="59">
        <f>'stable coins '!N1211</f>
        <v>121464047</v>
      </c>
      <c r="D1208" s="59">
        <f t="shared" si="72"/>
        <v>18743756003</v>
      </c>
      <c r="E1208" s="59">
        <f>'stable coins '!I1211</f>
        <v>4042064736</v>
      </c>
      <c r="F1208" s="59">
        <f>'stable coins '!O1211</f>
        <v>424503931</v>
      </c>
      <c r="G1208" s="59">
        <f t="shared" si="73"/>
        <v>3617560805</v>
      </c>
      <c r="H1208" s="60">
        <f t="shared" si="74"/>
        <v>6.4385173710178904E-3</v>
      </c>
      <c r="I1208" s="61">
        <f t="shared" si="75"/>
        <v>0.10502155673540405</v>
      </c>
    </row>
    <row r="1209" spans="1:9" x14ac:dyDescent="0.25">
      <c r="A1209" s="65" t="str">
        <f>'stable coins '!B1212</f>
        <v>Aug 09, 2019</v>
      </c>
      <c r="B1209" s="59">
        <f>'stable coins '!H1212</f>
        <v>19138167443</v>
      </c>
      <c r="C1209" s="59">
        <f>'stable coins '!N1212</f>
        <v>86084349</v>
      </c>
      <c r="D1209" s="59">
        <f t="shared" si="72"/>
        <v>19052083094</v>
      </c>
      <c r="E1209" s="59">
        <f>'stable coins '!I1212</f>
        <v>4038339618</v>
      </c>
      <c r="F1209" s="59">
        <f>'stable coins '!O1212</f>
        <v>421098918</v>
      </c>
      <c r="G1209" s="59">
        <f t="shared" si="73"/>
        <v>3617240700</v>
      </c>
      <c r="H1209" s="60">
        <f t="shared" si="74"/>
        <v>4.4980455551132887E-3</v>
      </c>
      <c r="I1209" s="61">
        <f t="shared" si="75"/>
        <v>0.1042752610808277</v>
      </c>
    </row>
    <row r="1210" spans="1:9" x14ac:dyDescent="0.25">
      <c r="A1210" s="65" t="str">
        <f>'stable coins '!B1213</f>
        <v>Aug 08, 2019</v>
      </c>
      <c r="B1210" s="59">
        <f>'stable coins '!H1213</f>
        <v>19546253744</v>
      </c>
      <c r="C1210" s="59">
        <f>'stable coins '!N1213</f>
        <v>107836436</v>
      </c>
      <c r="D1210" s="59">
        <f t="shared" si="72"/>
        <v>19438417308</v>
      </c>
      <c r="E1210" s="59">
        <f>'stable coins '!I1213</f>
        <v>4032631239</v>
      </c>
      <c r="F1210" s="59">
        <f>'stable coins '!O1213</f>
        <v>430327900</v>
      </c>
      <c r="G1210" s="59">
        <f t="shared" si="73"/>
        <v>3602303339</v>
      </c>
      <c r="H1210" s="60">
        <f t="shared" si="74"/>
        <v>5.516987419295215E-3</v>
      </c>
      <c r="I1210" s="61">
        <f t="shared" si="75"/>
        <v>0.10671144334702705</v>
      </c>
    </row>
    <row r="1211" spans="1:9" x14ac:dyDescent="0.25">
      <c r="A1211" s="65" t="str">
        <f>'stable coins '!B1214</f>
        <v>Aug 07, 2019</v>
      </c>
      <c r="B1211" s="59">
        <f>'stable coins '!H1214</f>
        <v>21336570151</v>
      </c>
      <c r="C1211" s="59">
        <f>'stable coins '!N1214</f>
        <v>133917479</v>
      </c>
      <c r="D1211" s="59">
        <f t="shared" si="72"/>
        <v>21202652672</v>
      </c>
      <c r="E1211" s="59">
        <f>'stable coins '!I1214</f>
        <v>4047815470</v>
      </c>
      <c r="F1211" s="59">
        <f>'stable coins '!O1214</f>
        <v>432471759</v>
      </c>
      <c r="G1211" s="59">
        <f t="shared" si="73"/>
        <v>3615343711</v>
      </c>
      <c r="H1211" s="60">
        <f t="shared" si="74"/>
        <v>6.2764295316566415E-3</v>
      </c>
      <c r="I1211" s="61">
        <f t="shared" si="75"/>
        <v>0.10684077923147026</v>
      </c>
    </row>
    <row r="1212" spans="1:9" x14ac:dyDescent="0.25">
      <c r="A1212" s="65" t="str">
        <f>'stable coins '!B1215</f>
        <v>Aug 06, 2019</v>
      </c>
      <c r="B1212" s="59">
        <f>'stable coins '!H1215</f>
        <v>23116470540</v>
      </c>
      <c r="C1212" s="59">
        <f>'stable coins '!N1215</f>
        <v>149803388</v>
      </c>
      <c r="D1212" s="59">
        <f t="shared" si="72"/>
        <v>22966667152</v>
      </c>
      <c r="E1212" s="59">
        <f>'stable coins '!I1215</f>
        <v>4032665588</v>
      </c>
      <c r="F1212" s="59">
        <f>'stable coins '!O1215</f>
        <v>432324477</v>
      </c>
      <c r="G1212" s="59">
        <f t="shared" si="73"/>
        <v>3600341111</v>
      </c>
      <c r="H1212" s="60">
        <f t="shared" si="74"/>
        <v>6.4803745771131026E-3</v>
      </c>
      <c r="I1212" s="61">
        <f t="shared" si="75"/>
        <v>0.10720563547011377</v>
      </c>
    </row>
    <row r="1213" spans="1:9" x14ac:dyDescent="0.25">
      <c r="A1213" s="65" t="str">
        <f>'stable coins '!B1216</f>
        <v>Aug 05, 2019</v>
      </c>
      <c r="B1213" s="59">
        <f>'stable coins '!H1216</f>
        <v>23323661452</v>
      </c>
      <c r="C1213" s="59">
        <f>'stable coins '!N1216</f>
        <v>343644659</v>
      </c>
      <c r="D1213" s="59">
        <f t="shared" si="72"/>
        <v>22980016793</v>
      </c>
      <c r="E1213" s="59">
        <f>'stable coins '!I1216</f>
        <v>4080179145</v>
      </c>
      <c r="F1213" s="59">
        <f>'stable coins '!O1216</f>
        <v>430635846</v>
      </c>
      <c r="G1213" s="59">
        <f t="shared" si="73"/>
        <v>3649543299</v>
      </c>
      <c r="H1213" s="60">
        <f t="shared" si="74"/>
        <v>1.4733735511777141E-2</v>
      </c>
      <c r="I1213" s="61">
        <f t="shared" si="75"/>
        <v>0.1055433672631058</v>
      </c>
    </row>
    <row r="1214" spans="1:9" x14ac:dyDescent="0.25">
      <c r="A1214" s="65" t="str">
        <f>'stable coins '!B1217</f>
        <v>Aug 04, 2019</v>
      </c>
      <c r="B1214" s="59">
        <f>'stable coins '!H1217</f>
        <v>16547093138</v>
      </c>
      <c r="C1214" s="59">
        <f>'stable coins '!N1217</f>
        <v>105761004</v>
      </c>
      <c r="D1214" s="59">
        <f t="shared" si="72"/>
        <v>16441332134</v>
      </c>
      <c r="E1214" s="59">
        <f>'stable coins '!I1217</f>
        <v>4046865535</v>
      </c>
      <c r="F1214" s="59">
        <f>'stable coins '!O1217</f>
        <v>421167169</v>
      </c>
      <c r="G1214" s="59">
        <f t="shared" si="73"/>
        <v>3625698366</v>
      </c>
      <c r="H1214" s="60">
        <f t="shared" si="74"/>
        <v>6.3915156044612098E-3</v>
      </c>
      <c r="I1214" s="61">
        <f t="shared" si="75"/>
        <v>0.10407243960973366</v>
      </c>
    </row>
    <row r="1215" spans="1:9" x14ac:dyDescent="0.25">
      <c r="A1215" s="65" t="str">
        <f>'stable coins '!B1218</f>
        <v>Aug 03, 2019</v>
      </c>
      <c r="B1215" s="59">
        <f>'stable coins '!H1218</f>
        <v>15536536966</v>
      </c>
      <c r="C1215" s="59">
        <f>'stable coins '!N1218</f>
        <v>139947812</v>
      </c>
      <c r="D1215" s="59">
        <f t="shared" si="72"/>
        <v>15396589154</v>
      </c>
      <c r="E1215" s="59">
        <f>'stable coins '!I1218</f>
        <v>4043681423</v>
      </c>
      <c r="F1215" s="59">
        <f>'stable coins '!O1218</f>
        <v>423688043</v>
      </c>
      <c r="G1215" s="59">
        <f t="shared" si="73"/>
        <v>3619993380</v>
      </c>
      <c r="H1215" s="60">
        <f t="shared" si="74"/>
        <v>9.0076580325628795E-3</v>
      </c>
      <c r="I1215" s="61">
        <f t="shared" si="75"/>
        <v>0.10477779990038548</v>
      </c>
    </row>
    <row r="1216" spans="1:9" x14ac:dyDescent="0.25">
      <c r="A1216" s="65" t="str">
        <f>'stable coins '!B1219</f>
        <v>Aug 02, 2019</v>
      </c>
      <c r="B1216" s="59">
        <f>'stable coins '!H1219</f>
        <v>17771010851</v>
      </c>
      <c r="C1216" s="59">
        <f>'stable coins '!N1219</f>
        <v>108695096</v>
      </c>
      <c r="D1216" s="59">
        <f t="shared" si="72"/>
        <v>17662315755</v>
      </c>
      <c r="E1216" s="59">
        <f>'stable coins '!I1219</f>
        <v>4033499119</v>
      </c>
      <c r="F1216" s="59">
        <f>'stable coins '!O1219</f>
        <v>421730012</v>
      </c>
      <c r="G1216" s="59">
        <f t="shared" si="73"/>
        <v>3611769107</v>
      </c>
      <c r="H1216" s="60">
        <f t="shared" si="74"/>
        <v>6.1164273046338032E-3</v>
      </c>
      <c r="I1216" s="61">
        <f t="shared" si="75"/>
        <v>0.10455686230682923</v>
      </c>
    </row>
    <row r="1217" spans="1:9" x14ac:dyDescent="0.25">
      <c r="A1217" s="65" t="str">
        <f>'stable coins '!B1220</f>
        <v>Aug 01, 2019</v>
      </c>
      <c r="B1217" s="59">
        <f>'stable coins '!H1220</f>
        <v>17335442457</v>
      </c>
      <c r="C1217" s="59">
        <f>'stable coins '!N1220</f>
        <v>90755236</v>
      </c>
      <c r="D1217" s="59">
        <f t="shared" si="72"/>
        <v>17244687221</v>
      </c>
      <c r="E1217" s="59">
        <f>'stable coins '!I1220</f>
        <v>4050895289</v>
      </c>
      <c r="F1217" s="59">
        <f>'stable coins '!O1220</f>
        <v>429294159</v>
      </c>
      <c r="G1217" s="59">
        <f t="shared" si="73"/>
        <v>3621601130</v>
      </c>
      <c r="H1217" s="60">
        <f t="shared" si="74"/>
        <v>5.2352419746490696E-3</v>
      </c>
      <c r="I1217" s="61">
        <f t="shared" si="75"/>
        <v>0.10597513101998129</v>
      </c>
    </row>
    <row r="1218" spans="1:9" x14ac:dyDescent="0.25">
      <c r="A1218" s="65" t="str">
        <f>'stable coins '!B1221</f>
        <v>Jul 31, 2019</v>
      </c>
      <c r="B1218" s="59">
        <f>'stable coins '!H1221</f>
        <v>17287662489</v>
      </c>
      <c r="C1218" s="59">
        <f>'stable coins '!N1221</f>
        <v>76363107</v>
      </c>
      <c r="D1218" s="59">
        <f t="shared" si="72"/>
        <v>17211299382</v>
      </c>
      <c r="E1218" s="59">
        <f>'stable coins '!I1221</f>
        <v>4041560025</v>
      </c>
      <c r="F1218" s="59">
        <f>'stable coins '!O1221</f>
        <v>436048258</v>
      </c>
      <c r="G1218" s="59">
        <f t="shared" si="73"/>
        <v>3605511767</v>
      </c>
      <c r="H1218" s="60">
        <f t="shared" si="74"/>
        <v>4.4172025598364865E-3</v>
      </c>
      <c r="I1218" s="61">
        <f t="shared" si="75"/>
        <v>0.10789107555070891</v>
      </c>
    </row>
    <row r="1219" spans="1:9" x14ac:dyDescent="0.25">
      <c r="A1219" s="65" t="str">
        <f>'stable coins '!B1222</f>
        <v>Jul 30, 2019</v>
      </c>
      <c r="B1219" s="59">
        <f>'stable coins '!H1222</f>
        <v>15142268405</v>
      </c>
      <c r="C1219" s="59">
        <f>'stable coins '!N1222</f>
        <v>72740003</v>
      </c>
      <c r="D1219" s="59">
        <f t="shared" si="72"/>
        <v>15069528402</v>
      </c>
      <c r="E1219" s="59">
        <f>'stable coins '!I1222</f>
        <v>4035591592</v>
      </c>
      <c r="F1219" s="59">
        <f>'stable coins '!O1222</f>
        <v>437549090</v>
      </c>
      <c r="G1219" s="59">
        <f t="shared" si="73"/>
        <v>3598042502</v>
      </c>
      <c r="H1219" s="60">
        <f t="shared" si="74"/>
        <v>4.8037718692122205E-3</v>
      </c>
      <c r="I1219" s="61">
        <f t="shared" si="75"/>
        <v>0.10842253979995903</v>
      </c>
    </row>
    <row r="1220" spans="1:9" x14ac:dyDescent="0.25">
      <c r="A1220" s="65" t="str">
        <f>'stable coins '!B1223</f>
        <v>Jul 29, 2019</v>
      </c>
      <c r="B1220" s="59">
        <f>'stable coins '!H1223</f>
        <v>15509464207</v>
      </c>
      <c r="C1220" s="59">
        <f>'stable coins '!N1223</f>
        <v>64034829</v>
      </c>
      <c r="D1220" s="59">
        <f t="shared" ref="D1220:D1283" si="76">B1220-C1220</f>
        <v>15445429378</v>
      </c>
      <c r="E1220" s="59">
        <f>'stable coins '!I1223</f>
        <v>4029661620</v>
      </c>
      <c r="F1220" s="59">
        <f>'stable coins '!O1223</f>
        <v>437472835</v>
      </c>
      <c r="G1220" s="59">
        <f t="shared" ref="G1220:G1283" si="77">E1220-F1220</f>
        <v>3592188785</v>
      </c>
      <c r="H1220" s="60">
        <f t="shared" ref="H1220:H1283" si="78">C1220/B1220</f>
        <v>4.1287582952800328E-3</v>
      </c>
      <c r="I1220" s="61">
        <f t="shared" ref="I1220:I1283" si="79">F1220/E1220</f>
        <v>0.10856316888463702</v>
      </c>
    </row>
    <row r="1221" spans="1:9" x14ac:dyDescent="0.25">
      <c r="A1221" s="65" t="str">
        <f>'stable coins '!B1224</f>
        <v>Jul 28, 2019</v>
      </c>
      <c r="B1221" s="59">
        <f>'stable coins '!H1224</f>
        <v>14944677257</v>
      </c>
      <c r="C1221" s="59">
        <f>'stable coins '!N1224</f>
        <v>61030066</v>
      </c>
      <c r="D1221" s="59">
        <f t="shared" si="76"/>
        <v>14883647191</v>
      </c>
      <c r="E1221" s="59">
        <f>'stable coins '!I1224</f>
        <v>4036568223</v>
      </c>
      <c r="F1221" s="59">
        <f>'stable coins '!O1224</f>
        <v>423857748</v>
      </c>
      <c r="G1221" s="59">
        <f t="shared" si="77"/>
        <v>3612710475</v>
      </c>
      <c r="H1221" s="60">
        <f t="shared" si="78"/>
        <v>4.0837326193453845E-3</v>
      </c>
      <c r="I1221" s="61">
        <f t="shared" si="79"/>
        <v>0.10500448018812043</v>
      </c>
    </row>
    <row r="1222" spans="1:9" x14ac:dyDescent="0.25">
      <c r="A1222" s="65" t="str">
        <f>'stable coins '!B1225</f>
        <v>Jul 27, 2019</v>
      </c>
      <c r="B1222" s="59">
        <f>'stable coins '!H1225</f>
        <v>18615240948</v>
      </c>
      <c r="C1222" s="59">
        <f>'stable coins '!N1225</f>
        <v>112409400</v>
      </c>
      <c r="D1222" s="59">
        <f t="shared" si="76"/>
        <v>18502831548</v>
      </c>
      <c r="E1222" s="59">
        <f>'stable coins '!I1225</f>
        <v>4023148586</v>
      </c>
      <c r="F1222" s="59">
        <f>'stable coins '!O1225</f>
        <v>423283758</v>
      </c>
      <c r="G1222" s="59">
        <f t="shared" si="77"/>
        <v>3599864828</v>
      </c>
      <c r="H1222" s="60">
        <f t="shared" si="78"/>
        <v>6.0385680912756132E-3</v>
      </c>
      <c r="I1222" s="61">
        <f t="shared" si="79"/>
        <v>0.10521206188430844</v>
      </c>
    </row>
    <row r="1223" spans="1:9" x14ac:dyDescent="0.25">
      <c r="A1223" s="65" t="str">
        <f>'stable coins '!B1226</f>
        <v>Jul 26, 2019</v>
      </c>
      <c r="B1223" s="59">
        <f>'stable coins '!H1226</f>
        <v>15599639005</v>
      </c>
      <c r="C1223" s="59">
        <f>'stable coins '!N1226</f>
        <v>65047970</v>
      </c>
      <c r="D1223" s="59">
        <f t="shared" si="76"/>
        <v>15534591035</v>
      </c>
      <c r="E1223" s="59">
        <f>'stable coins '!I1226</f>
        <v>4040171251</v>
      </c>
      <c r="F1223" s="59">
        <f>'stable coins '!O1226</f>
        <v>424175789</v>
      </c>
      <c r="G1223" s="59">
        <f t="shared" si="77"/>
        <v>3615995462</v>
      </c>
      <c r="H1223" s="60">
        <f t="shared" si="78"/>
        <v>4.1698381596619516E-3</v>
      </c>
      <c r="I1223" s="61">
        <f t="shared" si="79"/>
        <v>0.10498955679044804</v>
      </c>
    </row>
    <row r="1224" spans="1:9" x14ac:dyDescent="0.25">
      <c r="A1224" s="65" t="str">
        <f>'stable coins '!B1227</f>
        <v>Jul 25, 2019</v>
      </c>
      <c r="B1224" s="59">
        <f>'stable coins '!H1227</f>
        <v>17296727538</v>
      </c>
      <c r="C1224" s="59">
        <f>'stable coins '!N1227</f>
        <v>94853819</v>
      </c>
      <c r="D1224" s="59">
        <f t="shared" si="76"/>
        <v>17201873719</v>
      </c>
      <c r="E1224" s="59">
        <f>'stable coins '!I1227</f>
        <v>4037152968</v>
      </c>
      <c r="F1224" s="59">
        <f>'stable coins '!O1227</f>
        <v>421478374</v>
      </c>
      <c r="G1224" s="59">
        <f t="shared" si="77"/>
        <v>3615674594</v>
      </c>
      <c r="H1224" s="60">
        <f t="shared" si="78"/>
        <v>5.4839170468293005E-3</v>
      </c>
      <c r="I1224" s="61">
        <f t="shared" si="79"/>
        <v>0.10439990194594975</v>
      </c>
    </row>
    <row r="1225" spans="1:9" x14ac:dyDescent="0.25">
      <c r="A1225" s="65" t="str">
        <f>'stable coins '!B1228</f>
        <v>Jul 24, 2019</v>
      </c>
      <c r="B1225" s="59">
        <f>'stable coins '!H1228</f>
        <v>19783566756</v>
      </c>
      <c r="C1225" s="59">
        <f>'stable coins '!N1228</f>
        <v>81723548</v>
      </c>
      <c r="D1225" s="59">
        <f t="shared" si="76"/>
        <v>19701843208</v>
      </c>
      <c r="E1225" s="59">
        <f>'stable coins '!I1228</f>
        <v>4036055230</v>
      </c>
      <c r="F1225" s="59">
        <f>'stable coins '!O1228</f>
        <v>422466299</v>
      </c>
      <c r="G1225" s="59">
        <f t="shared" si="77"/>
        <v>3613588931</v>
      </c>
      <c r="H1225" s="60">
        <f t="shared" si="78"/>
        <v>4.1308803921929153E-3</v>
      </c>
      <c r="I1225" s="61">
        <f t="shared" si="79"/>
        <v>0.10467307183008989</v>
      </c>
    </row>
    <row r="1226" spans="1:9" x14ac:dyDescent="0.25">
      <c r="A1226" s="65" t="str">
        <f>'stable coins '!B1229</f>
        <v>Jul 23, 2019</v>
      </c>
      <c r="B1226" s="59">
        <f>'stable coins '!H1229</f>
        <v>19014521713</v>
      </c>
      <c r="C1226" s="59">
        <f>'stable coins '!N1229</f>
        <v>76690057</v>
      </c>
      <c r="D1226" s="59">
        <f t="shared" si="76"/>
        <v>18937831656</v>
      </c>
      <c r="E1226" s="59">
        <f>'stable coins '!I1229</f>
        <v>4014962125</v>
      </c>
      <c r="F1226" s="59">
        <f>'stable coins '!O1229</f>
        <v>403811644</v>
      </c>
      <c r="G1226" s="59">
        <f t="shared" si="77"/>
        <v>3611150481</v>
      </c>
      <c r="H1226" s="60">
        <f t="shared" si="78"/>
        <v>4.0332361842984419E-3</v>
      </c>
      <c r="I1226" s="61">
        <f t="shared" si="79"/>
        <v>0.1005767007079799</v>
      </c>
    </row>
    <row r="1227" spans="1:9" x14ac:dyDescent="0.25">
      <c r="A1227" s="65" t="str">
        <f>'stable coins '!B1230</f>
        <v>Jul 22, 2019</v>
      </c>
      <c r="B1227" s="59">
        <f>'stable coins '!H1230</f>
        <v>17683364720</v>
      </c>
      <c r="C1227" s="59">
        <f>'stable coins '!N1230</f>
        <v>84139079</v>
      </c>
      <c r="D1227" s="59">
        <f t="shared" si="76"/>
        <v>17599225641</v>
      </c>
      <c r="E1227" s="59">
        <f>'stable coins '!I1230</f>
        <v>4028586251</v>
      </c>
      <c r="F1227" s="59">
        <f>'stable coins '!O1230</f>
        <v>405663026</v>
      </c>
      <c r="G1227" s="59">
        <f t="shared" si="77"/>
        <v>3622923225</v>
      </c>
      <c r="H1227" s="60">
        <f t="shared" si="78"/>
        <v>4.7580921579272835E-3</v>
      </c>
      <c r="I1227" s="61">
        <f t="shared" si="79"/>
        <v>0.10069612532170656</v>
      </c>
    </row>
    <row r="1228" spans="1:9" x14ac:dyDescent="0.25">
      <c r="A1228" s="65" t="str">
        <f>'stable coins '!B1231</f>
        <v>Jul 21, 2019</v>
      </c>
      <c r="B1228" s="59">
        <f>'stable coins '!H1231</f>
        <v>18408364222</v>
      </c>
      <c r="C1228" s="59">
        <f>'stable coins '!N1231</f>
        <v>77161429</v>
      </c>
      <c r="D1228" s="59">
        <f t="shared" si="76"/>
        <v>18331202793</v>
      </c>
      <c r="E1228" s="59">
        <f>'stable coins '!I1231</f>
        <v>4030144850</v>
      </c>
      <c r="F1228" s="59">
        <f>'stable coins '!O1231</f>
        <v>404794928</v>
      </c>
      <c r="G1228" s="59">
        <f t="shared" si="77"/>
        <v>3625349922</v>
      </c>
      <c r="H1228" s="60">
        <f t="shared" si="78"/>
        <v>4.1916504948214623E-3</v>
      </c>
      <c r="I1228" s="61">
        <f t="shared" si="79"/>
        <v>0.1004417813915547</v>
      </c>
    </row>
    <row r="1229" spans="1:9" x14ac:dyDescent="0.25">
      <c r="A1229" s="65" t="str">
        <f>'stable coins '!B1232</f>
        <v>Jul 20, 2019</v>
      </c>
      <c r="B1229" s="59">
        <f>'stable coins '!H1232</f>
        <v>21153364428</v>
      </c>
      <c r="C1229" s="59">
        <f>'stable coins '!N1232</f>
        <v>97823106</v>
      </c>
      <c r="D1229" s="59">
        <f t="shared" si="76"/>
        <v>21055541322</v>
      </c>
      <c r="E1229" s="59">
        <f>'stable coins '!I1232</f>
        <v>4047279803</v>
      </c>
      <c r="F1229" s="59">
        <f>'stable coins '!O1232</f>
        <v>405396205</v>
      </c>
      <c r="G1229" s="59">
        <f t="shared" si="77"/>
        <v>3641883598</v>
      </c>
      <c r="H1229" s="60">
        <f t="shared" si="78"/>
        <v>4.6244703216342655E-3</v>
      </c>
      <c r="I1229" s="61">
        <f t="shared" si="79"/>
        <v>0.10016510464621317</v>
      </c>
    </row>
    <row r="1230" spans="1:9" x14ac:dyDescent="0.25">
      <c r="A1230" s="65" t="str">
        <f>'stable coins '!B1233</f>
        <v>Jul 19, 2019</v>
      </c>
      <c r="B1230" s="59">
        <f>'stable coins '!H1233</f>
        <v>21977173846</v>
      </c>
      <c r="C1230" s="59">
        <f>'stable coins '!N1233</f>
        <v>123323972</v>
      </c>
      <c r="D1230" s="59">
        <f t="shared" si="76"/>
        <v>21853849874</v>
      </c>
      <c r="E1230" s="59">
        <f>'stable coins '!I1233</f>
        <v>4030698285</v>
      </c>
      <c r="F1230" s="59">
        <f>'stable coins '!O1233</f>
        <v>404461385</v>
      </c>
      <c r="G1230" s="59">
        <f t="shared" si="77"/>
        <v>3626236900</v>
      </c>
      <c r="H1230" s="60">
        <f t="shared" si="78"/>
        <v>5.6114572721754135E-3</v>
      </c>
      <c r="I1230" s="61">
        <f t="shared" si="79"/>
        <v>0.10034523955940304</v>
      </c>
    </row>
    <row r="1231" spans="1:9" x14ac:dyDescent="0.25">
      <c r="A1231" s="65" t="str">
        <f>'stable coins '!B1234</f>
        <v>Jul 18, 2019</v>
      </c>
      <c r="B1231" s="59">
        <f>'stable coins '!H1234</f>
        <v>26607023339</v>
      </c>
      <c r="C1231" s="59">
        <f>'stable coins '!N1234</f>
        <v>170055529</v>
      </c>
      <c r="D1231" s="59">
        <f t="shared" si="76"/>
        <v>26436967810</v>
      </c>
      <c r="E1231" s="59">
        <f>'stable coins '!I1234</f>
        <v>4007527468</v>
      </c>
      <c r="F1231" s="59">
        <f>'stable coins '!O1234</f>
        <v>423752493</v>
      </c>
      <c r="G1231" s="59">
        <f t="shared" si="77"/>
        <v>3583774975</v>
      </c>
      <c r="H1231" s="60">
        <f t="shared" si="78"/>
        <v>6.3913774507325773E-3</v>
      </c>
      <c r="I1231" s="61">
        <f t="shared" si="79"/>
        <v>0.10573913625886594</v>
      </c>
    </row>
    <row r="1232" spans="1:9" x14ac:dyDescent="0.25">
      <c r="A1232" s="65" t="str">
        <f>'stable coins '!B1235</f>
        <v>Jul 17, 2019</v>
      </c>
      <c r="B1232" s="59">
        <f>'stable coins '!H1235</f>
        <v>27923279924</v>
      </c>
      <c r="C1232" s="59">
        <f>'stable coins '!N1235</f>
        <v>162980968</v>
      </c>
      <c r="D1232" s="59">
        <f t="shared" si="76"/>
        <v>27760298956</v>
      </c>
      <c r="E1232" s="59">
        <f>'stable coins '!I1235</f>
        <v>3995324969</v>
      </c>
      <c r="F1232" s="59">
        <f>'stable coins '!O1235</f>
        <v>424443148</v>
      </c>
      <c r="G1232" s="59">
        <f t="shared" si="77"/>
        <v>3570881821</v>
      </c>
      <c r="H1232" s="60">
        <f t="shared" si="78"/>
        <v>5.8367415448182429E-3</v>
      </c>
      <c r="I1232" s="61">
        <f t="shared" si="79"/>
        <v>0.10623494992104107</v>
      </c>
    </row>
    <row r="1233" spans="1:9" x14ac:dyDescent="0.25">
      <c r="A1233" s="65" t="str">
        <f>'stable coins '!B1236</f>
        <v>Jul 16, 2019</v>
      </c>
      <c r="B1233" s="59">
        <f>'stable coins '!H1236</f>
        <v>26416562733</v>
      </c>
      <c r="C1233" s="59">
        <f>'stable coins '!N1236</f>
        <v>184923693</v>
      </c>
      <c r="D1233" s="59">
        <f t="shared" si="76"/>
        <v>26231639040</v>
      </c>
      <c r="E1233" s="59">
        <f>'stable coins '!I1236</f>
        <v>3936469134</v>
      </c>
      <c r="F1233" s="59">
        <f>'stable coins '!O1236</f>
        <v>402705576</v>
      </c>
      <c r="G1233" s="59">
        <f t="shared" si="77"/>
        <v>3533763558</v>
      </c>
      <c r="H1233" s="60">
        <f t="shared" si="78"/>
        <v>7.0002935230097261E-3</v>
      </c>
      <c r="I1233" s="61">
        <f t="shared" si="79"/>
        <v>0.10230121519860494</v>
      </c>
    </row>
    <row r="1234" spans="1:9" x14ac:dyDescent="0.25">
      <c r="A1234" s="65" t="str">
        <f>'stable coins '!B1237</f>
        <v>Jul 15, 2019</v>
      </c>
      <c r="B1234" s="59">
        <f>'stable coins '!H1237</f>
        <v>27881783429</v>
      </c>
      <c r="C1234" s="59">
        <f>'stable coins '!N1237</f>
        <v>138049441</v>
      </c>
      <c r="D1234" s="59">
        <f t="shared" si="76"/>
        <v>27743733988</v>
      </c>
      <c r="E1234" s="59">
        <f>'stable coins '!I1237</f>
        <v>3969197087</v>
      </c>
      <c r="F1234" s="59">
        <f>'stable coins '!O1237</f>
        <v>384031763</v>
      </c>
      <c r="G1234" s="59">
        <f t="shared" si="77"/>
        <v>3585165324</v>
      </c>
      <c r="H1234" s="60">
        <f t="shared" si="78"/>
        <v>4.95124142082009E-3</v>
      </c>
      <c r="I1234" s="61">
        <f t="shared" si="79"/>
        <v>9.6753009382625293E-2</v>
      </c>
    </row>
    <row r="1235" spans="1:9" x14ac:dyDescent="0.25">
      <c r="A1235" s="65" t="str">
        <f>'stable coins '!B1238</f>
        <v>Jul 14, 2019</v>
      </c>
      <c r="B1235" s="59">
        <f>'stable coins '!H1238</f>
        <v>23891996870</v>
      </c>
      <c r="C1235" s="59">
        <f>'stable coins '!N1238</f>
        <v>106041670</v>
      </c>
      <c r="D1235" s="59">
        <f t="shared" si="76"/>
        <v>23785955200</v>
      </c>
      <c r="E1235" s="59">
        <f>'stable coins '!I1238</f>
        <v>3916691732</v>
      </c>
      <c r="F1235" s="59">
        <f>'stable coins '!O1238</f>
        <v>381350517</v>
      </c>
      <c r="G1235" s="59">
        <f t="shared" si="77"/>
        <v>3535341215</v>
      </c>
      <c r="H1235" s="60">
        <f t="shared" si="78"/>
        <v>4.4383761883524811E-3</v>
      </c>
      <c r="I1235" s="61">
        <f t="shared" si="79"/>
        <v>9.7365466340969625E-2</v>
      </c>
    </row>
    <row r="1236" spans="1:9" x14ac:dyDescent="0.25">
      <c r="A1236" s="65" t="str">
        <f>'stable coins '!B1239</f>
        <v>Jul 13, 2019</v>
      </c>
      <c r="B1236" s="59">
        <f>'stable coins '!H1239</f>
        <v>21428894196</v>
      </c>
      <c r="C1236" s="59">
        <f>'stable coins '!N1239</f>
        <v>95762367</v>
      </c>
      <c r="D1236" s="59">
        <f t="shared" si="76"/>
        <v>21333131829</v>
      </c>
      <c r="E1236" s="59">
        <f>'stable coins '!I1239</f>
        <v>3906601065</v>
      </c>
      <c r="F1236" s="59">
        <f>'stable coins '!O1239</f>
        <v>381400432</v>
      </c>
      <c r="G1236" s="59">
        <f t="shared" si="77"/>
        <v>3525200633</v>
      </c>
      <c r="H1236" s="60">
        <f t="shared" si="78"/>
        <v>4.4688431481394583E-3</v>
      </c>
      <c r="I1236" s="61">
        <f t="shared" si="79"/>
        <v>9.762973634985174E-2</v>
      </c>
    </row>
    <row r="1237" spans="1:9" x14ac:dyDescent="0.25">
      <c r="A1237" s="65" t="str">
        <f>'stable coins '!B1240</f>
        <v>Jul 12, 2019</v>
      </c>
      <c r="B1237" s="59">
        <f>'stable coins '!H1240</f>
        <v>23688826133</v>
      </c>
      <c r="C1237" s="59">
        <f>'stable coins '!N1240</f>
        <v>135296874</v>
      </c>
      <c r="D1237" s="59">
        <f t="shared" si="76"/>
        <v>23553529259</v>
      </c>
      <c r="E1237" s="59">
        <f>'stable coins '!I1240</f>
        <v>3912950351</v>
      </c>
      <c r="F1237" s="59">
        <f>'stable coins '!O1240</f>
        <v>381774805</v>
      </c>
      <c r="G1237" s="59">
        <f t="shared" si="77"/>
        <v>3531175546</v>
      </c>
      <c r="H1237" s="60">
        <f t="shared" si="78"/>
        <v>5.7114216314637506E-3</v>
      </c>
      <c r="I1237" s="61">
        <f t="shared" si="79"/>
        <v>9.7566994404218038E-2</v>
      </c>
    </row>
    <row r="1238" spans="1:9" x14ac:dyDescent="0.25">
      <c r="A1238" s="65" t="str">
        <f>'stable coins '!B1241</f>
        <v>Jul 11, 2019</v>
      </c>
      <c r="B1238" s="59">
        <f>'stable coins '!H1241</f>
        <v>30184888505</v>
      </c>
      <c r="C1238" s="59">
        <f>'stable coins '!N1241</f>
        <v>178747822</v>
      </c>
      <c r="D1238" s="59">
        <f t="shared" si="76"/>
        <v>30006140683</v>
      </c>
      <c r="E1238" s="59">
        <f>'stable coins '!I1241</f>
        <v>3853202592</v>
      </c>
      <c r="F1238" s="59">
        <f>'stable coins '!O1241</f>
        <v>376911460</v>
      </c>
      <c r="G1238" s="59">
        <f t="shared" si="77"/>
        <v>3476291132</v>
      </c>
      <c r="H1238" s="60">
        <f t="shared" si="78"/>
        <v>5.9217651895713038E-3</v>
      </c>
      <c r="I1238" s="61">
        <f t="shared" si="79"/>
        <v>9.7817711630979826E-2</v>
      </c>
    </row>
    <row r="1239" spans="1:9" x14ac:dyDescent="0.25">
      <c r="A1239" s="65" t="str">
        <f>'stable coins '!B1242</f>
        <v>Jul 10, 2019</v>
      </c>
      <c r="B1239" s="59">
        <f>'stable coins '!H1242</f>
        <v>33907842504</v>
      </c>
      <c r="C1239" s="59">
        <f>'stable coins '!N1242</f>
        <v>190158658</v>
      </c>
      <c r="D1239" s="59">
        <f t="shared" si="76"/>
        <v>33717683846</v>
      </c>
      <c r="E1239" s="59">
        <f>'stable coins '!I1242</f>
        <v>3844539299</v>
      </c>
      <c r="F1239" s="59">
        <f>'stable coins '!O1242</f>
        <v>377774654</v>
      </c>
      <c r="G1239" s="59">
        <f t="shared" si="77"/>
        <v>3466764645</v>
      </c>
      <c r="H1239" s="60">
        <f t="shared" si="78"/>
        <v>5.608102549655514E-3</v>
      </c>
      <c r="I1239" s="61">
        <f t="shared" si="79"/>
        <v>9.8262658961052282E-2</v>
      </c>
    </row>
    <row r="1240" spans="1:9" x14ac:dyDescent="0.25">
      <c r="A1240" s="65" t="str">
        <f>'stable coins '!B1243</f>
        <v>Jul 09, 2019</v>
      </c>
      <c r="B1240" s="59">
        <f>'stable coins '!H1243</f>
        <v>26933807933</v>
      </c>
      <c r="C1240" s="59">
        <f>'stable coins '!N1243</f>
        <v>164588273</v>
      </c>
      <c r="D1240" s="59">
        <f t="shared" si="76"/>
        <v>26769219660</v>
      </c>
      <c r="E1240" s="59">
        <f>'stable coins '!I1243</f>
        <v>3847191980</v>
      </c>
      <c r="F1240" s="59">
        <f>'stable coins '!O1243</f>
        <v>374922536</v>
      </c>
      <c r="G1240" s="59">
        <f t="shared" si="77"/>
        <v>3472269444</v>
      </c>
      <c r="H1240" s="60">
        <f t="shared" si="78"/>
        <v>6.1108430493536777E-3</v>
      </c>
      <c r="I1240" s="61">
        <f t="shared" si="79"/>
        <v>9.7453555203138059E-2</v>
      </c>
    </row>
    <row r="1241" spans="1:9" x14ac:dyDescent="0.25">
      <c r="A1241" s="65" t="str">
        <f>'stable coins '!B1244</f>
        <v>Jul 08, 2019</v>
      </c>
      <c r="B1241" s="59">
        <f>'stable coins '!H1244</f>
        <v>22820954670</v>
      </c>
      <c r="C1241" s="59">
        <f>'stable coins '!N1244</f>
        <v>122496181</v>
      </c>
      <c r="D1241" s="59">
        <f t="shared" si="76"/>
        <v>22698458489</v>
      </c>
      <c r="E1241" s="59">
        <f>'stable coins '!I1244</f>
        <v>3778152236</v>
      </c>
      <c r="F1241" s="59">
        <f>'stable coins '!O1244</f>
        <v>375388100</v>
      </c>
      <c r="G1241" s="59">
        <f t="shared" si="77"/>
        <v>3402764136</v>
      </c>
      <c r="H1241" s="60">
        <f t="shared" si="78"/>
        <v>5.3677062494248409E-3</v>
      </c>
      <c r="I1241" s="61">
        <f t="shared" si="79"/>
        <v>9.9357589782414477E-2</v>
      </c>
    </row>
    <row r="1242" spans="1:9" x14ac:dyDescent="0.25">
      <c r="A1242" s="65" t="str">
        <f>'stable coins '!B1245</f>
        <v>Jul 07, 2019</v>
      </c>
      <c r="B1242" s="59">
        <f>'stable coins '!H1245</f>
        <v>19840392097</v>
      </c>
      <c r="C1242" s="59">
        <f>'stable coins '!N1245</f>
        <v>79091529</v>
      </c>
      <c r="D1242" s="59">
        <f t="shared" si="76"/>
        <v>19761300568</v>
      </c>
      <c r="E1242" s="59">
        <f>'stable coins '!I1245</f>
        <v>3710332355</v>
      </c>
      <c r="F1242" s="59">
        <f>'stable coins '!O1245</f>
        <v>368058332</v>
      </c>
      <c r="G1242" s="59">
        <f t="shared" si="77"/>
        <v>3342274023</v>
      </c>
      <c r="H1242" s="60">
        <f t="shared" si="78"/>
        <v>3.9863894127354048E-3</v>
      </c>
      <c r="I1242" s="61">
        <f t="shared" si="79"/>
        <v>9.9198211045436122E-2</v>
      </c>
    </row>
    <row r="1243" spans="1:9" x14ac:dyDescent="0.25">
      <c r="A1243" s="65" t="str">
        <f>'stable coins '!B1246</f>
        <v>Jul 06, 2019</v>
      </c>
      <c r="B1243" s="59">
        <f>'stable coins '!H1246</f>
        <v>20814642709</v>
      </c>
      <c r="C1243" s="59">
        <f>'stable coins '!N1246</f>
        <v>95844874</v>
      </c>
      <c r="D1243" s="59">
        <f t="shared" si="76"/>
        <v>20718797835</v>
      </c>
      <c r="E1243" s="59">
        <f>'stable coins '!I1246</f>
        <v>3688689726</v>
      </c>
      <c r="F1243" s="59">
        <f>'stable coins '!O1246</f>
        <v>367854867</v>
      </c>
      <c r="G1243" s="59">
        <f t="shared" si="77"/>
        <v>3320834859</v>
      </c>
      <c r="H1243" s="60">
        <f t="shared" si="78"/>
        <v>4.6046850450408086E-3</v>
      </c>
      <c r="I1243" s="61">
        <f t="shared" si="79"/>
        <v>9.9725077012346147E-2</v>
      </c>
    </row>
    <row r="1244" spans="1:9" x14ac:dyDescent="0.25">
      <c r="A1244" s="65" t="str">
        <f>'stable coins '!B1247</f>
        <v>Jul 05, 2019</v>
      </c>
      <c r="B1244" s="59">
        <f>'stable coins '!H1247</f>
        <v>22749205293</v>
      </c>
      <c r="C1244" s="59">
        <f>'stable coins '!N1247</f>
        <v>105604889</v>
      </c>
      <c r="D1244" s="59">
        <f t="shared" si="76"/>
        <v>22643600404</v>
      </c>
      <c r="E1244" s="59">
        <f>'stable coins '!I1247</f>
        <v>3694148236</v>
      </c>
      <c r="F1244" s="59">
        <f>'stable coins '!O1247</f>
        <v>367267504</v>
      </c>
      <c r="G1244" s="59">
        <f t="shared" si="77"/>
        <v>3326880732</v>
      </c>
      <c r="H1244" s="60">
        <f t="shared" si="78"/>
        <v>4.6421353027437376E-3</v>
      </c>
      <c r="I1244" s="61">
        <f t="shared" si="79"/>
        <v>9.9418724029784716E-2</v>
      </c>
    </row>
    <row r="1245" spans="1:9" x14ac:dyDescent="0.25">
      <c r="A1245" s="65" t="str">
        <f>'stable coins '!B1248</f>
        <v>Jul 04, 2019</v>
      </c>
      <c r="B1245" s="59">
        <f>'stable coins '!H1248</f>
        <v>24764753311</v>
      </c>
      <c r="C1245" s="59">
        <f>'stable coins '!N1248</f>
        <v>157145205</v>
      </c>
      <c r="D1245" s="59">
        <f t="shared" si="76"/>
        <v>24607608106</v>
      </c>
      <c r="E1245" s="59">
        <f>'stable coins '!I1248</f>
        <v>3663725121</v>
      </c>
      <c r="F1245" s="59">
        <f>'stable coins '!O1248</f>
        <v>366400452</v>
      </c>
      <c r="G1245" s="59">
        <f t="shared" si="77"/>
        <v>3297324669</v>
      </c>
      <c r="H1245" s="60">
        <f t="shared" si="78"/>
        <v>6.3455186904768923E-3</v>
      </c>
      <c r="I1245" s="61">
        <f t="shared" si="79"/>
        <v>0.10000762609068017</v>
      </c>
    </row>
    <row r="1246" spans="1:9" x14ac:dyDescent="0.25">
      <c r="A1246" s="65" t="str">
        <f>'stable coins '!B1249</f>
        <v>Jul 03, 2019</v>
      </c>
      <c r="B1246" s="59">
        <f>'stable coins '!H1249</f>
        <v>27680469385</v>
      </c>
      <c r="C1246" s="59">
        <f>'stable coins '!N1249</f>
        <v>187818876</v>
      </c>
      <c r="D1246" s="59">
        <f t="shared" si="76"/>
        <v>27492650509</v>
      </c>
      <c r="E1246" s="59">
        <f>'stable coins '!I1249</f>
        <v>3651596466</v>
      </c>
      <c r="F1246" s="59">
        <f>'stable coins '!O1249</f>
        <v>366894722</v>
      </c>
      <c r="G1246" s="59">
        <f t="shared" si="77"/>
        <v>3284701744</v>
      </c>
      <c r="H1246" s="60">
        <f t="shared" si="78"/>
        <v>6.7852489561386819E-3</v>
      </c>
      <c r="I1246" s="61">
        <f t="shared" si="79"/>
        <v>0.10047515529608907</v>
      </c>
    </row>
    <row r="1247" spans="1:9" x14ac:dyDescent="0.25">
      <c r="A1247" s="65" t="str">
        <f>'stable coins '!B1250</f>
        <v>Jul 02, 2019</v>
      </c>
      <c r="B1247" s="59">
        <f>'stable coins '!H1250</f>
        <v>29747160959</v>
      </c>
      <c r="C1247" s="59">
        <f>'stable coins '!N1250</f>
        <v>197506894</v>
      </c>
      <c r="D1247" s="59">
        <f t="shared" si="76"/>
        <v>29549654065</v>
      </c>
      <c r="E1247" s="59">
        <f>'stable coins '!I1250</f>
        <v>3619787352</v>
      </c>
      <c r="F1247" s="59">
        <f>'stable coins '!O1250</f>
        <v>370243193</v>
      </c>
      <c r="G1247" s="59">
        <f t="shared" si="77"/>
        <v>3249544159</v>
      </c>
      <c r="H1247" s="60">
        <f t="shared" si="78"/>
        <v>6.6395208024127191E-3</v>
      </c>
      <c r="I1247" s="61">
        <f t="shared" si="79"/>
        <v>0.10228313350932997</v>
      </c>
    </row>
    <row r="1248" spans="1:9" x14ac:dyDescent="0.25">
      <c r="A1248" s="65" t="str">
        <f>'stable coins '!B1251</f>
        <v>Jul 01, 2019</v>
      </c>
      <c r="B1248" s="59">
        <f>'stable coins '!H1251</f>
        <v>28817659770</v>
      </c>
      <c r="C1248" s="59">
        <f>'stable coins '!N1251</f>
        <v>180323705</v>
      </c>
      <c r="D1248" s="59">
        <f t="shared" si="76"/>
        <v>28637336065</v>
      </c>
      <c r="E1248" s="59">
        <f>'stable coins '!I1251</f>
        <v>3586361277</v>
      </c>
      <c r="F1248" s="59">
        <f>'stable coins '!O1251</f>
        <v>367612314</v>
      </c>
      <c r="G1248" s="59">
        <f t="shared" si="77"/>
        <v>3218748963</v>
      </c>
      <c r="H1248" s="60">
        <f t="shared" si="78"/>
        <v>6.2574028022817484E-3</v>
      </c>
      <c r="I1248" s="61">
        <f t="shared" si="79"/>
        <v>0.10250286728154409</v>
      </c>
    </row>
    <row r="1249" spans="1:9" x14ac:dyDescent="0.25">
      <c r="A1249" s="65" t="str">
        <f>'stable coins '!B1252</f>
        <v>Jun 30, 2019</v>
      </c>
      <c r="B1249" s="59">
        <f>'stable coins '!H1252</f>
        <v>27348295158</v>
      </c>
      <c r="C1249" s="59">
        <f>'stable coins '!N1252</f>
        <v>184930416</v>
      </c>
      <c r="D1249" s="59">
        <f t="shared" si="76"/>
        <v>27163364742</v>
      </c>
      <c r="E1249" s="59">
        <f>'stable coins '!I1252</f>
        <v>3573328668</v>
      </c>
      <c r="F1249" s="59">
        <f>'stable coins '!O1252</f>
        <v>366985179</v>
      </c>
      <c r="G1249" s="59">
        <f t="shared" si="77"/>
        <v>3206343489</v>
      </c>
      <c r="H1249" s="60">
        <f t="shared" si="78"/>
        <v>6.7620454924739119E-3</v>
      </c>
      <c r="I1249" s="61">
        <f t="shared" si="79"/>
        <v>0.10270121029908016</v>
      </c>
    </row>
    <row r="1250" spans="1:9" x14ac:dyDescent="0.25">
      <c r="A1250" s="65" t="str">
        <f>'stable coins '!B1253</f>
        <v>Jun 29, 2019</v>
      </c>
      <c r="B1250" s="59">
        <f>'stable coins '!H1253</f>
        <v>28377740799</v>
      </c>
      <c r="C1250" s="59">
        <f>'stable coins '!N1253</f>
        <v>204845657</v>
      </c>
      <c r="D1250" s="59">
        <f t="shared" si="76"/>
        <v>28172895142</v>
      </c>
      <c r="E1250" s="59">
        <f>'stable coins '!I1253</f>
        <v>3595353336</v>
      </c>
      <c r="F1250" s="59">
        <f>'stable coins '!O1253</f>
        <v>365854205</v>
      </c>
      <c r="G1250" s="59">
        <f t="shared" si="77"/>
        <v>3229499131</v>
      </c>
      <c r="H1250" s="60">
        <f t="shared" si="78"/>
        <v>7.2185329498540823E-3</v>
      </c>
      <c r="I1250" s="61">
        <f t="shared" si="79"/>
        <v>0.10175751054471605</v>
      </c>
    </row>
    <row r="1251" spans="1:9" x14ac:dyDescent="0.25">
      <c r="A1251" s="65" t="str">
        <f>'stable coins '!B1254</f>
        <v>Jun 28, 2019</v>
      </c>
      <c r="B1251" s="59">
        <f>'stable coins '!H1254</f>
        <v>32485233996</v>
      </c>
      <c r="C1251" s="59">
        <f>'stable coins '!N1254</f>
        <v>222978120</v>
      </c>
      <c r="D1251" s="59">
        <f t="shared" si="76"/>
        <v>32262255876</v>
      </c>
      <c r="E1251" s="59">
        <f>'stable coins '!I1254</f>
        <v>3600766046</v>
      </c>
      <c r="F1251" s="59">
        <f>'stable coins '!O1254</f>
        <v>364258191</v>
      </c>
      <c r="G1251" s="59">
        <f t="shared" si="77"/>
        <v>3236507855</v>
      </c>
      <c r="H1251" s="60">
        <f t="shared" si="78"/>
        <v>6.8639838034553159E-3</v>
      </c>
      <c r="I1251" s="61">
        <f t="shared" si="79"/>
        <v>0.10116130466311335</v>
      </c>
    </row>
    <row r="1252" spans="1:9" x14ac:dyDescent="0.25">
      <c r="A1252" s="65" t="str">
        <f>'stable coins '!B1255</f>
        <v>Jun 27, 2019</v>
      </c>
      <c r="B1252" s="59">
        <f>'stable coins '!H1255</f>
        <v>38157617576</v>
      </c>
      <c r="C1252" s="59">
        <f>'stable coins '!N1255</f>
        <v>270933375</v>
      </c>
      <c r="D1252" s="59">
        <f t="shared" si="76"/>
        <v>37886684201</v>
      </c>
      <c r="E1252" s="59">
        <f>'stable coins '!I1255</f>
        <v>3534068745</v>
      </c>
      <c r="F1252" s="59">
        <f>'stable coins '!O1255</f>
        <v>360953145</v>
      </c>
      <c r="G1252" s="59">
        <f t="shared" si="77"/>
        <v>3173115600</v>
      </c>
      <c r="H1252" s="60">
        <f t="shared" si="78"/>
        <v>7.1003745047858802E-3</v>
      </c>
      <c r="I1252" s="61">
        <f t="shared" si="79"/>
        <v>0.10213529250405116</v>
      </c>
    </row>
    <row r="1253" spans="1:9" x14ac:dyDescent="0.25">
      <c r="A1253" s="65" t="str">
        <f>'stable coins '!B1256</f>
        <v>Jun 26, 2019</v>
      </c>
      <c r="B1253" s="59">
        <f>'stable coins '!H1256</f>
        <v>41336848793</v>
      </c>
      <c r="C1253" s="59">
        <f>'stable coins '!N1256</f>
        <v>301891501</v>
      </c>
      <c r="D1253" s="59">
        <f t="shared" si="76"/>
        <v>41034957292</v>
      </c>
      <c r="E1253" s="59">
        <f>'stable coins '!I1256</f>
        <v>3545698254</v>
      </c>
      <c r="F1253" s="59">
        <f>'stable coins '!O1256</f>
        <v>355534300</v>
      </c>
      <c r="G1253" s="59">
        <f t="shared" si="77"/>
        <v>3190163954</v>
      </c>
      <c r="H1253" s="60">
        <f t="shared" si="78"/>
        <v>7.3032054889274108E-3</v>
      </c>
      <c r="I1253" s="61">
        <f t="shared" si="79"/>
        <v>0.10027201259975012</v>
      </c>
    </row>
    <row r="1254" spans="1:9" x14ac:dyDescent="0.25">
      <c r="A1254" s="65" t="str">
        <f>'stable coins '!B1257</f>
        <v>Jun 25, 2019</v>
      </c>
      <c r="B1254" s="59">
        <f>'stable coins '!H1257</f>
        <v>23472410545</v>
      </c>
      <c r="C1254" s="59">
        <f>'stable coins '!N1257</f>
        <v>162151709</v>
      </c>
      <c r="D1254" s="59">
        <f t="shared" si="76"/>
        <v>23310258836</v>
      </c>
      <c r="E1254" s="59">
        <f>'stable coins '!I1257</f>
        <v>3534644505</v>
      </c>
      <c r="F1254" s="59">
        <f>'stable coins '!O1257</f>
        <v>345967174</v>
      </c>
      <c r="G1254" s="59">
        <f t="shared" si="77"/>
        <v>3188677331</v>
      </c>
      <c r="H1254" s="60">
        <f t="shared" si="78"/>
        <v>6.9081830640756632E-3</v>
      </c>
      <c r="I1254" s="61">
        <f t="shared" si="79"/>
        <v>9.7878916397562868E-2</v>
      </c>
    </row>
    <row r="1255" spans="1:9" x14ac:dyDescent="0.25">
      <c r="A1255" s="65" t="str">
        <f>'stable coins '!B1258</f>
        <v>Jun 24, 2019</v>
      </c>
      <c r="B1255" s="59">
        <f>'stable coins '!H1258</f>
        <v>18976266767</v>
      </c>
      <c r="C1255" s="59">
        <f>'stable coins '!N1258</f>
        <v>146462988</v>
      </c>
      <c r="D1255" s="59">
        <f t="shared" si="76"/>
        <v>18829803779</v>
      </c>
      <c r="E1255" s="59">
        <f>'stable coins '!I1258</f>
        <v>3563170776</v>
      </c>
      <c r="F1255" s="59">
        <f>'stable coins '!O1258</f>
        <v>346117014</v>
      </c>
      <c r="G1255" s="59">
        <f t="shared" si="77"/>
        <v>3217053762</v>
      </c>
      <c r="H1255" s="60">
        <f t="shared" si="78"/>
        <v>7.7182192787625245E-3</v>
      </c>
      <c r="I1255" s="61">
        <f t="shared" si="79"/>
        <v>9.7137363252779441E-2</v>
      </c>
    </row>
    <row r="1256" spans="1:9" x14ac:dyDescent="0.25">
      <c r="A1256" s="65" t="str">
        <f>'stable coins '!B1259</f>
        <v>Jun 23, 2019</v>
      </c>
      <c r="B1256" s="59">
        <f>'stable coins '!H1259</f>
        <v>20905913458</v>
      </c>
      <c r="C1256" s="59">
        <f>'stable coins '!N1259</f>
        <v>126408037</v>
      </c>
      <c r="D1256" s="59">
        <f t="shared" si="76"/>
        <v>20779505421</v>
      </c>
      <c r="E1256" s="59">
        <f>'stable coins '!I1259</f>
        <v>3520635648</v>
      </c>
      <c r="F1256" s="59">
        <f>'stable coins '!O1259</f>
        <v>344238451</v>
      </c>
      <c r="G1256" s="59">
        <f t="shared" si="77"/>
        <v>3176397197</v>
      </c>
      <c r="H1256" s="60">
        <f t="shared" si="78"/>
        <v>6.0465206293881333E-3</v>
      </c>
      <c r="I1256" s="61">
        <f t="shared" si="79"/>
        <v>9.7777357675610285E-2</v>
      </c>
    </row>
    <row r="1257" spans="1:9" x14ac:dyDescent="0.25">
      <c r="A1257" s="65" t="str">
        <f>'stable coins '!B1260</f>
        <v>Jun 22, 2019</v>
      </c>
      <c r="B1257" s="59">
        <f>'stable coins '!H1260</f>
        <v>29687375142</v>
      </c>
      <c r="C1257" s="59">
        <f>'stable coins '!N1260</f>
        <v>198318684</v>
      </c>
      <c r="D1257" s="59">
        <f t="shared" si="76"/>
        <v>29489056458</v>
      </c>
      <c r="E1257" s="59">
        <f>'stable coins '!I1260</f>
        <v>3517547293</v>
      </c>
      <c r="F1257" s="59">
        <f>'stable coins '!O1260</f>
        <v>342590410</v>
      </c>
      <c r="G1257" s="59">
        <f t="shared" si="77"/>
        <v>3174956883</v>
      </c>
      <c r="H1257" s="60">
        <f t="shared" si="78"/>
        <v>6.6802363985164212E-3</v>
      </c>
      <c r="I1257" s="61">
        <f t="shared" si="79"/>
        <v>9.7394684836722104E-2</v>
      </c>
    </row>
    <row r="1258" spans="1:9" x14ac:dyDescent="0.25">
      <c r="A1258" s="65" t="str">
        <f>'stable coins '!B1261</f>
        <v>Jun 21, 2019</v>
      </c>
      <c r="B1258" s="59">
        <f>'stable coins '!H1261</f>
        <v>20328307388</v>
      </c>
      <c r="C1258" s="59">
        <f>'stable coins '!N1261</f>
        <v>112588159</v>
      </c>
      <c r="D1258" s="59">
        <f t="shared" si="76"/>
        <v>20215719229</v>
      </c>
      <c r="E1258" s="59">
        <f>'stable coins '!I1261</f>
        <v>3573037046</v>
      </c>
      <c r="F1258" s="59">
        <f>'stable coins '!O1261</f>
        <v>342637241</v>
      </c>
      <c r="G1258" s="59">
        <f t="shared" si="77"/>
        <v>3230399805</v>
      </c>
      <c r="H1258" s="60">
        <f t="shared" si="78"/>
        <v>5.5384915650410664E-3</v>
      </c>
      <c r="I1258" s="61">
        <f t="shared" si="79"/>
        <v>9.5895238865094046E-2</v>
      </c>
    </row>
    <row r="1259" spans="1:9" x14ac:dyDescent="0.25">
      <c r="A1259" s="65" t="str">
        <f>'stable coins '!B1262</f>
        <v>Jun 20, 2019</v>
      </c>
      <c r="B1259" s="59">
        <f>'stable coins '!H1262</f>
        <v>17138142841</v>
      </c>
      <c r="C1259" s="59">
        <f>'stable coins '!N1262</f>
        <v>119884299</v>
      </c>
      <c r="D1259" s="59">
        <f t="shared" si="76"/>
        <v>17018258542</v>
      </c>
      <c r="E1259" s="59">
        <f>'stable coins '!I1262</f>
        <v>3548510405</v>
      </c>
      <c r="F1259" s="59">
        <f>'stable coins '!O1262</f>
        <v>346068746</v>
      </c>
      <c r="G1259" s="59">
        <f t="shared" si="77"/>
        <v>3202441659</v>
      </c>
      <c r="H1259" s="60">
        <f t="shared" si="78"/>
        <v>6.9951744545621274E-3</v>
      </c>
      <c r="I1259" s="61">
        <f t="shared" si="79"/>
        <v>9.7525075736673794E-2</v>
      </c>
    </row>
    <row r="1260" spans="1:9" x14ac:dyDescent="0.25">
      <c r="A1260" s="65" t="str">
        <f>'stable coins '!B1263</f>
        <v>Jun 19, 2019</v>
      </c>
      <c r="B1260" s="59">
        <f>'stable coins '!H1263</f>
        <v>14726683847</v>
      </c>
      <c r="C1260" s="59">
        <f>'stable coins '!N1263</f>
        <v>76300038</v>
      </c>
      <c r="D1260" s="59">
        <f t="shared" si="76"/>
        <v>14650383809</v>
      </c>
      <c r="E1260" s="59">
        <f>'stable coins '!I1263</f>
        <v>3542188390</v>
      </c>
      <c r="F1260" s="59">
        <f>'stable coins '!O1263</f>
        <v>345830994</v>
      </c>
      <c r="G1260" s="59">
        <f t="shared" si="77"/>
        <v>3196357396</v>
      </c>
      <c r="H1260" s="60">
        <f t="shared" si="78"/>
        <v>5.1810739466334925E-3</v>
      </c>
      <c r="I1260" s="61">
        <f t="shared" si="79"/>
        <v>9.7632016122101289E-2</v>
      </c>
    </row>
    <row r="1261" spans="1:9" x14ac:dyDescent="0.25">
      <c r="A1261" s="65" t="str">
        <f>'stable coins '!B1264</f>
        <v>Jun 18, 2019</v>
      </c>
      <c r="B1261" s="59">
        <f>'stable coins '!H1264</f>
        <v>15771300771</v>
      </c>
      <c r="C1261" s="59">
        <f>'stable coins '!N1264</f>
        <v>100022653</v>
      </c>
      <c r="D1261" s="59">
        <f t="shared" si="76"/>
        <v>15671278118</v>
      </c>
      <c r="E1261" s="59">
        <f>'stable coins '!I1264</f>
        <v>3529616182</v>
      </c>
      <c r="F1261" s="59">
        <f>'stable coins '!O1264</f>
        <v>341369762</v>
      </c>
      <c r="G1261" s="59">
        <f t="shared" si="77"/>
        <v>3188246420</v>
      </c>
      <c r="H1261" s="60">
        <f t="shared" si="78"/>
        <v>6.3420674332658692E-3</v>
      </c>
      <c r="I1261" s="61">
        <f t="shared" si="79"/>
        <v>9.67158309566023E-2</v>
      </c>
    </row>
    <row r="1262" spans="1:9" x14ac:dyDescent="0.25">
      <c r="A1262" s="65" t="str">
        <f>'stable coins '!B1265</f>
        <v>Jun 17, 2019</v>
      </c>
      <c r="B1262" s="59">
        <f>'stable coins '!H1265</f>
        <v>15343961198</v>
      </c>
      <c r="C1262" s="59">
        <f>'stable coins '!N1265</f>
        <v>109557094</v>
      </c>
      <c r="D1262" s="59">
        <f t="shared" si="76"/>
        <v>15234404104</v>
      </c>
      <c r="E1262" s="59">
        <f>'stable coins '!I1265</f>
        <v>3540042489</v>
      </c>
      <c r="F1262" s="59">
        <f>'stable coins '!O1265</f>
        <v>342956758</v>
      </c>
      <c r="G1262" s="59">
        <f t="shared" si="77"/>
        <v>3197085731</v>
      </c>
      <c r="H1262" s="60">
        <f t="shared" si="78"/>
        <v>7.1400789265734172E-3</v>
      </c>
      <c r="I1262" s="61">
        <f t="shared" si="79"/>
        <v>9.6879277315363319E-2</v>
      </c>
    </row>
    <row r="1263" spans="1:9" x14ac:dyDescent="0.25">
      <c r="A1263" s="65" t="str">
        <f>'stable coins '!B1266</f>
        <v>Jun 16, 2019</v>
      </c>
      <c r="B1263" s="59">
        <f>'stable coins '!H1266</f>
        <v>23029024600</v>
      </c>
      <c r="C1263" s="59">
        <f>'stable coins '!N1266</f>
        <v>110310160</v>
      </c>
      <c r="D1263" s="59">
        <f t="shared" si="76"/>
        <v>22918714440</v>
      </c>
      <c r="E1263" s="59">
        <f>'stable coins '!I1266</f>
        <v>3479357227</v>
      </c>
      <c r="F1263" s="59">
        <f>'stable coins '!O1266</f>
        <v>343748615</v>
      </c>
      <c r="G1263" s="59">
        <f t="shared" si="77"/>
        <v>3135608612</v>
      </c>
      <c r="H1263" s="60">
        <f t="shared" si="78"/>
        <v>4.7900491625685266E-3</v>
      </c>
      <c r="I1263" s="61">
        <f t="shared" si="79"/>
        <v>9.8796585855712715E-2</v>
      </c>
    </row>
    <row r="1264" spans="1:9" x14ac:dyDescent="0.25">
      <c r="A1264" s="65" t="str">
        <f>'stable coins '!B1267</f>
        <v>Jun 15, 2019</v>
      </c>
      <c r="B1264" s="59">
        <f>'stable coins '!H1267</f>
        <v>17956308862</v>
      </c>
      <c r="C1264" s="59">
        <f>'stable coins '!N1267</f>
        <v>74693218</v>
      </c>
      <c r="D1264" s="59">
        <f t="shared" si="76"/>
        <v>17881615644</v>
      </c>
      <c r="E1264" s="59">
        <f>'stable coins '!I1267</f>
        <v>3456234353</v>
      </c>
      <c r="F1264" s="59">
        <f>'stable coins '!O1267</f>
        <v>343889180</v>
      </c>
      <c r="G1264" s="59">
        <f t="shared" si="77"/>
        <v>3112345173</v>
      </c>
      <c r="H1264" s="60">
        <f t="shared" si="78"/>
        <v>4.1597200501529222E-3</v>
      </c>
      <c r="I1264" s="61">
        <f t="shared" si="79"/>
        <v>9.949822404302687E-2</v>
      </c>
    </row>
    <row r="1265" spans="1:9" x14ac:dyDescent="0.25">
      <c r="A1265" s="65" t="str">
        <f>'stable coins '!B1268</f>
        <v>Jun 14, 2019</v>
      </c>
      <c r="B1265" s="59">
        <f>'stable coins '!H1268</f>
        <v>18830907639</v>
      </c>
      <c r="C1265" s="59">
        <f>'stable coins '!N1268</f>
        <v>102745227</v>
      </c>
      <c r="D1265" s="59">
        <f t="shared" si="76"/>
        <v>18728162412</v>
      </c>
      <c r="E1265" s="59">
        <f>'stable coins '!I1268</f>
        <v>3453254932</v>
      </c>
      <c r="F1265" s="59">
        <f>'stable coins '!O1268</f>
        <v>344551146</v>
      </c>
      <c r="G1265" s="59">
        <f t="shared" si="77"/>
        <v>3108703786</v>
      </c>
      <c r="H1265" s="60">
        <f t="shared" si="78"/>
        <v>5.4562015262189564E-3</v>
      </c>
      <c r="I1265" s="61">
        <f t="shared" si="79"/>
        <v>9.9775763094457806E-2</v>
      </c>
    </row>
    <row r="1266" spans="1:9" x14ac:dyDescent="0.25">
      <c r="A1266" s="65" t="str">
        <f>'stable coins '!B1269</f>
        <v>Jun 13, 2019</v>
      </c>
      <c r="B1266" s="59">
        <f>'stable coins '!H1269</f>
        <v>18003592840</v>
      </c>
      <c r="C1266" s="59">
        <f>'stable coins '!N1269</f>
        <v>100661027</v>
      </c>
      <c r="D1266" s="59">
        <f t="shared" si="76"/>
        <v>17902931813</v>
      </c>
      <c r="E1266" s="59">
        <f>'stable coins '!I1269</f>
        <v>3428991225</v>
      </c>
      <c r="F1266" s="59">
        <f>'stable coins '!O1269</f>
        <v>343111371</v>
      </c>
      <c r="G1266" s="59">
        <f t="shared" si="77"/>
        <v>3085879854</v>
      </c>
      <c r="H1266" s="60">
        <f t="shared" si="78"/>
        <v>5.5911632691644456E-3</v>
      </c>
      <c r="I1266" s="61">
        <f t="shared" si="79"/>
        <v>0.10006189823364159</v>
      </c>
    </row>
    <row r="1267" spans="1:9" x14ac:dyDescent="0.25">
      <c r="A1267" s="65" t="str">
        <f>'stable coins '!B1270</f>
        <v>Jun 12, 2019</v>
      </c>
      <c r="B1267" s="59">
        <f>'stable coins '!H1270</f>
        <v>18810991260</v>
      </c>
      <c r="C1267" s="59">
        <f>'stable coins '!N1270</f>
        <v>104507306</v>
      </c>
      <c r="D1267" s="59">
        <f t="shared" si="76"/>
        <v>18706483954</v>
      </c>
      <c r="E1267" s="59">
        <f>'stable coins '!I1270</f>
        <v>3364252865</v>
      </c>
      <c r="F1267" s="59">
        <f>'stable coins '!O1270</f>
        <v>341136712</v>
      </c>
      <c r="G1267" s="59">
        <f t="shared" si="77"/>
        <v>3023116153</v>
      </c>
      <c r="H1267" s="60">
        <f t="shared" si="78"/>
        <v>5.5556511911323912E-3</v>
      </c>
      <c r="I1267" s="61">
        <f t="shared" si="79"/>
        <v>0.10140043738953612</v>
      </c>
    </row>
    <row r="1268" spans="1:9" x14ac:dyDescent="0.25">
      <c r="A1268" s="65" t="str">
        <f>'stable coins '!B1271</f>
        <v>Jun 11, 2019</v>
      </c>
      <c r="B1268" s="59">
        <f>'stable coins '!H1271</f>
        <v>16753427566</v>
      </c>
      <c r="C1268" s="59">
        <f>'stable coins '!N1271</f>
        <v>77849492</v>
      </c>
      <c r="D1268" s="59">
        <f t="shared" si="76"/>
        <v>16675578074</v>
      </c>
      <c r="E1268" s="59">
        <f>'stable coins '!I1271</f>
        <v>3325919824</v>
      </c>
      <c r="F1268" s="59">
        <f>'stable coins '!O1271</f>
        <v>340263708</v>
      </c>
      <c r="G1268" s="59">
        <f t="shared" si="77"/>
        <v>2985656116</v>
      </c>
      <c r="H1268" s="60">
        <f t="shared" si="78"/>
        <v>4.6467799913368487E-3</v>
      </c>
      <c r="I1268" s="61">
        <f t="shared" si="79"/>
        <v>0.10230664778646811</v>
      </c>
    </row>
    <row r="1269" spans="1:9" x14ac:dyDescent="0.25">
      <c r="A1269" s="65" t="str">
        <f>'stable coins '!B1272</f>
        <v>Jun 10, 2019</v>
      </c>
      <c r="B1269" s="59">
        <f>'stable coins '!H1272</f>
        <v>19122573655</v>
      </c>
      <c r="C1269" s="59">
        <f>'stable coins '!N1272</f>
        <v>84730095</v>
      </c>
      <c r="D1269" s="59">
        <f t="shared" si="76"/>
        <v>19037843560</v>
      </c>
      <c r="E1269" s="59">
        <f>'stable coins '!I1272</f>
        <v>3294730228</v>
      </c>
      <c r="F1269" s="59">
        <f>'stable coins '!O1272</f>
        <v>340353226</v>
      </c>
      <c r="G1269" s="59">
        <f t="shared" si="77"/>
        <v>2954377002</v>
      </c>
      <c r="H1269" s="60">
        <f t="shared" si="78"/>
        <v>4.4308939020792073E-3</v>
      </c>
      <c r="I1269" s="61">
        <f t="shared" si="79"/>
        <v>0.10330230472514425</v>
      </c>
    </row>
    <row r="1270" spans="1:9" x14ac:dyDescent="0.25">
      <c r="A1270" s="65" t="str">
        <f>'stable coins '!B1273</f>
        <v>Jun 09, 2019</v>
      </c>
      <c r="B1270" s="59">
        <f>'stable coins '!H1273</f>
        <v>17201793659</v>
      </c>
      <c r="C1270" s="59">
        <f>'stable coins '!N1273</f>
        <v>71761740</v>
      </c>
      <c r="D1270" s="59">
        <f t="shared" si="76"/>
        <v>17130031919</v>
      </c>
      <c r="E1270" s="59">
        <f>'stable coins '!I1273</f>
        <v>3248557122</v>
      </c>
      <c r="F1270" s="59">
        <f>'stable coins '!O1273</f>
        <v>338071632</v>
      </c>
      <c r="G1270" s="59">
        <f t="shared" si="77"/>
        <v>2910485490</v>
      </c>
      <c r="H1270" s="60">
        <f t="shared" si="78"/>
        <v>4.1717591445735178E-3</v>
      </c>
      <c r="I1270" s="61">
        <f t="shared" si="79"/>
        <v>0.10406824300871875</v>
      </c>
    </row>
    <row r="1271" spans="1:9" x14ac:dyDescent="0.25">
      <c r="A1271" s="65" t="str">
        <f>'stable coins '!B1274</f>
        <v>Jun 08, 2019</v>
      </c>
      <c r="B1271" s="59">
        <f>'stable coins '!H1274</f>
        <v>16292169466</v>
      </c>
      <c r="C1271" s="59">
        <f>'stable coins '!N1274</f>
        <v>58308368</v>
      </c>
      <c r="D1271" s="59">
        <f t="shared" si="76"/>
        <v>16233861098</v>
      </c>
      <c r="E1271" s="59">
        <f>'stable coins '!I1274</f>
        <v>3254244638</v>
      </c>
      <c r="F1271" s="59">
        <f>'stable coins '!O1274</f>
        <v>335510301</v>
      </c>
      <c r="G1271" s="59">
        <f t="shared" si="77"/>
        <v>2918734337</v>
      </c>
      <c r="H1271" s="60">
        <f t="shared" si="78"/>
        <v>3.578919806946722E-3</v>
      </c>
      <c r="I1271" s="61">
        <f t="shared" si="79"/>
        <v>0.10309928672301619</v>
      </c>
    </row>
    <row r="1272" spans="1:9" x14ac:dyDescent="0.25">
      <c r="A1272" s="65" t="str">
        <f>'stable coins '!B1275</f>
        <v>Jun 07, 2019</v>
      </c>
      <c r="B1272" s="59">
        <f>'stable coins '!H1275</f>
        <v>18921026163</v>
      </c>
      <c r="C1272" s="59">
        <f>'stable coins '!N1275</f>
        <v>86557460</v>
      </c>
      <c r="D1272" s="59">
        <f t="shared" si="76"/>
        <v>18834468703</v>
      </c>
      <c r="E1272" s="59">
        <f>'stable coins '!I1275</f>
        <v>3260471456</v>
      </c>
      <c r="F1272" s="59">
        <f>'stable coins '!O1275</f>
        <v>338066186</v>
      </c>
      <c r="G1272" s="59">
        <f t="shared" si="77"/>
        <v>2922405270</v>
      </c>
      <c r="H1272" s="60">
        <f t="shared" si="78"/>
        <v>4.5746704884993402E-3</v>
      </c>
      <c r="I1272" s="61">
        <f t="shared" si="79"/>
        <v>0.1036862891033388</v>
      </c>
    </row>
    <row r="1273" spans="1:9" x14ac:dyDescent="0.25">
      <c r="A1273" s="65" t="str">
        <f>'stable coins '!B1276</f>
        <v>Jun 06, 2019</v>
      </c>
      <c r="B1273" s="59">
        <f>'stable coins '!H1276</f>
        <v>18802214962</v>
      </c>
      <c r="C1273" s="59">
        <f>'stable coins '!N1276</f>
        <v>85196344</v>
      </c>
      <c r="D1273" s="59">
        <f t="shared" si="76"/>
        <v>18717018618</v>
      </c>
      <c r="E1273" s="59">
        <f>'stable coins '!I1276</f>
        <v>3241244686</v>
      </c>
      <c r="F1273" s="59">
        <f>'stable coins '!O1276</f>
        <v>338793465</v>
      </c>
      <c r="G1273" s="59">
        <f t="shared" si="77"/>
        <v>2902451221</v>
      </c>
      <c r="H1273" s="60">
        <f t="shared" si="78"/>
        <v>4.5311865741448597E-3</v>
      </c>
      <c r="I1273" s="61">
        <f t="shared" si="79"/>
        <v>0.10452572940986536</v>
      </c>
    </row>
    <row r="1274" spans="1:9" x14ac:dyDescent="0.25">
      <c r="A1274" s="65" t="str">
        <f>'stable coins '!B1277</f>
        <v>Jun 05, 2019</v>
      </c>
      <c r="B1274" s="59">
        <f>'stable coins '!H1277</f>
        <v>21458472361</v>
      </c>
      <c r="C1274" s="59">
        <f>'stable coins '!N1277</f>
        <v>93861385</v>
      </c>
      <c r="D1274" s="59">
        <f t="shared" si="76"/>
        <v>21364610976</v>
      </c>
      <c r="E1274" s="59">
        <f>'stable coins '!I1277</f>
        <v>3209466412</v>
      </c>
      <c r="F1274" s="59">
        <f>'stable coins '!O1277</f>
        <v>337474989</v>
      </c>
      <c r="G1274" s="59">
        <f t="shared" si="77"/>
        <v>2871991423</v>
      </c>
      <c r="H1274" s="60">
        <f t="shared" si="78"/>
        <v>4.3740944565368823E-3</v>
      </c>
      <c r="I1274" s="61">
        <f t="shared" si="79"/>
        <v>0.10514987405326989</v>
      </c>
    </row>
    <row r="1275" spans="1:9" x14ac:dyDescent="0.25">
      <c r="A1275" s="65" t="str">
        <f>'stable coins '!B1278</f>
        <v>Jun 04, 2019</v>
      </c>
      <c r="B1275" s="59">
        <f>'stable coins '!H1278</f>
        <v>25914212183</v>
      </c>
      <c r="C1275" s="59">
        <f>'stable coins '!N1278</f>
        <v>136428049</v>
      </c>
      <c r="D1275" s="59">
        <f t="shared" si="76"/>
        <v>25777784134</v>
      </c>
      <c r="E1275" s="59">
        <f>'stable coins '!I1278</f>
        <v>3147471970</v>
      </c>
      <c r="F1275" s="59">
        <f>'stable coins '!O1278</f>
        <v>335910948</v>
      </c>
      <c r="G1275" s="59">
        <f t="shared" si="77"/>
        <v>2811561022</v>
      </c>
      <c r="H1275" s="60">
        <f t="shared" si="78"/>
        <v>5.2646033781223057E-3</v>
      </c>
      <c r="I1275" s="61">
        <f t="shared" si="79"/>
        <v>0.10672404749008774</v>
      </c>
    </row>
    <row r="1276" spans="1:9" x14ac:dyDescent="0.25">
      <c r="A1276" s="65" t="str">
        <f>'stable coins '!B1279</f>
        <v>Jun 03, 2019</v>
      </c>
      <c r="B1276" s="59">
        <f>'stable coins '!H1279</f>
        <v>22385023537</v>
      </c>
      <c r="C1276" s="59">
        <f>'stable coins '!N1279</f>
        <v>111821198</v>
      </c>
      <c r="D1276" s="59">
        <f t="shared" si="76"/>
        <v>22273202339</v>
      </c>
      <c r="E1276" s="59">
        <f>'stable coins '!I1279</f>
        <v>3134744366</v>
      </c>
      <c r="F1276" s="59">
        <f>'stable coins '!O1279</f>
        <v>333664121</v>
      </c>
      <c r="G1276" s="59">
        <f t="shared" si="77"/>
        <v>2801080245</v>
      </c>
      <c r="H1276" s="60">
        <f t="shared" si="78"/>
        <v>4.9953576244926327E-3</v>
      </c>
      <c r="I1276" s="61">
        <f t="shared" si="79"/>
        <v>0.10644061589805566</v>
      </c>
    </row>
    <row r="1277" spans="1:9" x14ac:dyDescent="0.25">
      <c r="A1277" s="65" t="str">
        <f>'stable coins '!B1280</f>
        <v>Jun 02, 2019</v>
      </c>
      <c r="B1277" s="59">
        <f>'stable coins '!H1280</f>
        <v>19634978743</v>
      </c>
      <c r="C1277" s="59">
        <f>'stable coins '!N1280</f>
        <v>80548187</v>
      </c>
      <c r="D1277" s="59">
        <f t="shared" si="76"/>
        <v>19554430556</v>
      </c>
      <c r="E1277" s="59">
        <f>'stable coins '!I1280</f>
        <v>3138617718</v>
      </c>
      <c r="F1277" s="59">
        <f>'stable coins '!O1280</f>
        <v>333445431</v>
      </c>
      <c r="G1277" s="59">
        <f t="shared" si="77"/>
        <v>2805172287</v>
      </c>
      <c r="H1277" s="60">
        <f t="shared" si="78"/>
        <v>4.1022803260592254E-3</v>
      </c>
      <c r="I1277" s="61">
        <f t="shared" si="79"/>
        <v>0.10623958091094929</v>
      </c>
    </row>
    <row r="1278" spans="1:9" x14ac:dyDescent="0.25">
      <c r="A1278" s="65" t="str">
        <f>'stable coins '!B1281</f>
        <v>Jun 01, 2019</v>
      </c>
      <c r="B1278" s="59">
        <f>'stable coins '!H1281</f>
        <v>22485000932</v>
      </c>
      <c r="C1278" s="59">
        <f>'stable coins '!N1281</f>
        <v>70583907</v>
      </c>
      <c r="D1278" s="59">
        <f t="shared" si="76"/>
        <v>22414417025</v>
      </c>
      <c r="E1278" s="59">
        <f>'stable coins '!I1281</f>
        <v>3144304603</v>
      </c>
      <c r="F1278" s="59">
        <f>'stable coins '!O1281</f>
        <v>333732017</v>
      </c>
      <c r="G1278" s="59">
        <f t="shared" si="77"/>
        <v>2810572586</v>
      </c>
      <c r="H1278" s="60">
        <f t="shared" si="78"/>
        <v>3.1391551734181625E-3</v>
      </c>
      <c r="I1278" s="61">
        <f t="shared" si="79"/>
        <v>0.10613857724903124</v>
      </c>
    </row>
    <row r="1279" spans="1:9" x14ac:dyDescent="0.25">
      <c r="A1279" s="65" t="str">
        <f>'stable coins '!B1282</f>
        <v>May 31, 2019</v>
      </c>
      <c r="B1279" s="59">
        <f>'stable coins '!H1282</f>
        <v>25677215086</v>
      </c>
      <c r="C1279" s="59">
        <f>'stable coins '!N1282</f>
        <v>98020521</v>
      </c>
      <c r="D1279" s="59">
        <f t="shared" si="76"/>
        <v>25579194565</v>
      </c>
      <c r="E1279" s="59">
        <f>'stable coins '!I1282</f>
        <v>3141419357</v>
      </c>
      <c r="F1279" s="59">
        <f>'stable coins '!O1282</f>
        <v>333225826</v>
      </c>
      <c r="G1279" s="59">
        <f t="shared" si="77"/>
        <v>2808193531</v>
      </c>
      <c r="H1279" s="60">
        <f t="shared" si="78"/>
        <v>3.8174124675009547E-3</v>
      </c>
      <c r="I1279" s="61">
        <f t="shared" si="79"/>
        <v>0.10607492605451593</v>
      </c>
    </row>
    <row r="1280" spans="1:9" x14ac:dyDescent="0.25">
      <c r="A1280" s="65" t="str">
        <f>'stable coins '!B1283</f>
        <v>May 30, 2019</v>
      </c>
      <c r="B1280" s="59">
        <f>'stable coins '!H1283</f>
        <v>31068176490</v>
      </c>
      <c r="C1280" s="59">
        <f>'stable coins '!N1283</f>
        <v>169319401</v>
      </c>
      <c r="D1280" s="59">
        <f t="shared" si="76"/>
        <v>30898857089</v>
      </c>
      <c r="E1280" s="59">
        <f>'stable coins '!I1283</f>
        <v>3125081885</v>
      </c>
      <c r="F1280" s="59">
        <f>'stable coins '!O1283</f>
        <v>329560317</v>
      </c>
      <c r="G1280" s="59">
        <f t="shared" si="77"/>
        <v>2795521568</v>
      </c>
      <c r="H1280" s="60">
        <f t="shared" si="78"/>
        <v>5.4499304474628337E-3</v>
      </c>
      <c r="I1280" s="61">
        <f t="shared" si="79"/>
        <v>0.10545653814123977</v>
      </c>
    </row>
    <row r="1281" spans="1:9" x14ac:dyDescent="0.25">
      <c r="A1281" s="65" t="str">
        <f>'stable coins '!B1284</f>
        <v>May 29, 2019</v>
      </c>
      <c r="B1281" s="59">
        <f>'stable coins '!H1284</f>
        <v>23307763254</v>
      </c>
      <c r="C1281" s="59">
        <f>'stable coins '!N1284</f>
        <v>115843796</v>
      </c>
      <c r="D1281" s="59">
        <f t="shared" si="76"/>
        <v>23191919458</v>
      </c>
      <c r="E1281" s="59">
        <f>'stable coins '!I1284</f>
        <v>3119583210</v>
      </c>
      <c r="F1281" s="59">
        <f>'stable coins '!O1284</f>
        <v>358279967</v>
      </c>
      <c r="G1281" s="59">
        <f t="shared" si="77"/>
        <v>2761303243</v>
      </c>
      <c r="H1281" s="60">
        <f t="shared" si="78"/>
        <v>4.9701807392487259E-3</v>
      </c>
      <c r="I1281" s="61">
        <f t="shared" si="79"/>
        <v>0.11484866499201347</v>
      </c>
    </row>
    <row r="1282" spans="1:9" x14ac:dyDescent="0.25">
      <c r="A1282" s="65" t="str">
        <f>'stable coins '!B1285</f>
        <v>May 28, 2019</v>
      </c>
      <c r="B1282" s="59">
        <f>'stable coins '!H1285</f>
        <v>24888400606</v>
      </c>
      <c r="C1282" s="59">
        <f>'stable coins '!N1285</f>
        <v>106019351</v>
      </c>
      <c r="D1282" s="59">
        <f t="shared" si="76"/>
        <v>24782381255</v>
      </c>
      <c r="E1282" s="59">
        <f>'stable coins '!I1285</f>
        <v>3118810070</v>
      </c>
      <c r="F1282" s="59">
        <f>'stable coins '!O1285</f>
        <v>362123747</v>
      </c>
      <c r="G1282" s="59">
        <f t="shared" si="77"/>
        <v>2756686323</v>
      </c>
      <c r="H1282" s="60">
        <f t="shared" si="78"/>
        <v>4.2597896376853264E-3</v>
      </c>
      <c r="I1282" s="61">
        <f t="shared" si="79"/>
        <v>0.11610958630770357</v>
      </c>
    </row>
    <row r="1283" spans="1:9" x14ac:dyDescent="0.25">
      <c r="A1283" s="65" t="str">
        <f>'stable coins '!B1286</f>
        <v>May 27, 2019</v>
      </c>
      <c r="B1283" s="59">
        <f>'stable coins '!H1286</f>
        <v>27213312566</v>
      </c>
      <c r="C1283" s="59">
        <f>'stable coins '!N1286</f>
        <v>157886328</v>
      </c>
      <c r="D1283" s="59">
        <f t="shared" si="76"/>
        <v>27055426238</v>
      </c>
      <c r="E1283" s="59">
        <f>'stable coins '!I1286</f>
        <v>3099775591</v>
      </c>
      <c r="F1283" s="59">
        <f>'stable coins '!O1286</f>
        <v>363266208</v>
      </c>
      <c r="G1283" s="59">
        <f t="shared" si="77"/>
        <v>2736509383</v>
      </c>
      <c r="H1283" s="60">
        <f t="shared" si="78"/>
        <v>5.8018048195007822E-3</v>
      </c>
      <c r="I1283" s="61">
        <f t="shared" si="79"/>
        <v>0.11719113120792363</v>
      </c>
    </row>
    <row r="1284" spans="1:9" x14ac:dyDescent="0.25">
      <c r="A1284" s="65" t="str">
        <f>'stable coins '!B1287</f>
        <v>May 26, 2019</v>
      </c>
      <c r="B1284" s="59">
        <f>'stable coins '!H1287</f>
        <v>21971964413</v>
      </c>
      <c r="C1284" s="59">
        <f>'stable coins '!N1287</f>
        <v>132653003</v>
      </c>
      <c r="D1284" s="59">
        <f t="shared" ref="D1284:D1347" si="80">B1284-C1284</f>
        <v>21839311410</v>
      </c>
      <c r="E1284" s="59">
        <f>'stable coins '!I1287</f>
        <v>3092734490</v>
      </c>
      <c r="F1284" s="59">
        <f>'stable coins '!O1287</f>
        <v>361061519</v>
      </c>
      <c r="G1284" s="59">
        <f t="shared" ref="G1284:G1347" si="81">E1284-F1284</f>
        <v>2731672971</v>
      </c>
      <c r="H1284" s="60">
        <f t="shared" ref="H1284:H1347" si="82">C1284/B1284</f>
        <v>6.0373756531989517E-3</v>
      </c>
      <c r="I1284" s="61">
        <f t="shared" ref="I1284:I1347" si="83">F1284/E1284</f>
        <v>0.11674507467985071</v>
      </c>
    </row>
    <row r="1285" spans="1:9" x14ac:dyDescent="0.25">
      <c r="A1285" s="65" t="str">
        <f>'stable coins '!B1288</f>
        <v>May 25, 2019</v>
      </c>
      <c r="B1285" s="59">
        <f>'stable coins '!H1288</f>
        <v>18881328532</v>
      </c>
      <c r="C1285" s="59">
        <f>'stable coins '!N1288</f>
        <v>95403891</v>
      </c>
      <c r="D1285" s="59">
        <f t="shared" si="80"/>
        <v>18785924641</v>
      </c>
      <c r="E1285" s="59">
        <f>'stable coins '!I1288</f>
        <v>3068124541</v>
      </c>
      <c r="F1285" s="59">
        <f>'stable coins '!O1288</f>
        <v>360871707</v>
      </c>
      <c r="G1285" s="59">
        <f t="shared" si="81"/>
        <v>2707252834</v>
      </c>
      <c r="H1285" s="60">
        <f t="shared" si="82"/>
        <v>5.052816640434484E-3</v>
      </c>
      <c r="I1285" s="61">
        <f t="shared" si="83"/>
        <v>0.1176196409818424</v>
      </c>
    </row>
    <row r="1286" spans="1:9" x14ac:dyDescent="0.25">
      <c r="A1286" s="65" t="str">
        <f>'stable coins '!B1289</f>
        <v>May 24, 2019</v>
      </c>
      <c r="B1286" s="59">
        <f>'stable coins '!H1289</f>
        <v>23073515294</v>
      </c>
      <c r="C1286" s="59">
        <f>'stable coins '!N1289</f>
        <v>148518446</v>
      </c>
      <c r="D1286" s="59">
        <f t="shared" si="80"/>
        <v>22924996848</v>
      </c>
      <c r="E1286" s="59">
        <f>'stable coins '!I1289</f>
        <v>3040673514</v>
      </c>
      <c r="F1286" s="59">
        <f>'stable coins '!O1289</f>
        <v>359166983</v>
      </c>
      <c r="G1286" s="59">
        <f t="shared" si="81"/>
        <v>2681506531</v>
      </c>
      <c r="H1286" s="60">
        <f t="shared" si="82"/>
        <v>6.436749845335466E-3</v>
      </c>
      <c r="I1286" s="61">
        <f t="shared" si="83"/>
        <v>0.11812086412642064</v>
      </c>
    </row>
    <row r="1287" spans="1:9" x14ac:dyDescent="0.25">
      <c r="A1287" s="65" t="str">
        <f>'stable coins '!B1290</f>
        <v>May 23, 2019</v>
      </c>
      <c r="B1287" s="59">
        <f>'stable coins '!H1290</f>
        <v>21455730501</v>
      </c>
      <c r="C1287" s="59">
        <f>'stable coins '!N1290</f>
        <v>129739544</v>
      </c>
      <c r="D1287" s="59">
        <f t="shared" si="80"/>
        <v>21325990957</v>
      </c>
      <c r="E1287" s="59">
        <f>'stable coins '!I1290</f>
        <v>2985994358</v>
      </c>
      <c r="F1287" s="59">
        <f>'stable coins '!O1290</f>
        <v>359537082</v>
      </c>
      <c r="G1287" s="59">
        <f t="shared" si="81"/>
        <v>2626457276</v>
      </c>
      <c r="H1287" s="60">
        <f t="shared" si="82"/>
        <v>6.0468481366296595E-3</v>
      </c>
      <c r="I1287" s="61">
        <f t="shared" si="83"/>
        <v>0.1204078236238918</v>
      </c>
    </row>
    <row r="1288" spans="1:9" x14ac:dyDescent="0.25">
      <c r="A1288" s="65" t="str">
        <f>'stable coins '!B1291</f>
        <v>May 22, 2019</v>
      </c>
      <c r="B1288" s="59">
        <f>'stable coins '!H1291</f>
        <v>21111582275</v>
      </c>
      <c r="C1288" s="59">
        <f>'stable coins '!N1291</f>
        <v>125174452</v>
      </c>
      <c r="D1288" s="59">
        <f t="shared" si="80"/>
        <v>20986407823</v>
      </c>
      <c r="E1288" s="59">
        <f>'stable coins '!I1291</f>
        <v>2931005794</v>
      </c>
      <c r="F1288" s="59">
        <f>'stable coins '!O1291</f>
        <v>359653673</v>
      </c>
      <c r="G1288" s="59">
        <f t="shared" si="81"/>
        <v>2571352121</v>
      </c>
      <c r="H1288" s="60">
        <f t="shared" si="82"/>
        <v>5.9291838181276257E-3</v>
      </c>
      <c r="I1288" s="61">
        <f t="shared" si="83"/>
        <v>0.12270657183149875</v>
      </c>
    </row>
    <row r="1289" spans="1:9" x14ac:dyDescent="0.25">
      <c r="A1289" s="65" t="str">
        <f>'stable coins '!B1292</f>
        <v>May 21, 2019</v>
      </c>
      <c r="B1289" s="59">
        <f>'stable coins '!H1292</f>
        <v>21591636939</v>
      </c>
      <c r="C1289" s="59">
        <f>'stable coins '!N1292</f>
        <v>170890835</v>
      </c>
      <c r="D1289" s="59">
        <f t="shared" si="80"/>
        <v>21420746104</v>
      </c>
      <c r="E1289" s="59">
        <f>'stable coins '!I1292</f>
        <v>2936972060</v>
      </c>
      <c r="F1289" s="59">
        <f>'stable coins '!O1292</f>
        <v>358037015</v>
      </c>
      <c r="G1289" s="59">
        <f t="shared" si="81"/>
        <v>2578935045</v>
      </c>
      <c r="H1289" s="60">
        <f t="shared" si="82"/>
        <v>7.9146771262778876E-3</v>
      </c>
      <c r="I1289" s="61">
        <f t="shared" si="83"/>
        <v>0.12190685089459108</v>
      </c>
    </row>
    <row r="1290" spans="1:9" x14ac:dyDescent="0.25">
      <c r="A1290" s="65" t="str">
        <f>'stable coins '!B1293</f>
        <v>May 20, 2019</v>
      </c>
      <c r="B1290" s="59">
        <f>'stable coins '!H1293</f>
        <v>23800323103</v>
      </c>
      <c r="C1290" s="59">
        <f>'stable coins '!N1293</f>
        <v>276118420</v>
      </c>
      <c r="D1290" s="59">
        <f t="shared" si="80"/>
        <v>23524204683</v>
      </c>
      <c r="E1290" s="59">
        <f>'stable coins '!I1293</f>
        <v>2876744726</v>
      </c>
      <c r="F1290" s="59">
        <f>'stable coins '!O1293</f>
        <v>356599309</v>
      </c>
      <c r="G1290" s="59">
        <f t="shared" si="81"/>
        <v>2520145417</v>
      </c>
      <c r="H1290" s="60">
        <f t="shared" si="82"/>
        <v>1.1601456787164189E-2</v>
      </c>
      <c r="I1290" s="61">
        <f t="shared" si="83"/>
        <v>0.12395931615935811</v>
      </c>
    </row>
    <row r="1291" spans="1:9" x14ac:dyDescent="0.25">
      <c r="A1291" s="65" t="str">
        <f>'stable coins '!B1294</f>
        <v>May 19, 2019</v>
      </c>
      <c r="B1291" s="59">
        <f>'stable coins '!H1294</f>
        <v>26838449167</v>
      </c>
      <c r="C1291" s="59">
        <f>'stable coins '!N1294</f>
        <v>184721780</v>
      </c>
      <c r="D1291" s="59">
        <f t="shared" si="80"/>
        <v>26653727387</v>
      </c>
      <c r="E1291" s="59">
        <f>'stable coins '!I1294</f>
        <v>2870362982</v>
      </c>
      <c r="F1291" s="59">
        <f>'stable coins '!O1294</f>
        <v>358662739</v>
      </c>
      <c r="G1291" s="59">
        <f t="shared" si="81"/>
        <v>2511700243</v>
      </c>
      <c r="H1291" s="60">
        <f t="shared" si="82"/>
        <v>6.8827292832974148E-3</v>
      </c>
      <c r="I1291" s="61">
        <f t="shared" si="83"/>
        <v>0.12495379199396323</v>
      </c>
    </row>
    <row r="1292" spans="1:9" x14ac:dyDescent="0.25">
      <c r="A1292" s="65" t="str">
        <f>'stable coins '!B1295</f>
        <v>May 18, 2019</v>
      </c>
      <c r="B1292" s="59">
        <f>'stable coins '!H1295</f>
        <v>21555335780</v>
      </c>
      <c r="C1292" s="59">
        <f>'stable coins '!N1295</f>
        <v>154811622</v>
      </c>
      <c r="D1292" s="59">
        <f t="shared" si="80"/>
        <v>21400524158</v>
      </c>
      <c r="E1292" s="59">
        <f>'stable coins '!I1295</f>
        <v>2829192012</v>
      </c>
      <c r="F1292" s="59">
        <f>'stable coins '!O1295</f>
        <v>357148686</v>
      </c>
      <c r="G1292" s="59">
        <f t="shared" si="81"/>
        <v>2472043326</v>
      </c>
      <c r="H1292" s="60">
        <f t="shared" si="82"/>
        <v>7.1820556905284267E-3</v>
      </c>
      <c r="I1292" s="61">
        <f t="shared" si="83"/>
        <v>0.12623699080343651</v>
      </c>
    </row>
    <row r="1293" spans="1:9" x14ac:dyDescent="0.25">
      <c r="A1293" s="65" t="str">
        <f>'stable coins '!B1296</f>
        <v>May 17, 2019</v>
      </c>
      <c r="B1293" s="59">
        <f>'stable coins '!H1296</f>
        <v>32783960324</v>
      </c>
      <c r="C1293" s="59">
        <f>'stable coins '!N1296</f>
        <v>293691288</v>
      </c>
      <c r="D1293" s="59">
        <f t="shared" si="80"/>
        <v>32490269036</v>
      </c>
      <c r="E1293" s="59">
        <f>'stable coins '!I1296</f>
        <v>2829570346</v>
      </c>
      <c r="F1293" s="59">
        <f>'stable coins '!O1296</f>
        <v>358044015</v>
      </c>
      <c r="G1293" s="59">
        <f t="shared" si="81"/>
        <v>2471526331</v>
      </c>
      <c r="H1293" s="60">
        <f t="shared" si="82"/>
        <v>8.9583834624457747E-3</v>
      </c>
      <c r="I1293" s="61">
        <f t="shared" si="83"/>
        <v>0.12653653071610188</v>
      </c>
    </row>
    <row r="1294" spans="1:9" x14ac:dyDescent="0.25">
      <c r="A1294" s="65" t="str">
        <f>'stable coins '!B1297</f>
        <v>May 16, 2019</v>
      </c>
      <c r="B1294" s="59">
        <f>'stable coins '!H1297</f>
        <v>34137196163</v>
      </c>
      <c r="C1294" s="59">
        <f>'stable coins '!N1297</f>
        <v>289789111</v>
      </c>
      <c r="D1294" s="59">
        <f t="shared" si="80"/>
        <v>33847407052</v>
      </c>
      <c r="E1294" s="59">
        <f>'stable coins '!I1297</f>
        <v>2834358443</v>
      </c>
      <c r="F1294" s="59">
        <f>'stable coins '!O1297</f>
        <v>355813796</v>
      </c>
      <c r="G1294" s="59">
        <f t="shared" si="81"/>
        <v>2478544647</v>
      </c>
      <c r="H1294" s="60">
        <f t="shared" si="82"/>
        <v>8.4889546761925134E-3</v>
      </c>
      <c r="I1294" s="61">
        <f t="shared" si="83"/>
        <v>0.12553592044039152</v>
      </c>
    </row>
    <row r="1295" spans="1:9" x14ac:dyDescent="0.25">
      <c r="A1295" s="65" t="str">
        <f>'stable coins '!B1298</f>
        <v>May 15, 2019</v>
      </c>
      <c r="B1295" s="59">
        <f>'stable coins '!H1298</f>
        <v>27509475185</v>
      </c>
      <c r="C1295" s="59">
        <f>'stable coins '!N1298</f>
        <v>217410064</v>
      </c>
      <c r="D1295" s="59">
        <f t="shared" si="80"/>
        <v>27292065121</v>
      </c>
      <c r="E1295" s="59">
        <f>'stable coins '!I1298</f>
        <v>2831709801</v>
      </c>
      <c r="F1295" s="59">
        <f>'stable coins '!O1298</f>
        <v>350986006</v>
      </c>
      <c r="G1295" s="59">
        <f t="shared" si="81"/>
        <v>2480723795</v>
      </c>
      <c r="H1295" s="60">
        <f t="shared" si="82"/>
        <v>7.9030974796111871E-3</v>
      </c>
      <c r="I1295" s="61">
        <f t="shared" si="83"/>
        <v>0.12394843775165505</v>
      </c>
    </row>
    <row r="1296" spans="1:9" x14ac:dyDescent="0.25">
      <c r="A1296" s="65" t="str">
        <f>'stable coins '!B1299</f>
        <v>May 14, 2019</v>
      </c>
      <c r="B1296" s="59">
        <f>'stable coins '!H1299</f>
        <v>31171158466</v>
      </c>
      <c r="C1296" s="59">
        <f>'stable coins '!N1299</f>
        <v>235041654</v>
      </c>
      <c r="D1296" s="59">
        <f t="shared" si="80"/>
        <v>30936116812</v>
      </c>
      <c r="E1296" s="59">
        <f>'stable coins '!I1299</f>
        <v>2801454823</v>
      </c>
      <c r="F1296" s="59">
        <f>'stable coins '!O1299</f>
        <v>347094430</v>
      </c>
      <c r="G1296" s="59">
        <f t="shared" si="81"/>
        <v>2454360393</v>
      </c>
      <c r="H1296" s="60">
        <f t="shared" si="82"/>
        <v>7.5403567132858451E-3</v>
      </c>
      <c r="I1296" s="61">
        <f t="shared" si="83"/>
        <v>0.12389792159072058</v>
      </c>
    </row>
    <row r="1297" spans="1:9" x14ac:dyDescent="0.25">
      <c r="A1297" s="65" t="str">
        <f>'stable coins '!B1300</f>
        <v>May 13, 2019</v>
      </c>
      <c r="B1297" s="59">
        <f>'stable coins '!H1300</f>
        <v>24593762690</v>
      </c>
      <c r="C1297" s="59">
        <f>'stable coins '!N1300</f>
        <v>268233283</v>
      </c>
      <c r="D1297" s="59">
        <f t="shared" si="80"/>
        <v>24325529407</v>
      </c>
      <c r="E1297" s="59">
        <f>'stable coins '!I1300</f>
        <v>2814581049</v>
      </c>
      <c r="F1297" s="59">
        <f>'stable coins '!O1300</f>
        <v>337091606</v>
      </c>
      <c r="G1297" s="59">
        <f t="shared" si="81"/>
        <v>2477489443</v>
      </c>
      <c r="H1297" s="60">
        <f t="shared" si="82"/>
        <v>1.0906557340616511E-2</v>
      </c>
      <c r="I1297" s="61">
        <f t="shared" si="83"/>
        <v>0.11976617483435631</v>
      </c>
    </row>
    <row r="1298" spans="1:9" x14ac:dyDescent="0.25">
      <c r="A1298" s="65" t="str">
        <f>'stable coins '!B1301</f>
        <v>May 12, 2019</v>
      </c>
      <c r="B1298" s="59">
        <f>'stable coins '!H1301</f>
        <v>26115401657</v>
      </c>
      <c r="C1298" s="59">
        <f>'stable coins '!N1301</f>
        <v>481377527</v>
      </c>
      <c r="D1298" s="59">
        <f t="shared" si="80"/>
        <v>25634024130</v>
      </c>
      <c r="E1298" s="59">
        <f>'stable coins '!I1301</f>
        <v>2765964070</v>
      </c>
      <c r="F1298" s="59">
        <f>'stable coins '!O1301</f>
        <v>326565574</v>
      </c>
      <c r="G1298" s="59">
        <f t="shared" si="81"/>
        <v>2439398496</v>
      </c>
      <c r="H1298" s="60">
        <f t="shared" si="82"/>
        <v>1.8432706236818343E-2</v>
      </c>
      <c r="I1298" s="61">
        <f t="shared" si="83"/>
        <v>0.11806573250244715</v>
      </c>
    </row>
    <row r="1299" spans="1:9" x14ac:dyDescent="0.25">
      <c r="A1299" s="65" t="str">
        <f>'stable coins '!B1302</f>
        <v>May 11, 2019</v>
      </c>
      <c r="B1299" s="59">
        <f>'stable coins '!H1302</f>
        <v>26823706394</v>
      </c>
      <c r="C1299" s="59">
        <f>'stable coins '!N1302</f>
        <v>510302993</v>
      </c>
      <c r="D1299" s="59">
        <f t="shared" si="80"/>
        <v>26313403401</v>
      </c>
      <c r="E1299" s="59">
        <f>'stable coins '!I1302</f>
        <v>2780202557</v>
      </c>
      <c r="F1299" s="59">
        <f>'stable coins '!O1302</f>
        <v>326080996</v>
      </c>
      <c r="G1299" s="59">
        <f t="shared" si="81"/>
        <v>2454121561</v>
      </c>
      <c r="H1299" s="60">
        <f t="shared" si="82"/>
        <v>1.9024328163469086E-2</v>
      </c>
      <c r="I1299" s="61">
        <f t="shared" si="83"/>
        <v>0.11728677652604576</v>
      </c>
    </row>
    <row r="1300" spans="1:9" x14ac:dyDescent="0.25">
      <c r="A1300" s="65" t="str">
        <f>'stable coins '!B1303</f>
        <v>May 10, 2019</v>
      </c>
      <c r="B1300" s="59">
        <f>'stable coins '!H1303</f>
        <v>16345518855</v>
      </c>
      <c r="C1300" s="59">
        <f>'stable coins '!N1303</f>
        <v>247829264</v>
      </c>
      <c r="D1300" s="59">
        <f t="shared" si="80"/>
        <v>16097689591</v>
      </c>
      <c r="E1300" s="59">
        <f>'stable coins '!I1303</f>
        <v>2779655673</v>
      </c>
      <c r="F1300" s="59">
        <f>'stable coins '!O1303</f>
        <v>328247562</v>
      </c>
      <c r="G1300" s="59">
        <f t="shared" si="81"/>
        <v>2451408111</v>
      </c>
      <c r="H1300" s="60">
        <f t="shared" si="82"/>
        <v>1.5161908667352609E-2</v>
      </c>
      <c r="I1300" s="61">
        <f t="shared" si="83"/>
        <v>0.1180892889678426</v>
      </c>
    </row>
    <row r="1301" spans="1:9" x14ac:dyDescent="0.25">
      <c r="A1301" s="65" t="str">
        <f>'stable coins '!B1304</f>
        <v>May 09, 2019</v>
      </c>
      <c r="B1301" s="59">
        <f>'stable coins '!H1304</f>
        <v>13582927983</v>
      </c>
      <c r="C1301" s="59">
        <f>'stable coins '!N1304</f>
        <v>134758323</v>
      </c>
      <c r="D1301" s="59">
        <f t="shared" si="80"/>
        <v>13448169660</v>
      </c>
      <c r="E1301" s="59">
        <f>'stable coins '!I1304</f>
        <v>2774598197</v>
      </c>
      <c r="F1301" s="59">
        <f>'stable coins '!O1304</f>
        <v>325541429</v>
      </c>
      <c r="G1301" s="59">
        <f t="shared" si="81"/>
        <v>2449056768</v>
      </c>
      <c r="H1301" s="60">
        <f t="shared" si="82"/>
        <v>9.9211541994965752E-3</v>
      </c>
      <c r="I1301" s="61">
        <f t="shared" si="83"/>
        <v>0.1173292152182567</v>
      </c>
    </row>
    <row r="1302" spans="1:9" x14ac:dyDescent="0.25">
      <c r="A1302" s="65" t="str">
        <f>'stable coins '!B1305</f>
        <v>May 08, 2019</v>
      </c>
      <c r="B1302" s="59">
        <f>'stable coins '!H1305</f>
        <v>12724666198</v>
      </c>
      <c r="C1302" s="59">
        <f>'stable coins '!N1305</f>
        <v>99486108</v>
      </c>
      <c r="D1302" s="59">
        <f t="shared" si="80"/>
        <v>12625180090</v>
      </c>
      <c r="E1302" s="59">
        <f>'stable coins '!I1305</f>
        <v>2780409484</v>
      </c>
      <c r="F1302" s="59">
        <f>'stable coins '!O1305</f>
        <v>315621068</v>
      </c>
      <c r="G1302" s="59">
        <f t="shared" si="81"/>
        <v>2464788416</v>
      </c>
      <c r="H1302" s="60">
        <f t="shared" si="82"/>
        <v>7.8183668201557022E-3</v>
      </c>
      <c r="I1302" s="61">
        <f t="shared" si="83"/>
        <v>0.11351603776934895</v>
      </c>
    </row>
    <row r="1303" spans="1:9" x14ac:dyDescent="0.25">
      <c r="A1303" s="65" t="str">
        <f>'stable coins '!B1306</f>
        <v>May 07, 2019</v>
      </c>
      <c r="B1303" s="59">
        <f>'stable coins '!H1306</f>
        <v>16055442570</v>
      </c>
      <c r="C1303" s="59">
        <f>'stable coins '!N1306</f>
        <v>100559475</v>
      </c>
      <c r="D1303" s="59">
        <f t="shared" si="80"/>
        <v>15954883095</v>
      </c>
      <c r="E1303" s="59">
        <f>'stable coins '!I1306</f>
        <v>2771084835</v>
      </c>
      <c r="F1303" s="59">
        <f>'stable coins '!O1306</f>
        <v>309665945</v>
      </c>
      <c r="G1303" s="59">
        <f t="shared" si="81"/>
        <v>2461418890</v>
      </c>
      <c r="H1303" s="60">
        <f t="shared" si="82"/>
        <v>6.2632639718009347E-3</v>
      </c>
      <c r="I1303" s="61">
        <f t="shared" si="83"/>
        <v>0.11174899486612072</v>
      </c>
    </row>
    <row r="1304" spans="1:9" x14ac:dyDescent="0.25">
      <c r="A1304" s="65" t="str">
        <f>'stable coins '!B1307</f>
        <v>May 06, 2019</v>
      </c>
      <c r="B1304" s="59">
        <f>'stable coins '!H1307</f>
        <v>14133150896</v>
      </c>
      <c r="C1304" s="59">
        <f>'stable coins '!N1307</f>
        <v>89601155</v>
      </c>
      <c r="D1304" s="59">
        <f t="shared" si="80"/>
        <v>14043549741</v>
      </c>
      <c r="E1304" s="59">
        <f>'stable coins '!I1307</f>
        <v>2775335548</v>
      </c>
      <c r="F1304" s="59">
        <f>'stable coins '!O1307</f>
        <v>304196575</v>
      </c>
      <c r="G1304" s="59">
        <f t="shared" si="81"/>
        <v>2471138973</v>
      </c>
      <c r="H1304" s="60">
        <f t="shared" si="82"/>
        <v>6.3397861990817025E-3</v>
      </c>
      <c r="I1304" s="61">
        <f t="shared" si="83"/>
        <v>0.1096071338902477</v>
      </c>
    </row>
    <row r="1305" spans="1:9" x14ac:dyDescent="0.25">
      <c r="A1305" s="65" t="str">
        <f>'stable coins '!B1308</f>
        <v>May 05, 2019</v>
      </c>
      <c r="B1305" s="59">
        <f>'stable coins '!H1308</f>
        <v>12450308259</v>
      </c>
      <c r="C1305" s="59">
        <f>'stable coins '!N1308</f>
        <v>79929581</v>
      </c>
      <c r="D1305" s="59">
        <f t="shared" si="80"/>
        <v>12370378678</v>
      </c>
      <c r="E1305" s="59">
        <f>'stable coins '!I1308</f>
        <v>2786657649</v>
      </c>
      <c r="F1305" s="59">
        <f>'stable coins '!O1308</f>
        <v>302262909</v>
      </c>
      <c r="G1305" s="59">
        <f t="shared" si="81"/>
        <v>2484394740</v>
      </c>
      <c r="H1305" s="60">
        <f t="shared" si="82"/>
        <v>6.4198877117938834E-3</v>
      </c>
      <c r="I1305" s="61">
        <f t="shared" si="83"/>
        <v>0.10846790207920513</v>
      </c>
    </row>
    <row r="1306" spans="1:9" x14ac:dyDescent="0.25">
      <c r="A1306" s="65" t="str">
        <f>'stable coins '!B1309</f>
        <v>May 04, 2019</v>
      </c>
      <c r="B1306" s="59">
        <f>'stable coins '!H1309</f>
        <v>15580791271</v>
      </c>
      <c r="C1306" s="59">
        <f>'stable coins '!N1309</f>
        <v>117381605</v>
      </c>
      <c r="D1306" s="59">
        <f t="shared" si="80"/>
        <v>15463409666</v>
      </c>
      <c r="E1306" s="59">
        <f>'stable coins '!I1309</f>
        <v>2781657476</v>
      </c>
      <c r="F1306" s="59">
        <f>'stable coins '!O1309</f>
        <v>301440448</v>
      </c>
      <c r="G1306" s="59">
        <f t="shared" si="81"/>
        <v>2480217028</v>
      </c>
      <c r="H1306" s="60">
        <f t="shared" si="82"/>
        <v>7.533738367863153E-3</v>
      </c>
      <c r="I1306" s="61">
        <f t="shared" si="83"/>
        <v>0.10836720574003555</v>
      </c>
    </row>
    <row r="1307" spans="1:9" x14ac:dyDescent="0.25">
      <c r="A1307" s="65" t="str">
        <f>'stable coins '!B1310</f>
        <v>May 03, 2019</v>
      </c>
      <c r="B1307" s="59">
        <f>'stable coins '!H1310</f>
        <v>16697196560</v>
      </c>
      <c r="C1307" s="59">
        <f>'stable coins '!N1310</f>
        <v>108921203</v>
      </c>
      <c r="D1307" s="59">
        <f t="shared" si="80"/>
        <v>16588275357</v>
      </c>
      <c r="E1307" s="59">
        <f>'stable coins '!I1310</f>
        <v>2783727234</v>
      </c>
      <c r="F1307" s="59">
        <f>'stable coins '!O1310</f>
        <v>300729165</v>
      </c>
      <c r="G1307" s="59">
        <f t="shared" si="81"/>
        <v>2482998069</v>
      </c>
      <c r="H1307" s="60">
        <f t="shared" si="82"/>
        <v>6.5233227990459733E-3</v>
      </c>
      <c r="I1307" s="61">
        <f t="shared" si="83"/>
        <v>0.10803111789364346</v>
      </c>
    </row>
    <row r="1308" spans="1:9" x14ac:dyDescent="0.25">
      <c r="A1308" s="65" t="str">
        <f>'stable coins '!B1311</f>
        <v>May 02, 2019</v>
      </c>
      <c r="B1308" s="59">
        <f>'stable coins '!H1311</f>
        <v>12403603820</v>
      </c>
      <c r="C1308" s="59">
        <f>'stable coins '!N1311</f>
        <v>83209787</v>
      </c>
      <c r="D1308" s="59">
        <f t="shared" si="80"/>
        <v>12320394033</v>
      </c>
      <c r="E1308" s="59">
        <f>'stable coins '!I1311</f>
        <v>2782770293</v>
      </c>
      <c r="F1308" s="59">
        <f>'stable coins '!O1311</f>
        <v>297640824</v>
      </c>
      <c r="G1308" s="59">
        <f t="shared" si="81"/>
        <v>2485129469</v>
      </c>
      <c r="H1308" s="60">
        <f t="shared" si="82"/>
        <v>6.708516992926657E-3</v>
      </c>
      <c r="I1308" s="61">
        <f t="shared" si="83"/>
        <v>0.10695845961440267</v>
      </c>
    </row>
    <row r="1309" spans="1:9" x14ac:dyDescent="0.25">
      <c r="A1309" s="65" t="str">
        <f>'stable coins '!B1312</f>
        <v>May 01, 2019</v>
      </c>
      <c r="B1309" s="59">
        <f>'stable coins '!H1312</f>
        <v>11389167590</v>
      </c>
      <c r="C1309" s="59">
        <f>'stable coins '!N1312</f>
        <v>90100967</v>
      </c>
      <c r="D1309" s="59">
        <f t="shared" si="80"/>
        <v>11299066623</v>
      </c>
      <c r="E1309" s="59">
        <f>'stable coins '!I1312</f>
        <v>2800146869</v>
      </c>
      <c r="F1309" s="59">
        <f>'stable coins '!O1312</f>
        <v>297075625</v>
      </c>
      <c r="G1309" s="59">
        <f t="shared" si="81"/>
        <v>2503071244</v>
      </c>
      <c r="H1309" s="60">
        <f t="shared" si="82"/>
        <v>7.9111108242108149E-3</v>
      </c>
      <c r="I1309" s="61">
        <f t="shared" si="83"/>
        <v>0.10609287258781996</v>
      </c>
    </row>
    <row r="1310" spans="1:9" x14ac:dyDescent="0.25">
      <c r="A1310" s="65" t="str">
        <f>'stable coins '!B1313</f>
        <v>Apr 30, 2019</v>
      </c>
      <c r="B1310" s="59">
        <f>'stable coins '!H1313</f>
        <v>12702033347</v>
      </c>
      <c r="C1310" s="59">
        <f>'stable coins '!N1313</f>
        <v>81415438</v>
      </c>
      <c r="D1310" s="59">
        <f t="shared" si="80"/>
        <v>12620617909</v>
      </c>
      <c r="E1310" s="59">
        <f>'stable coins '!I1313</f>
        <v>2851502734</v>
      </c>
      <c r="F1310" s="59">
        <f>'stable coins '!O1313</f>
        <v>296148387</v>
      </c>
      <c r="G1310" s="59">
        <f t="shared" si="81"/>
        <v>2555354347</v>
      </c>
      <c r="H1310" s="60">
        <f t="shared" si="82"/>
        <v>6.4096381875134124E-3</v>
      </c>
      <c r="I1310" s="61">
        <f t="shared" si="83"/>
        <v>0.10385695355254743</v>
      </c>
    </row>
    <row r="1311" spans="1:9" x14ac:dyDescent="0.25">
      <c r="A1311" s="65" t="str">
        <f>'stable coins '!B1314</f>
        <v>Apr 29, 2019</v>
      </c>
      <c r="B1311" s="59">
        <f>'stable coins '!H1314</f>
        <v>12221464798</v>
      </c>
      <c r="C1311" s="59">
        <f>'stable coins '!N1314</f>
        <v>71768244</v>
      </c>
      <c r="D1311" s="59">
        <f t="shared" si="80"/>
        <v>12149696554</v>
      </c>
      <c r="E1311" s="59">
        <f>'stable coins '!I1314</f>
        <v>2835764600</v>
      </c>
      <c r="F1311" s="59">
        <f>'stable coins '!O1314</f>
        <v>296038711</v>
      </c>
      <c r="G1311" s="59">
        <f t="shared" si="81"/>
        <v>2539725889</v>
      </c>
      <c r="H1311" s="60">
        <f t="shared" si="82"/>
        <v>5.8723111497849768E-3</v>
      </c>
      <c r="I1311" s="61">
        <f t="shared" si="83"/>
        <v>0.10439467048851657</v>
      </c>
    </row>
    <row r="1312" spans="1:9" x14ac:dyDescent="0.25">
      <c r="A1312" s="65" t="str">
        <f>'stable coins '!B1315</f>
        <v>Apr 28, 2019</v>
      </c>
      <c r="B1312" s="59">
        <f>'stable coins '!H1315</f>
        <v>10548623452</v>
      </c>
      <c r="C1312" s="59">
        <f>'stable coins '!N1315</f>
        <v>44378359</v>
      </c>
      <c r="D1312" s="59">
        <f t="shared" si="80"/>
        <v>10504245093</v>
      </c>
      <c r="E1312" s="59">
        <f>'stable coins '!I1315</f>
        <v>2829388044</v>
      </c>
      <c r="F1312" s="59">
        <f>'stable coins '!O1315</f>
        <v>296169540</v>
      </c>
      <c r="G1312" s="59">
        <f t="shared" si="81"/>
        <v>2533218504</v>
      </c>
      <c r="H1312" s="60">
        <f t="shared" si="82"/>
        <v>4.2070284527585388E-3</v>
      </c>
      <c r="I1312" s="61">
        <f t="shared" si="83"/>
        <v>0.10467618276257903</v>
      </c>
    </row>
    <row r="1313" spans="1:9" x14ac:dyDescent="0.25">
      <c r="A1313" s="65" t="str">
        <f>'stable coins '!B1316</f>
        <v>Apr 27, 2019</v>
      </c>
      <c r="B1313" s="59">
        <f>'stable coins '!H1316</f>
        <v>10698521526</v>
      </c>
      <c r="C1313" s="59">
        <f>'stable coins '!N1316</f>
        <v>48849898</v>
      </c>
      <c r="D1313" s="59">
        <f t="shared" si="80"/>
        <v>10649671628</v>
      </c>
      <c r="E1313" s="59">
        <f>'stable coins '!I1316</f>
        <v>2831886955</v>
      </c>
      <c r="F1313" s="59">
        <f>'stable coins '!O1316</f>
        <v>295631313</v>
      </c>
      <c r="G1313" s="59">
        <f t="shared" si="81"/>
        <v>2536255642</v>
      </c>
      <c r="H1313" s="60">
        <f t="shared" si="82"/>
        <v>4.5660419415227528E-3</v>
      </c>
      <c r="I1313" s="61">
        <f t="shared" si="83"/>
        <v>0.10439375501131189</v>
      </c>
    </row>
    <row r="1314" spans="1:9" x14ac:dyDescent="0.25">
      <c r="A1314" s="65" t="str">
        <f>'stable coins '!B1317</f>
        <v>Apr 26, 2019</v>
      </c>
      <c r="B1314" s="59">
        <f>'stable coins '!H1317</f>
        <v>15229200868</v>
      </c>
      <c r="C1314" s="59">
        <f>'stable coins '!N1317</f>
        <v>113370626</v>
      </c>
      <c r="D1314" s="59">
        <f t="shared" si="80"/>
        <v>15115830242</v>
      </c>
      <c r="E1314" s="59">
        <f>'stable coins '!I1317</f>
        <v>2821503163</v>
      </c>
      <c r="F1314" s="59">
        <f>'stable coins '!O1317</f>
        <v>266877831</v>
      </c>
      <c r="G1314" s="59">
        <f t="shared" si="81"/>
        <v>2554625332</v>
      </c>
      <c r="H1314" s="60">
        <f t="shared" si="82"/>
        <v>7.4442925129589279E-3</v>
      </c>
      <c r="I1314" s="61">
        <f t="shared" si="83"/>
        <v>9.4587110338816227E-2</v>
      </c>
    </row>
    <row r="1315" spans="1:9" x14ac:dyDescent="0.25">
      <c r="A1315" s="65" t="str">
        <f>'stable coins '!B1318</f>
        <v>Apr 25, 2019</v>
      </c>
      <c r="B1315" s="59">
        <f>'stable coins '!H1318</f>
        <v>13786916955</v>
      </c>
      <c r="C1315" s="59">
        <f>'stable coins '!N1318</f>
        <v>82371631</v>
      </c>
      <c r="D1315" s="59">
        <f t="shared" si="80"/>
        <v>13704545324</v>
      </c>
      <c r="E1315" s="59">
        <f>'stable coins '!I1318</f>
        <v>2842830013</v>
      </c>
      <c r="F1315" s="59">
        <f>'stable coins '!O1318</f>
        <v>257987023</v>
      </c>
      <c r="G1315" s="59">
        <f t="shared" si="81"/>
        <v>2584842990</v>
      </c>
      <c r="H1315" s="60">
        <f t="shared" si="82"/>
        <v>5.9746229899591066E-3</v>
      </c>
      <c r="I1315" s="61">
        <f t="shared" si="83"/>
        <v>9.0750070113319856E-2</v>
      </c>
    </row>
    <row r="1316" spans="1:9" x14ac:dyDescent="0.25">
      <c r="A1316" s="65" t="str">
        <f>'stable coins '!B1319</f>
        <v>Apr 24, 2019</v>
      </c>
      <c r="B1316" s="59">
        <f>'stable coins '!H1319</f>
        <v>15689022306</v>
      </c>
      <c r="C1316" s="59">
        <f>'stable coins '!N1319</f>
        <v>56853285</v>
      </c>
      <c r="D1316" s="59">
        <f t="shared" si="80"/>
        <v>15632169021</v>
      </c>
      <c r="E1316" s="59">
        <f>'stable coins '!I1319</f>
        <v>2843517618</v>
      </c>
      <c r="F1316" s="59">
        <f>'stable coins '!O1319</f>
        <v>251875614</v>
      </c>
      <c r="G1316" s="59">
        <f t="shared" si="81"/>
        <v>2591642004</v>
      </c>
      <c r="H1316" s="60">
        <f t="shared" si="82"/>
        <v>3.6237621370617482E-3</v>
      </c>
      <c r="I1316" s="61">
        <f t="shared" si="83"/>
        <v>8.8578882861699224E-2</v>
      </c>
    </row>
    <row r="1317" spans="1:9" x14ac:dyDescent="0.25">
      <c r="A1317" s="65" t="str">
        <f>'stable coins '!B1320</f>
        <v>Apr 23, 2019</v>
      </c>
      <c r="B1317" s="59">
        <f>'stable coins '!H1320</f>
        <v>13668552021</v>
      </c>
      <c r="C1317" s="59">
        <f>'stable coins '!N1320</f>
        <v>55954909</v>
      </c>
      <c r="D1317" s="59">
        <f t="shared" si="80"/>
        <v>13612597112</v>
      </c>
      <c r="E1317" s="59">
        <f>'stable coins '!I1320</f>
        <v>2698944300</v>
      </c>
      <c r="F1317" s="59">
        <f>'stable coins '!O1320</f>
        <v>251619167</v>
      </c>
      <c r="G1317" s="59">
        <f t="shared" si="81"/>
        <v>2447325133</v>
      </c>
      <c r="H1317" s="60">
        <f t="shared" si="82"/>
        <v>4.0936968973767206E-3</v>
      </c>
      <c r="I1317" s="61">
        <f t="shared" si="83"/>
        <v>9.3228736510049509E-2</v>
      </c>
    </row>
    <row r="1318" spans="1:9" x14ac:dyDescent="0.25">
      <c r="A1318" s="65" t="str">
        <f>'stable coins '!B1321</f>
        <v>Apr 22, 2019</v>
      </c>
      <c r="B1318" s="59">
        <f>'stable coins '!H1321</f>
        <v>12392918470</v>
      </c>
      <c r="C1318" s="59">
        <f>'stable coins '!N1321</f>
        <v>46697245</v>
      </c>
      <c r="D1318" s="59">
        <f t="shared" si="80"/>
        <v>12346221225</v>
      </c>
      <c r="E1318" s="59">
        <f>'stable coins '!I1321</f>
        <v>2627691194</v>
      </c>
      <c r="F1318" s="59">
        <f>'stable coins '!O1321</f>
        <v>252701768</v>
      </c>
      <c r="G1318" s="59">
        <f t="shared" si="81"/>
        <v>2374989426</v>
      </c>
      <c r="H1318" s="60">
        <f t="shared" si="82"/>
        <v>3.7680587597700866E-3</v>
      </c>
      <c r="I1318" s="61">
        <f t="shared" si="83"/>
        <v>9.6168746379716341E-2</v>
      </c>
    </row>
    <row r="1319" spans="1:9" x14ac:dyDescent="0.25">
      <c r="A1319" s="65" t="str">
        <f>'stable coins '!B1322</f>
        <v>Apr 21, 2019</v>
      </c>
      <c r="B1319" s="59">
        <f>'stable coins '!H1322</f>
        <v>12526292374</v>
      </c>
      <c r="C1319" s="59">
        <f>'stable coins '!N1322</f>
        <v>46250000</v>
      </c>
      <c r="D1319" s="59">
        <f t="shared" si="80"/>
        <v>12480042374</v>
      </c>
      <c r="E1319" s="59">
        <f>'stable coins '!I1322</f>
        <v>2601017107</v>
      </c>
      <c r="F1319" s="59">
        <f>'stable coins '!O1322</f>
        <v>251875250</v>
      </c>
      <c r="G1319" s="59">
        <f t="shared" si="81"/>
        <v>2349141857</v>
      </c>
      <c r="H1319" s="60">
        <f t="shared" si="82"/>
        <v>3.6922337926582395E-3</v>
      </c>
      <c r="I1319" s="61">
        <f t="shared" si="83"/>
        <v>9.6837213919946735E-2</v>
      </c>
    </row>
    <row r="1320" spans="1:9" x14ac:dyDescent="0.25">
      <c r="A1320" s="65" t="str">
        <f>'stable coins '!B1323</f>
        <v>Apr 20, 2019</v>
      </c>
      <c r="B1320" s="59">
        <f>'stable coins '!H1323</f>
        <v>11106675016</v>
      </c>
      <c r="C1320" s="59">
        <f>'stable coins '!N1323</f>
        <v>39216250</v>
      </c>
      <c r="D1320" s="59">
        <f t="shared" si="80"/>
        <v>11067458766</v>
      </c>
      <c r="E1320" s="59">
        <f>'stable coins '!I1323</f>
        <v>2580691185</v>
      </c>
      <c r="F1320" s="59">
        <f>'stable coins '!O1323</f>
        <v>252224995</v>
      </c>
      <c r="G1320" s="59">
        <f t="shared" si="81"/>
        <v>2328466190</v>
      </c>
      <c r="H1320" s="60">
        <f t="shared" si="82"/>
        <v>3.5308721956396534E-3</v>
      </c>
      <c r="I1320" s="61">
        <f t="shared" si="83"/>
        <v>9.7735442530292524E-2</v>
      </c>
    </row>
    <row r="1321" spans="1:9" x14ac:dyDescent="0.25">
      <c r="A1321" s="65" t="str">
        <f>'stable coins '!B1324</f>
        <v>Apr 19, 2019</v>
      </c>
      <c r="B1321" s="59">
        <f>'stable coins '!H1324</f>
        <v>12376436010</v>
      </c>
      <c r="C1321" s="59">
        <f>'stable coins '!N1324</f>
        <v>34134430</v>
      </c>
      <c r="D1321" s="59">
        <f t="shared" si="80"/>
        <v>12342301580</v>
      </c>
      <c r="E1321" s="59">
        <f>'stable coins '!I1324</f>
        <v>2582526477</v>
      </c>
      <c r="F1321" s="59">
        <f>'stable coins '!O1324</f>
        <v>252660269</v>
      </c>
      <c r="G1321" s="59">
        <f t="shared" si="81"/>
        <v>2329866208</v>
      </c>
      <c r="H1321" s="60">
        <f t="shared" si="82"/>
        <v>2.7580177340568658E-3</v>
      </c>
      <c r="I1321" s="61">
        <f t="shared" si="83"/>
        <v>9.7834531901296748E-2</v>
      </c>
    </row>
    <row r="1322" spans="1:9" x14ac:dyDescent="0.25">
      <c r="A1322" s="65" t="str">
        <f>'stable coins '!B1325</f>
        <v>Apr 18, 2019</v>
      </c>
      <c r="B1322" s="59">
        <f>'stable coins '!H1325</f>
        <v>12499290660</v>
      </c>
      <c r="C1322" s="59">
        <f>'stable coins '!N1325</f>
        <v>41597044</v>
      </c>
      <c r="D1322" s="59">
        <f t="shared" si="80"/>
        <v>12457693616</v>
      </c>
      <c r="E1322" s="59">
        <f>'stable coins '!I1325</f>
        <v>2561734880</v>
      </c>
      <c r="F1322" s="59">
        <f>'stable coins '!O1325</f>
        <v>252677626</v>
      </c>
      <c r="G1322" s="59">
        <f t="shared" si="81"/>
        <v>2309057254</v>
      </c>
      <c r="H1322" s="60">
        <f t="shared" si="82"/>
        <v>3.327952371978843E-3</v>
      </c>
      <c r="I1322" s="61">
        <f t="shared" si="83"/>
        <v>9.8635353709982665E-2</v>
      </c>
    </row>
    <row r="1323" spans="1:9" x14ac:dyDescent="0.25">
      <c r="A1323" s="65" t="str">
        <f>'stable coins '!B1326</f>
        <v>Apr 17, 2019</v>
      </c>
      <c r="B1323" s="59">
        <f>'stable coins '!H1326</f>
        <v>11369931706</v>
      </c>
      <c r="C1323" s="59">
        <f>'stable coins '!N1326</f>
        <v>32737398</v>
      </c>
      <c r="D1323" s="59">
        <f t="shared" si="80"/>
        <v>11337194308</v>
      </c>
      <c r="E1323" s="59">
        <f>'stable coins '!I1326</f>
        <v>2541510568</v>
      </c>
      <c r="F1323" s="59">
        <f>'stable coins '!O1326</f>
        <v>257358655</v>
      </c>
      <c r="G1323" s="59">
        <f t="shared" si="81"/>
        <v>2284151913</v>
      </c>
      <c r="H1323" s="60">
        <f t="shared" si="82"/>
        <v>2.8792959224833536E-3</v>
      </c>
      <c r="I1323" s="61">
        <f t="shared" si="83"/>
        <v>0.10126208336112652</v>
      </c>
    </row>
    <row r="1324" spans="1:9" x14ac:dyDescent="0.25">
      <c r="A1324" s="65" t="str">
        <f>'stable coins '!B1327</f>
        <v>Apr 16, 2019</v>
      </c>
      <c r="B1324" s="59">
        <f>'stable coins '!H1327</f>
        <v>10983003413</v>
      </c>
      <c r="C1324" s="59">
        <f>'stable coins '!N1327</f>
        <v>31481366</v>
      </c>
      <c r="D1324" s="59">
        <f t="shared" si="80"/>
        <v>10951522047</v>
      </c>
      <c r="E1324" s="59">
        <f>'stable coins '!I1327</f>
        <v>2501559972</v>
      </c>
      <c r="F1324" s="59">
        <f>'stable coins '!O1327</f>
        <v>261998390</v>
      </c>
      <c r="G1324" s="59">
        <f t="shared" si="81"/>
        <v>2239561582</v>
      </c>
      <c r="H1324" s="60">
        <f t="shared" si="82"/>
        <v>2.86637132086631E-3</v>
      </c>
      <c r="I1324" s="61">
        <f t="shared" si="83"/>
        <v>0.10473400315505209</v>
      </c>
    </row>
    <row r="1325" spans="1:9" x14ac:dyDescent="0.25">
      <c r="A1325" s="65" t="str">
        <f>'stable coins '!B1328</f>
        <v>Apr 15, 2019</v>
      </c>
      <c r="B1325" s="59">
        <f>'stable coins '!H1328</f>
        <v>12810459909</v>
      </c>
      <c r="C1325" s="59">
        <f>'stable coins '!N1328</f>
        <v>44283943</v>
      </c>
      <c r="D1325" s="59">
        <f t="shared" si="80"/>
        <v>12766175966</v>
      </c>
      <c r="E1325" s="59">
        <f>'stable coins '!I1328</f>
        <v>2461221437</v>
      </c>
      <c r="F1325" s="59">
        <f>'stable coins '!O1328</f>
        <v>259120335</v>
      </c>
      <c r="G1325" s="59">
        <f t="shared" si="81"/>
        <v>2202101102</v>
      </c>
      <c r="H1325" s="60">
        <f t="shared" si="82"/>
        <v>3.456858170165169E-3</v>
      </c>
      <c r="I1325" s="61">
        <f t="shared" si="83"/>
        <v>0.10528119538721538</v>
      </c>
    </row>
    <row r="1326" spans="1:9" x14ac:dyDescent="0.25">
      <c r="A1326" s="65" t="str">
        <f>'stable coins '!B1329</f>
        <v>Apr 14, 2019</v>
      </c>
      <c r="B1326" s="59">
        <f>'stable coins '!H1329</f>
        <v>9870255987</v>
      </c>
      <c r="C1326" s="59">
        <f>'stable coins '!N1329</f>
        <v>31692818</v>
      </c>
      <c r="D1326" s="59">
        <f t="shared" si="80"/>
        <v>9838563169</v>
      </c>
      <c r="E1326" s="59">
        <f>'stable coins '!I1329</f>
        <v>2431637598</v>
      </c>
      <c r="F1326" s="59">
        <f>'stable coins '!O1329</f>
        <v>261528326</v>
      </c>
      <c r="G1326" s="59">
        <f t="shared" si="81"/>
        <v>2170109272</v>
      </c>
      <c r="H1326" s="60">
        <f t="shared" si="82"/>
        <v>3.2109418480880583E-3</v>
      </c>
      <c r="I1326" s="61">
        <f t="shared" si="83"/>
        <v>0.10755234505960291</v>
      </c>
    </row>
    <row r="1327" spans="1:9" x14ac:dyDescent="0.25">
      <c r="A1327" s="65" t="str">
        <f>'stable coins '!B1330</f>
        <v>Apr 13, 2019</v>
      </c>
      <c r="B1327" s="59">
        <f>'stable coins '!H1330</f>
        <v>10655745799</v>
      </c>
      <c r="C1327" s="59">
        <f>'stable coins '!N1330</f>
        <v>35520365</v>
      </c>
      <c r="D1327" s="59">
        <f t="shared" si="80"/>
        <v>10620225434</v>
      </c>
      <c r="E1327" s="59">
        <f>'stable coins '!I1330</f>
        <v>2434771925</v>
      </c>
      <c r="F1327" s="59">
        <f>'stable coins '!O1330</f>
        <v>260490480</v>
      </c>
      <c r="G1327" s="59">
        <f t="shared" si="81"/>
        <v>2174281445</v>
      </c>
      <c r="H1327" s="60">
        <f t="shared" si="82"/>
        <v>3.3334471063802447E-3</v>
      </c>
      <c r="I1327" s="61">
        <f t="shared" si="83"/>
        <v>0.10698763088456427</v>
      </c>
    </row>
    <row r="1328" spans="1:9" x14ac:dyDescent="0.25">
      <c r="A1328" s="65" t="str">
        <f>'stable coins '!B1331</f>
        <v>Apr 12, 2019</v>
      </c>
      <c r="B1328" s="59">
        <f>'stable coins '!H1331</f>
        <v>13546700426</v>
      </c>
      <c r="C1328" s="59">
        <f>'stable coins '!N1331</f>
        <v>44545387</v>
      </c>
      <c r="D1328" s="59">
        <f t="shared" si="80"/>
        <v>13502155039</v>
      </c>
      <c r="E1328" s="59">
        <f>'stable coins '!I1331</f>
        <v>2425813372</v>
      </c>
      <c r="F1328" s="59">
        <f>'stable coins '!O1331</f>
        <v>259999114</v>
      </c>
      <c r="G1328" s="59">
        <f t="shared" si="81"/>
        <v>2165814258</v>
      </c>
      <c r="H1328" s="60">
        <f t="shared" si="82"/>
        <v>3.2882831685348735E-3</v>
      </c>
      <c r="I1328" s="61">
        <f t="shared" si="83"/>
        <v>0.10718018005879802</v>
      </c>
    </row>
    <row r="1329" spans="1:9" x14ac:dyDescent="0.25">
      <c r="A1329" s="65" t="str">
        <f>'stable coins '!B1332</f>
        <v>Apr 11, 2019</v>
      </c>
      <c r="B1329" s="59">
        <f>'stable coins '!H1332</f>
        <v>17391967979</v>
      </c>
      <c r="C1329" s="59">
        <f>'stable coins '!N1332</f>
        <v>63695457</v>
      </c>
      <c r="D1329" s="59">
        <f t="shared" si="80"/>
        <v>17328272522</v>
      </c>
      <c r="E1329" s="59">
        <f>'stable coins '!I1332</f>
        <v>2318990462</v>
      </c>
      <c r="F1329" s="59">
        <f>'stable coins '!O1332</f>
        <v>259775723</v>
      </c>
      <c r="G1329" s="59">
        <f t="shared" si="81"/>
        <v>2059214739</v>
      </c>
      <c r="H1329" s="60">
        <f t="shared" si="82"/>
        <v>3.6623490266834281E-3</v>
      </c>
      <c r="I1329" s="61">
        <f t="shared" si="83"/>
        <v>0.11202103986920149</v>
      </c>
    </row>
    <row r="1330" spans="1:9" x14ac:dyDescent="0.25">
      <c r="A1330" s="65" t="str">
        <f>'stable coins '!B1333</f>
        <v>Apr 10, 2019</v>
      </c>
      <c r="B1330" s="59">
        <f>'stable coins '!H1333</f>
        <v>15995091262</v>
      </c>
      <c r="C1330" s="59">
        <f>'stable coins '!N1333</f>
        <v>48590445</v>
      </c>
      <c r="D1330" s="59">
        <f t="shared" si="80"/>
        <v>15946500817</v>
      </c>
      <c r="E1330" s="59">
        <f>'stable coins '!I1333</f>
        <v>2271407886</v>
      </c>
      <c r="F1330" s="59">
        <f>'stable coins '!O1333</f>
        <v>263097191</v>
      </c>
      <c r="G1330" s="59">
        <f t="shared" si="81"/>
        <v>2008310695</v>
      </c>
      <c r="H1330" s="60">
        <f t="shared" si="82"/>
        <v>3.0378348084476219E-3</v>
      </c>
      <c r="I1330" s="61">
        <f t="shared" si="83"/>
        <v>0.11583000685241084</v>
      </c>
    </row>
    <row r="1331" spans="1:9" x14ac:dyDescent="0.25">
      <c r="A1331" s="65" t="str">
        <f>'stable coins '!B1334</f>
        <v>Apr 09, 2019</v>
      </c>
      <c r="B1331" s="59">
        <f>'stable coins '!H1334</f>
        <v>14315304509</v>
      </c>
      <c r="C1331" s="59">
        <f>'stable coins '!N1334</f>
        <v>40372954</v>
      </c>
      <c r="D1331" s="59">
        <f t="shared" si="80"/>
        <v>14274931555</v>
      </c>
      <c r="E1331" s="59">
        <f>'stable coins '!I1334</f>
        <v>2212375022</v>
      </c>
      <c r="F1331" s="59">
        <f>'stable coins '!O1334</f>
        <v>266472461</v>
      </c>
      <c r="G1331" s="59">
        <f t="shared" si="81"/>
        <v>1945902561</v>
      </c>
      <c r="H1331" s="60">
        <f t="shared" si="82"/>
        <v>2.8202651207745958E-3</v>
      </c>
      <c r="I1331" s="61">
        <f t="shared" si="83"/>
        <v>0.12044633407545315</v>
      </c>
    </row>
    <row r="1332" spans="1:9" x14ac:dyDescent="0.25">
      <c r="A1332" s="65" t="str">
        <f>'stable coins '!B1335</f>
        <v>Apr 08, 2019</v>
      </c>
      <c r="B1332" s="59">
        <f>'stable coins '!H1335</f>
        <v>17972924418</v>
      </c>
      <c r="C1332" s="59">
        <f>'stable coins '!N1335</f>
        <v>49978405</v>
      </c>
      <c r="D1332" s="59">
        <f t="shared" si="80"/>
        <v>17922946013</v>
      </c>
      <c r="E1332" s="59">
        <f>'stable coins '!I1335</f>
        <v>2158728024</v>
      </c>
      <c r="F1332" s="59">
        <f>'stable coins '!O1335</f>
        <v>261528845</v>
      </c>
      <c r="G1332" s="59">
        <f t="shared" si="81"/>
        <v>1897199179</v>
      </c>
      <c r="H1332" s="60">
        <f t="shared" si="82"/>
        <v>2.7807608732803831E-3</v>
      </c>
      <c r="I1332" s="61">
        <f t="shared" si="83"/>
        <v>0.12114951123643726</v>
      </c>
    </row>
    <row r="1333" spans="1:9" x14ac:dyDescent="0.25">
      <c r="A1333" s="65" t="str">
        <f>'stable coins '!B1336</f>
        <v>Apr 07, 2019</v>
      </c>
      <c r="B1333" s="59">
        <f>'stable coins '!H1336</f>
        <v>16782653244</v>
      </c>
      <c r="C1333" s="59">
        <f>'stable coins '!N1336</f>
        <v>43184042</v>
      </c>
      <c r="D1333" s="59">
        <f t="shared" si="80"/>
        <v>16739469202</v>
      </c>
      <c r="E1333" s="59">
        <f>'stable coins '!I1336</f>
        <v>2090015279</v>
      </c>
      <c r="F1333" s="59">
        <f>'stable coins '!O1336</f>
        <v>262035385</v>
      </c>
      <c r="G1333" s="59">
        <f t="shared" si="81"/>
        <v>1827979894</v>
      </c>
      <c r="H1333" s="60">
        <f t="shared" si="82"/>
        <v>2.5731355687420173E-3</v>
      </c>
      <c r="I1333" s="61">
        <f t="shared" si="83"/>
        <v>0.12537486574039539</v>
      </c>
    </row>
    <row r="1334" spans="1:9" x14ac:dyDescent="0.25">
      <c r="A1334" s="65" t="str">
        <f>'stable coins '!B1337</f>
        <v>Apr 06, 2019</v>
      </c>
      <c r="B1334" s="59">
        <f>'stable coins '!H1337</f>
        <v>16693450474</v>
      </c>
      <c r="C1334" s="59">
        <f>'stable coins '!N1337</f>
        <v>43756481</v>
      </c>
      <c r="D1334" s="59">
        <f t="shared" si="80"/>
        <v>16649693993</v>
      </c>
      <c r="E1334" s="59">
        <f>'stable coins '!I1337</f>
        <v>2086940761</v>
      </c>
      <c r="F1334" s="59">
        <f>'stable coins '!O1337</f>
        <v>260706591</v>
      </c>
      <c r="G1334" s="59">
        <f t="shared" si="81"/>
        <v>1826234170</v>
      </c>
      <c r="H1334" s="60">
        <f t="shared" si="82"/>
        <v>2.6211765547302871E-3</v>
      </c>
      <c r="I1334" s="61">
        <f t="shared" si="83"/>
        <v>0.1249228516074779</v>
      </c>
    </row>
    <row r="1335" spans="1:9" x14ac:dyDescent="0.25">
      <c r="A1335" s="65" t="str">
        <f>'stable coins '!B1338</f>
        <v>Apr 05, 2019</v>
      </c>
      <c r="B1335" s="59">
        <f>'stable coins '!H1338</f>
        <v>16216708300</v>
      </c>
      <c r="C1335" s="59">
        <f>'stable coins '!N1338</f>
        <v>43799308</v>
      </c>
      <c r="D1335" s="59">
        <f t="shared" si="80"/>
        <v>16172908992</v>
      </c>
      <c r="E1335" s="59">
        <f>'stable coins '!I1338</f>
        <v>2091887834</v>
      </c>
      <c r="F1335" s="59">
        <f>'stable coins '!O1338</f>
        <v>261161960</v>
      </c>
      <c r="G1335" s="59">
        <f t="shared" si="81"/>
        <v>1830725874</v>
      </c>
      <c r="H1335" s="60">
        <f t="shared" si="82"/>
        <v>2.700875368153474E-3</v>
      </c>
      <c r="I1335" s="61">
        <f t="shared" si="83"/>
        <v>0.12484510677640855</v>
      </c>
    </row>
    <row r="1336" spans="1:9" x14ac:dyDescent="0.25">
      <c r="A1336" s="65" t="str">
        <f>'stable coins '!B1339</f>
        <v>Apr 04, 2019</v>
      </c>
      <c r="B1336" s="59">
        <f>'stable coins '!H1339</f>
        <v>19847220123</v>
      </c>
      <c r="C1336" s="59">
        <f>'stable coins '!N1339</f>
        <v>52686902</v>
      </c>
      <c r="D1336" s="59">
        <f t="shared" si="80"/>
        <v>19794533221</v>
      </c>
      <c r="E1336" s="59">
        <f>'stable coins '!I1339</f>
        <v>2086183477</v>
      </c>
      <c r="F1336" s="59">
        <f>'stable coins '!O1339</f>
        <v>257700787</v>
      </c>
      <c r="G1336" s="59">
        <f t="shared" si="81"/>
        <v>1828482690</v>
      </c>
      <c r="H1336" s="60">
        <f t="shared" si="82"/>
        <v>2.6546237545349563E-3</v>
      </c>
      <c r="I1336" s="61">
        <f t="shared" si="83"/>
        <v>0.12352738378053983</v>
      </c>
    </row>
    <row r="1337" spans="1:9" x14ac:dyDescent="0.25">
      <c r="A1337" s="65" t="str">
        <f>'stable coins '!B1340</f>
        <v>Apr 03, 2019</v>
      </c>
      <c r="B1337" s="59">
        <f>'stable coins '!H1340</f>
        <v>26557549335</v>
      </c>
      <c r="C1337" s="59">
        <f>'stable coins '!N1340</f>
        <v>87987040</v>
      </c>
      <c r="D1337" s="59">
        <f t="shared" si="80"/>
        <v>26469562295</v>
      </c>
      <c r="E1337" s="59">
        <f>'stable coins '!I1340</f>
        <v>2083736155</v>
      </c>
      <c r="F1337" s="59">
        <f>'stable coins '!O1340</f>
        <v>256492829</v>
      </c>
      <c r="G1337" s="59">
        <f t="shared" si="81"/>
        <v>1827243326</v>
      </c>
      <c r="H1337" s="60">
        <f t="shared" si="82"/>
        <v>3.3130707540112718E-3</v>
      </c>
      <c r="I1337" s="61">
        <f t="shared" si="83"/>
        <v>0.12309275739374978</v>
      </c>
    </row>
    <row r="1338" spans="1:9" x14ac:dyDescent="0.25">
      <c r="A1338" s="65" t="str">
        <f>'stable coins '!B1341</f>
        <v>Apr 02, 2019</v>
      </c>
      <c r="B1338" s="59">
        <f>'stable coins '!H1341</f>
        <v>21843762437</v>
      </c>
      <c r="C1338" s="59">
        <f>'stable coins '!N1341</f>
        <v>75355543</v>
      </c>
      <c r="D1338" s="59">
        <f t="shared" si="80"/>
        <v>21768406894</v>
      </c>
      <c r="E1338" s="59">
        <f>'stable coins '!I1341</f>
        <v>2058622343</v>
      </c>
      <c r="F1338" s="59">
        <f>'stable coins '!O1341</f>
        <v>257154541</v>
      </c>
      <c r="G1338" s="59">
        <f t="shared" si="81"/>
        <v>1801467802</v>
      </c>
      <c r="H1338" s="60">
        <f t="shared" si="82"/>
        <v>3.4497510773308544E-3</v>
      </c>
      <c r="I1338" s="61">
        <f t="shared" si="83"/>
        <v>0.12491584086532961</v>
      </c>
    </row>
    <row r="1339" spans="1:9" x14ac:dyDescent="0.25">
      <c r="A1339" s="65" t="str">
        <f>'stable coins '!B1342</f>
        <v>Apr 01, 2019</v>
      </c>
      <c r="B1339" s="59">
        <f>'stable coins '!H1342</f>
        <v>9569263475</v>
      </c>
      <c r="C1339" s="59">
        <f>'stable coins '!N1342</f>
        <v>30912903</v>
      </c>
      <c r="D1339" s="59">
        <f t="shared" si="80"/>
        <v>9538350572</v>
      </c>
      <c r="E1339" s="59">
        <f>'stable coins '!I1342</f>
        <v>2044790317</v>
      </c>
      <c r="F1339" s="59">
        <f>'stable coins '!O1342</f>
        <v>253290031</v>
      </c>
      <c r="G1339" s="59">
        <f t="shared" si="81"/>
        <v>1791500286</v>
      </c>
      <c r="H1339" s="60">
        <f t="shared" si="82"/>
        <v>3.2304370216956536E-3</v>
      </c>
      <c r="I1339" s="61">
        <f t="shared" si="83"/>
        <v>0.12387090690629478</v>
      </c>
    </row>
    <row r="1340" spans="1:9" x14ac:dyDescent="0.25">
      <c r="A1340" s="65" t="str">
        <f>'stable coins '!B1343</f>
        <v>Mar 31, 2019</v>
      </c>
      <c r="B1340" s="59">
        <f>'stable coins '!H1343</f>
        <v>8108743211</v>
      </c>
      <c r="C1340" s="59">
        <f>'stable coins '!N1343</f>
        <v>24262615</v>
      </c>
      <c r="D1340" s="59">
        <f t="shared" si="80"/>
        <v>8084480596</v>
      </c>
      <c r="E1340" s="59">
        <f>'stable coins '!I1343</f>
        <v>2029986705</v>
      </c>
      <c r="F1340" s="59">
        <f>'stable coins '!O1343</f>
        <v>246270111</v>
      </c>
      <c r="G1340" s="59">
        <f t="shared" si="81"/>
        <v>1783716594</v>
      </c>
      <c r="H1340" s="60">
        <f t="shared" si="82"/>
        <v>2.9921548097720367E-3</v>
      </c>
      <c r="I1340" s="61">
        <f t="shared" si="83"/>
        <v>0.12131612014670805</v>
      </c>
    </row>
    <row r="1341" spans="1:9" x14ac:dyDescent="0.25">
      <c r="A1341" s="65" t="str">
        <f>'stable coins '!B1344</f>
        <v>Mar 30, 2019</v>
      </c>
      <c r="B1341" s="59">
        <f>'stable coins '!H1344</f>
        <v>9083798415</v>
      </c>
      <c r="C1341" s="59">
        <f>'stable coins '!N1344</f>
        <v>26227081</v>
      </c>
      <c r="D1341" s="59">
        <f t="shared" si="80"/>
        <v>9057571334</v>
      </c>
      <c r="E1341" s="59">
        <f>'stable coins '!I1344</f>
        <v>2029560141</v>
      </c>
      <c r="F1341" s="59">
        <f>'stable coins '!O1344</f>
        <v>246478130</v>
      </c>
      <c r="G1341" s="59">
        <f t="shared" si="81"/>
        <v>1783082011</v>
      </c>
      <c r="H1341" s="60">
        <f t="shared" si="82"/>
        <v>2.8872372329059441E-3</v>
      </c>
      <c r="I1341" s="61">
        <f t="shared" si="83"/>
        <v>0.12144411245608908</v>
      </c>
    </row>
    <row r="1342" spans="1:9" x14ac:dyDescent="0.25">
      <c r="A1342" s="65" t="str">
        <f>'stable coins '!B1345</f>
        <v>Mar 29, 2019</v>
      </c>
      <c r="B1342" s="59">
        <f>'stable coins '!H1345</f>
        <v>9802241562</v>
      </c>
      <c r="C1342" s="59">
        <f>'stable coins '!N1345</f>
        <v>37377861</v>
      </c>
      <c r="D1342" s="59">
        <f t="shared" si="80"/>
        <v>9764863701</v>
      </c>
      <c r="E1342" s="59">
        <f>'stable coins '!I1345</f>
        <v>2025447734</v>
      </c>
      <c r="F1342" s="59">
        <f>'stable coins '!O1345</f>
        <v>246925871</v>
      </c>
      <c r="G1342" s="59">
        <f t="shared" si="81"/>
        <v>1778521863</v>
      </c>
      <c r="H1342" s="60">
        <f t="shared" si="82"/>
        <v>3.813195253716397E-3</v>
      </c>
      <c r="I1342" s="61">
        <f t="shared" si="83"/>
        <v>0.12191174664988912</v>
      </c>
    </row>
    <row r="1343" spans="1:9" x14ac:dyDescent="0.25">
      <c r="A1343" s="65" t="str">
        <f>'stable coins '!B1346</f>
        <v>Mar 28, 2019</v>
      </c>
      <c r="B1343" s="59">
        <f>'stable coins '!H1346</f>
        <v>8064353737</v>
      </c>
      <c r="C1343" s="59">
        <f>'stable coins '!N1346</f>
        <v>28392576</v>
      </c>
      <c r="D1343" s="59">
        <f t="shared" si="80"/>
        <v>8035961161</v>
      </c>
      <c r="E1343" s="59">
        <f>'stable coins '!I1346</f>
        <v>2050152763</v>
      </c>
      <c r="F1343" s="59">
        <f>'stable coins '!O1346</f>
        <v>249534401</v>
      </c>
      <c r="G1343" s="59">
        <f t="shared" si="81"/>
        <v>1800618362</v>
      </c>
      <c r="H1343" s="60">
        <f t="shared" si="82"/>
        <v>3.5207503199831424E-3</v>
      </c>
      <c r="I1343" s="61">
        <f t="shared" si="83"/>
        <v>0.12171502802301176</v>
      </c>
    </row>
    <row r="1344" spans="1:9" x14ac:dyDescent="0.25">
      <c r="A1344" s="65" t="str">
        <f>'stable coins '!B1347</f>
        <v>Mar 27, 2019</v>
      </c>
      <c r="B1344" s="59">
        <f>'stable coins '!H1347</f>
        <v>10893307729</v>
      </c>
      <c r="C1344" s="59">
        <f>'stable coins '!N1347</f>
        <v>37698423</v>
      </c>
      <c r="D1344" s="59">
        <f t="shared" si="80"/>
        <v>10855609306</v>
      </c>
      <c r="E1344" s="59">
        <f>'stable coins '!I1347</f>
        <v>2052994600</v>
      </c>
      <c r="F1344" s="59">
        <f>'stable coins '!O1347</f>
        <v>249648527</v>
      </c>
      <c r="G1344" s="59">
        <f t="shared" si="81"/>
        <v>1803346073</v>
      </c>
      <c r="H1344" s="60">
        <f t="shared" si="82"/>
        <v>3.4606956801229278E-3</v>
      </c>
      <c r="I1344" s="61">
        <f t="shared" si="83"/>
        <v>0.12160213524185597</v>
      </c>
    </row>
    <row r="1345" spans="1:9" x14ac:dyDescent="0.25">
      <c r="A1345" s="65" t="str">
        <f>'stable coins '!B1348</f>
        <v>Mar 26, 2019</v>
      </c>
      <c r="B1345" s="59">
        <f>'stable coins '!H1348</f>
        <v>9075098633</v>
      </c>
      <c r="C1345" s="59">
        <f>'stable coins '!N1348</f>
        <v>33876854</v>
      </c>
      <c r="D1345" s="59">
        <f t="shared" si="80"/>
        <v>9041221779</v>
      </c>
      <c r="E1345" s="59">
        <f>'stable coins '!I1348</f>
        <v>2041600212</v>
      </c>
      <c r="F1345" s="59">
        <f>'stable coins '!O1348</f>
        <v>248448913</v>
      </c>
      <c r="G1345" s="59">
        <f t="shared" si="81"/>
        <v>1793151299</v>
      </c>
      <c r="H1345" s="60">
        <f t="shared" si="82"/>
        <v>3.7329460945815817E-3</v>
      </c>
      <c r="I1345" s="61">
        <f t="shared" si="83"/>
        <v>0.1216932245302882</v>
      </c>
    </row>
    <row r="1346" spans="1:9" x14ac:dyDescent="0.25">
      <c r="A1346" s="65" t="str">
        <f>'stable coins '!B1349</f>
        <v>Mar 25, 2019</v>
      </c>
      <c r="B1346" s="59">
        <f>'stable coins '!H1349</f>
        <v>9042276853</v>
      </c>
      <c r="C1346" s="59">
        <f>'stable coins '!N1349</f>
        <v>34431703</v>
      </c>
      <c r="D1346" s="59">
        <f t="shared" si="80"/>
        <v>9007845150</v>
      </c>
      <c r="E1346" s="59">
        <f>'stable coins '!I1349</f>
        <v>2035968594</v>
      </c>
      <c r="F1346" s="59">
        <f>'stable coins '!O1349</f>
        <v>249298995</v>
      </c>
      <c r="G1346" s="59">
        <f t="shared" si="81"/>
        <v>1786669599</v>
      </c>
      <c r="H1346" s="60">
        <f t="shared" si="82"/>
        <v>3.8078576402553331E-3</v>
      </c>
      <c r="I1346" s="61">
        <f t="shared" si="83"/>
        <v>0.12244736767290233</v>
      </c>
    </row>
    <row r="1347" spans="1:9" x14ac:dyDescent="0.25">
      <c r="A1347" s="65" t="str">
        <f>'stable coins '!B1350</f>
        <v>Mar 24, 2019</v>
      </c>
      <c r="B1347" s="59">
        <f>'stable coins '!H1350</f>
        <v>7789146127</v>
      </c>
      <c r="C1347" s="59">
        <f>'stable coins '!N1350</f>
        <v>17336324</v>
      </c>
      <c r="D1347" s="59">
        <f t="shared" si="80"/>
        <v>7771809803</v>
      </c>
      <c r="E1347" s="59">
        <f>'stable coins '!I1350</f>
        <v>2032100364</v>
      </c>
      <c r="F1347" s="59">
        <f>'stable coins '!O1350</f>
        <v>247226412</v>
      </c>
      <c r="G1347" s="59">
        <f t="shared" si="81"/>
        <v>1784873952</v>
      </c>
      <c r="H1347" s="60">
        <f t="shared" si="82"/>
        <v>2.2257027557752479E-3</v>
      </c>
      <c r="I1347" s="61">
        <f t="shared" si="83"/>
        <v>0.12166053231414116</v>
      </c>
    </row>
    <row r="1348" spans="1:9" x14ac:dyDescent="0.25">
      <c r="A1348" s="65" t="str">
        <f>'stable coins '!B1351</f>
        <v>Mar 23, 2019</v>
      </c>
      <c r="B1348" s="59">
        <f>'stable coins '!H1351</f>
        <v>8252465265</v>
      </c>
      <c r="C1348" s="59">
        <f>'stable coins '!N1351</f>
        <v>23348602</v>
      </c>
      <c r="D1348" s="59">
        <f t="shared" ref="D1348:D1411" si="84">B1348-C1348</f>
        <v>8229116663</v>
      </c>
      <c r="E1348" s="59">
        <f>'stable coins '!I1351</f>
        <v>2035564495</v>
      </c>
      <c r="F1348" s="59">
        <f>'stable coins '!O1351</f>
        <v>247863704</v>
      </c>
      <c r="G1348" s="59">
        <f t="shared" ref="G1348:G1411" si="85">E1348-F1348</f>
        <v>1787700791</v>
      </c>
      <c r="H1348" s="60">
        <f t="shared" ref="H1348:H1411" si="86">C1348/B1348</f>
        <v>2.829288127879203E-3</v>
      </c>
      <c r="I1348" s="61">
        <f t="shared" ref="I1348:I1411" si="87">F1348/E1348</f>
        <v>0.12176656873748429</v>
      </c>
    </row>
    <row r="1349" spans="1:9" x14ac:dyDescent="0.25">
      <c r="A1349" s="65" t="str">
        <f>'stable coins '!B1352</f>
        <v>Mar 22, 2019</v>
      </c>
      <c r="B1349" s="59">
        <f>'stable coins '!H1352</f>
        <v>8043069056</v>
      </c>
      <c r="C1349" s="59">
        <f>'stable coins '!N1352</f>
        <v>33465329</v>
      </c>
      <c r="D1349" s="59">
        <f t="shared" si="84"/>
        <v>8009603727</v>
      </c>
      <c r="E1349" s="59">
        <f>'stable coins '!I1352</f>
        <v>2026517620</v>
      </c>
      <c r="F1349" s="59">
        <f>'stable coins '!O1352</f>
        <v>246609280</v>
      </c>
      <c r="G1349" s="59">
        <f t="shared" si="85"/>
        <v>1779908340</v>
      </c>
      <c r="H1349" s="60">
        <f t="shared" si="86"/>
        <v>4.1607660915251501E-3</v>
      </c>
      <c r="I1349" s="61">
        <f t="shared" si="87"/>
        <v>0.12169116003047632</v>
      </c>
    </row>
    <row r="1350" spans="1:9" x14ac:dyDescent="0.25">
      <c r="A1350" s="65" t="str">
        <f>'stable coins '!B1353</f>
        <v>Mar 21, 2019</v>
      </c>
      <c r="B1350" s="59">
        <f>'stable coins '!H1353</f>
        <v>10022422933</v>
      </c>
      <c r="C1350" s="59">
        <f>'stable coins '!N1353</f>
        <v>43135935</v>
      </c>
      <c r="D1350" s="59">
        <f t="shared" si="84"/>
        <v>9979286998</v>
      </c>
      <c r="E1350" s="59">
        <f>'stable coins '!I1353</f>
        <v>2034791375</v>
      </c>
      <c r="F1350" s="59">
        <f>'stable coins '!O1353</f>
        <v>247007932</v>
      </c>
      <c r="G1350" s="59">
        <f t="shared" si="85"/>
        <v>1787783443</v>
      </c>
      <c r="H1350" s="60">
        <f t="shared" si="86"/>
        <v>4.3039427979006837E-3</v>
      </c>
      <c r="I1350" s="61">
        <f t="shared" si="87"/>
        <v>0.12139226410864848</v>
      </c>
    </row>
    <row r="1351" spans="1:9" x14ac:dyDescent="0.25">
      <c r="A1351" s="65" t="str">
        <f>'stable coins '!B1354</f>
        <v>Mar 20, 2019</v>
      </c>
      <c r="B1351" s="59">
        <f>'stable coins '!H1354</f>
        <v>9474331302</v>
      </c>
      <c r="C1351" s="59">
        <f>'stable coins '!N1354</f>
        <v>43164011</v>
      </c>
      <c r="D1351" s="59">
        <f t="shared" si="84"/>
        <v>9431167291</v>
      </c>
      <c r="E1351" s="59">
        <f>'stable coins '!I1354</f>
        <v>2032419228</v>
      </c>
      <c r="F1351" s="59">
        <f>'stable coins '!O1354</f>
        <v>243880396</v>
      </c>
      <c r="G1351" s="59">
        <f t="shared" si="85"/>
        <v>1788538832</v>
      </c>
      <c r="H1351" s="60">
        <f t="shared" si="86"/>
        <v>4.5558899751466601E-3</v>
      </c>
      <c r="I1351" s="61">
        <f t="shared" si="87"/>
        <v>0.11999512336831721</v>
      </c>
    </row>
    <row r="1352" spans="1:9" x14ac:dyDescent="0.25">
      <c r="A1352" s="65" t="str">
        <f>'stable coins '!B1355</f>
        <v>Mar 19, 2019</v>
      </c>
      <c r="B1352" s="59">
        <f>'stable coins '!H1355</f>
        <v>8243478388</v>
      </c>
      <c r="C1352" s="59">
        <f>'stable coins '!N1355</f>
        <v>34394867</v>
      </c>
      <c r="D1352" s="59">
        <f t="shared" si="84"/>
        <v>8209083521</v>
      </c>
      <c r="E1352" s="59">
        <f>'stable coins '!I1355</f>
        <v>2039364772</v>
      </c>
      <c r="F1352" s="59">
        <f>'stable coins '!O1355</f>
        <v>243793849</v>
      </c>
      <c r="G1352" s="59">
        <f t="shared" si="85"/>
        <v>1795570923</v>
      </c>
      <c r="H1352" s="60">
        <f t="shared" si="86"/>
        <v>4.172373042193994E-3</v>
      </c>
      <c r="I1352" s="61">
        <f t="shared" si="87"/>
        <v>0.11954401309036636</v>
      </c>
    </row>
    <row r="1353" spans="1:9" x14ac:dyDescent="0.25">
      <c r="A1353" s="65" t="str">
        <f>'stable coins '!B1356</f>
        <v>Mar 18, 2019</v>
      </c>
      <c r="B1353" s="59">
        <f>'stable coins '!H1356</f>
        <v>8604028178</v>
      </c>
      <c r="C1353" s="59">
        <f>'stable coins '!N1356</f>
        <v>41889761</v>
      </c>
      <c r="D1353" s="59">
        <f t="shared" si="84"/>
        <v>8562138417</v>
      </c>
      <c r="E1353" s="59">
        <f>'stable coins '!I1356</f>
        <v>2023596102</v>
      </c>
      <c r="F1353" s="59">
        <f>'stable coins '!O1356</f>
        <v>243412427</v>
      </c>
      <c r="G1353" s="59">
        <f t="shared" si="85"/>
        <v>1780183675</v>
      </c>
      <c r="H1353" s="60">
        <f t="shared" si="86"/>
        <v>4.868622014408284E-3</v>
      </c>
      <c r="I1353" s="61">
        <f t="shared" si="87"/>
        <v>0.12028706062411658</v>
      </c>
    </row>
    <row r="1354" spans="1:9" x14ac:dyDescent="0.25">
      <c r="A1354" s="65" t="str">
        <f>'stable coins '!B1357</f>
        <v>Mar 17, 2019</v>
      </c>
      <c r="B1354" s="59">
        <f>'stable coins '!H1357</f>
        <v>7070867589</v>
      </c>
      <c r="C1354" s="59">
        <f>'stable coins '!N1357</f>
        <v>38655614</v>
      </c>
      <c r="D1354" s="59">
        <f t="shared" si="84"/>
        <v>7032211975</v>
      </c>
      <c r="E1354" s="59">
        <f>'stable coins '!I1357</f>
        <v>2020136779</v>
      </c>
      <c r="F1354" s="59">
        <f>'stable coins '!O1357</f>
        <v>243982005</v>
      </c>
      <c r="G1354" s="59">
        <f t="shared" si="85"/>
        <v>1776154774</v>
      </c>
      <c r="H1354" s="60">
        <f t="shared" si="86"/>
        <v>5.4668841572052245E-3</v>
      </c>
      <c r="I1354" s="61">
        <f t="shared" si="87"/>
        <v>0.12077499283032458</v>
      </c>
    </row>
    <row r="1355" spans="1:9" x14ac:dyDescent="0.25">
      <c r="A1355" s="65" t="str">
        <f>'stable coins '!B1358</f>
        <v>Mar 16, 2019</v>
      </c>
      <c r="B1355" s="59">
        <f>'stable coins '!H1358</f>
        <v>9333467997</v>
      </c>
      <c r="C1355" s="59">
        <f>'stable coins '!N1358</f>
        <v>35637112</v>
      </c>
      <c r="D1355" s="59">
        <f t="shared" si="84"/>
        <v>9297830885</v>
      </c>
      <c r="E1355" s="59">
        <f>'stable coins '!I1358</f>
        <v>2023624450</v>
      </c>
      <c r="F1355" s="59">
        <f>'stable coins '!O1358</f>
        <v>243037195</v>
      </c>
      <c r="G1355" s="59">
        <f t="shared" si="85"/>
        <v>1780587255</v>
      </c>
      <c r="H1355" s="60">
        <f t="shared" si="86"/>
        <v>3.8182069099561514E-3</v>
      </c>
      <c r="I1355" s="61">
        <f t="shared" si="87"/>
        <v>0.12009994986965096</v>
      </c>
    </row>
    <row r="1356" spans="1:9" x14ac:dyDescent="0.25">
      <c r="A1356" s="65" t="str">
        <f>'stable coins '!B1359</f>
        <v>Mar 15, 2019</v>
      </c>
      <c r="B1356" s="59">
        <f>'stable coins '!H1359</f>
        <v>8024364516</v>
      </c>
      <c r="C1356" s="59">
        <f>'stable coins '!N1359</f>
        <v>30356979</v>
      </c>
      <c r="D1356" s="59">
        <f t="shared" si="84"/>
        <v>7994007537</v>
      </c>
      <c r="E1356" s="59">
        <f>'stable coins '!I1359</f>
        <v>2019386958</v>
      </c>
      <c r="F1356" s="59">
        <f>'stable coins '!O1359</f>
        <v>242997571</v>
      </c>
      <c r="G1356" s="59">
        <f t="shared" si="85"/>
        <v>1776389387</v>
      </c>
      <c r="H1356" s="60">
        <f t="shared" si="86"/>
        <v>3.78310069781481E-3</v>
      </c>
      <c r="I1356" s="61">
        <f t="shared" si="87"/>
        <v>0.12033234642689021</v>
      </c>
    </row>
    <row r="1357" spans="1:9" x14ac:dyDescent="0.25">
      <c r="A1357" s="65" t="str">
        <f>'stable coins '!B1360</f>
        <v>Mar 14, 2019</v>
      </c>
      <c r="B1357" s="59">
        <f>'stable coins '!H1360</f>
        <v>8089597848</v>
      </c>
      <c r="C1357" s="59">
        <f>'stable coins '!N1360</f>
        <v>30654411</v>
      </c>
      <c r="D1357" s="59">
        <f t="shared" si="84"/>
        <v>8058943437</v>
      </c>
      <c r="E1357" s="59">
        <f>'stable coins '!I1360</f>
        <v>2021198680</v>
      </c>
      <c r="F1357" s="59">
        <f>'stable coins '!O1360</f>
        <v>244623975</v>
      </c>
      <c r="G1357" s="59">
        <f t="shared" si="85"/>
        <v>1776574705</v>
      </c>
      <c r="H1357" s="60">
        <f t="shared" si="86"/>
        <v>3.7893615450338763E-3</v>
      </c>
      <c r="I1357" s="61">
        <f t="shared" si="87"/>
        <v>0.12102915830125122</v>
      </c>
    </row>
    <row r="1358" spans="1:9" x14ac:dyDescent="0.25">
      <c r="A1358" s="65" t="str">
        <f>'stable coins '!B1361</f>
        <v>Mar 13, 2019</v>
      </c>
      <c r="B1358" s="59">
        <f>'stable coins '!H1361</f>
        <v>7861726433</v>
      </c>
      <c r="C1358" s="59">
        <f>'stable coins '!N1361</f>
        <v>32955078</v>
      </c>
      <c r="D1358" s="59">
        <f t="shared" si="84"/>
        <v>7828771355</v>
      </c>
      <c r="E1358" s="59">
        <f>'stable coins '!I1361</f>
        <v>2016486636</v>
      </c>
      <c r="F1358" s="59">
        <f>'stable coins '!O1361</f>
        <v>243618142</v>
      </c>
      <c r="G1358" s="59">
        <f t="shared" si="85"/>
        <v>1772868494</v>
      </c>
      <c r="H1358" s="60">
        <f t="shared" si="86"/>
        <v>4.191837286740145E-3</v>
      </c>
      <c r="I1358" s="61">
        <f t="shared" si="87"/>
        <v>0.12081316962419979</v>
      </c>
    </row>
    <row r="1359" spans="1:9" x14ac:dyDescent="0.25">
      <c r="A1359" s="65" t="str">
        <f>'stable coins '!B1362</f>
        <v>Mar 12, 2019</v>
      </c>
      <c r="B1359" s="59">
        <f>'stable coins '!H1362</f>
        <v>8193056943</v>
      </c>
      <c r="C1359" s="59">
        <f>'stable coins '!N1362</f>
        <v>25249458</v>
      </c>
      <c r="D1359" s="59">
        <f t="shared" si="84"/>
        <v>8167807485</v>
      </c>
      <c r="E1359" s="59">
        <f>'stable coins '!I1362</f>
        <v>2009529080</v>
      </c>
      <c r="F1359" s="59">
        <f>'stable coins '!O1362</f>
        <v>239478825</v>
      </c>
      <c r="G1359" s="59">
        <f t="shared" si="85"/>
        <v>1770050255</v>
      </c>
      <c r="H1359" s="60">
        <f t="shared" si="86"/>
        <v>3.0818116089834677E-3</v>
      </c>
      <c r="I1359" s="61">
        <f t="shared" si="87"/>
        <v>0.1191716145754905</v>
      </c>
    </row>
    <row r="1360" spans="1:9" x14ac:dyDescent="0.25">
      <c r="A1360" s="65" t="str">
        <f>'stable coins '!B1363</f>
        <v>Mar 11, 2019</v>
      </c>
      <c r="B1360" s="59">
        <f>'stable coins '!H1363</f>
        <v>8754662156</v>
      </c>
      <c r="C1360" s="59">
        <f>'stable coins '!N1363</f>
        <v>25473881</v>
      </c>
      <c r="D1360" s="59">
        <f t="shared" si="84"/>
        <v>8729188275</v>
      </c>
      <c r="E1360" s="59">
        <f>'stable coins '!I1363</f>
        <v>2013884109</v>
      </c>
      <c r="F1360" s="59">
        <f>'stable coins '!O1363</f>
        <v>239824828</v>
      </c>
      <c r="G1360" s="59">
        <f t="shared" si="85"/>
        <v>1774059281</v>
      </c>
      <c r="H1360" s="60">
        <f t="shared" si="86"/>
        <v>2.9097503188677018E-3</v>
      </c>
      <c r="I1360" s="61">
        <f t="shared" si="87"/>
        <v>0.11908571447990904</v>
      </c>
    </row>
    <row r="1361" spans="1:9" x14ac:dyDescent="0.25">
      <c r="A1361" s="65" t="str">
        <f>'stable coins '!B1364</f>
        <v>Mar 10, 2019</v>
      </c>
      <c r="B1361" s="59">
        <f>'stable coins '!H1364</f>
        <v>7993146408</v>
      </c>
      <c r="C1361" s="59">
        <f>'stable coins '!N1364</f>
        <v>21622742</v>
      </c>
      <c r="D1361" s="59">
        <f t="shared" si="84"/>
        <v>7971523666</v>
      </c>
      <c r="E1361" s="59">
        <f>'stable coins '!I1364</f>
        <v>2011853490</v>
      </c>
      <c r="F1361" s="59">
        <f>'stable coins '!O1364</f>
        <v>241217070</v>
      </c>
      <c r="G1361" s="59">
        <f t="shared" si="85"/>
        <v>1770636420</v>
      </c>
      <c r="H1361" s="60">
        <f t="shared" si="86"/>
        <v>2.7051602580879437E-3</v>
      </c>
      <c r="I1361" s="61">
        <f t="shared" si="87"/>
        <v>0.1198979305396637</v>
      </c>
    </row>
    <row r="1362" spans="1:9" x14ac:dyDescent="0.25">
      <c r="A1362" s="65" t="str">
        <f>'stable coins '!B1365</f>
        <v>Mar 09, 2019</v>
      </c>
      <c r="B1362" s="59">
        <f>'stable coins '!H1365</f>
        <v>9012563866</v>
      </c>
      <c r="C1362" s="59">
        <f>'stable coins '!N1365</f>
        <v>24550954</v>
      </c>
      <c r="D1362" s="59">
        <f t="shared" si="84"/>
        <v>8988012912</v>
      </c>
      <c r="E1362" s="59">
        <f>'stable coins '!I1365</f>
        <v>2006176237</v>
      </c>
      <c r="F1362" s="59">
        <f>'stable coins '!O1365</f>
        <v>239526386</v>
      </c>
      <c r="G1362" s="59">
        <f t="shared" si="85"/>
        <v>1766649851</v>
      </c>
      <c r="H1362" s="60">
        <f t="shared" si="86"/>
        <v>2.7240810012585603E-3</v>
      </c>
      <c r="I1362" s="61">
        <f t="shared" si="87"/>
        <v>0.11939448867073785</v>
      </c>
    </row>
    <row r="1363" spans="1:9" x14ac:dyDescent="0.25">
      <c r="A1363" s="65" t="str">
        <f>'stable coins '!B1366</f>
        <v>Mar 08, 2019</v>
      </c>
      <c r="B1363" s="59">
        <f>'stable coins '!H1366</f>
        <v>9170949582</v>
      </c>
      <c r="C1363" s="59">
        <f>'stable coins '!N1366</f>
        <v>27535813</v>
      </c>
      <c r="D1363" s="59">
        <f t="shared" si="84"/>
        <v>9143413769</v>
      </c>
      <c r="E1363" s="59">
        <f>'stable coins '!I1366</f>
        <v>2013254636</v>
      </c>
      <c r="F1363" s="59">
        <f>'stable coins '!O1366</f>
        <v>240037668</v>
      </c>
      <c r="G1363" s="59">
        <f t="shared" si="85"/>
        <v>1773216968</v>
      </c>
      <c r="H1363" s="60">
        <f t="shared" si="86"/>
        <v>3.0025040213987296E-3</v>
      </c>
      <c r="I1363" s="61">
        <f t="shared" si="87"/>
        <v>0.11922866770440657</v>
      </c>
    </row>
    <row r="1364" spans="1:9" x14ac:dyDescent="0.25">
      <c r="A1364" s="65" t="str">
        <f>'stable coins '!B1367</f>
        <v>Mar 07, 2019</v>
      </c>
      <c r="B1364" s="59">
        <f>'stable coins '!H1367</f>
        <v>8964016754</v>
      </c>
      <c r="C1364" s="59">
        <f>'stable coins '!N1367</f>
        <v>24225454</v>
      </c>
      <c r="D1364" s="59">
        <f t="shared" si="84"/>
        <v>8939791300</v>
      </c>
      <c r="E1364" s="59">
        <f>'stable coins '!I1367</f>
        <v>2011160434</v>
      </c>
      <c r="F1364" s="59">
        <f>'stable coins '!O1367</f>
        <v>239792871</v>
      </c>
      <c r="G1364" s="59">
        <f t="shared" si="85"/>
        <v>1771367563</v>
      </c>
      <c r="H1364" s="60">
        <f t="shared" si="86"/>
        <v>2.7025221688915199E-3</v>
      </c>
      <c r="I1364" s="61">
        <f t="shared" si="87"/>
        <v>0.11923110008835824</v>
      </c>
    </row>
    <row r="1365" spans="1:9" x14ac:dyDescent="0.25">
      <c r="A1365" s="65" t="str">
        <f>'stable coins '!B1368</f>
        <v>Mar 06, 2019</v>
      </c>
      <c r="B1365" s="59">
        <f>'stable coins '!H1368</f>
        <v>8754632122</v>
      </c>
      <c r="C1365" s="59">
        <f>'stable coins '!N1368</f>
        <v>24347412</v>
      </c>
      <c r="D1365" s="59">
        <f t="shared" si="84"/>
        <v>8730284710</v>
      </c>
      <c r="E1365" s="59">
        <f>'stable coins '!I1368</f>
        <v>2015364290</v>
      </c>
      <c r="F1365" s="59">
        <f>'stable coins '!O1368</f>
        <v>239891927</v>
      </c>
      <c r="G1365" s="59">
        <f t="shared" si="85"/>
        <v>1775472363</v>
      </c>
      <c r="H1365" s="60">
        <f t="shared" si="86"/>
        <v>2.7810891035405178E-3</v>
      </c>
      <c r="I1365" s="61">
        <f t="shared" si="87"/>
        <v>0.11903154590478528</v>
      </c>
    </row>
    <row r="1366" spans="1:9" x14ac:dyDescent="0.25">
      <c r="A1366" s="65" t="str">
        <f>'stable coins '!B1369</f>
        <v>Mar 05, 2019</v>
      </c>
      <c r="B1366" s="59">
        <f>'stable coins '!H1369</f>
        <v>9791470887</v>
      </c>
      <c r="C1366" s="59">
        <f>'stable coins '!N1369</f>
        <v>32016571</v>
      </c>
      <c r="D1366" s="59">
        <f t="shared" si="84"/>
        <v>9759454316</v>
      </c>
      <c r="E1366" s="59">
        <f>'stable coins '!I1369</f>
        <v>2045218544</v>
      </c>
      <c r="F1366" s="59">
        <f>'stable coins '!O1369</f>
        <v>240587907</v>
      </c>
      <c r="G1366" s="59">
        <f t="shared" si="85"/>
        <v>1804630637</v>
      </c>
      <c r="H1366" s="60">
        <f t="shared" si="86"/>
        <v>3.2698428427651209E-3</v>
      </c>
      <c r="I1366" s="61">
        <f t="shared" si="87"/>
        <v>0.11763432700422455</v>
      </c>
    </row>
    <row r="1367" spans="1:9" x14ac:dyDescent="0.25">
      <c r="A1367" s="65" t="str">
        <f>'stable coins '!B1370</f>
        <v>Mar 04, 2019</v>
      </c>
      <c r="B1367" s="59">
        <f>'stable coins '!H1370</f>
        <v>8129567032</v>
      </c>
      <c r="C1367" s="59">
        <f>'stable coins '!N1370</f>
        <v>23960578</v>
      </c>
      <c r="D1367" s="59">
        <f t="shared" si="84"/>
        <v>8105606454</v>
      </c>
      <c r="E1367" s="59">
        <f>'stable coins '!I1370</f>
        <v>2046154638</v>
      </c>
      <c r="F1367" s="59">
        <f>'stable coins '!O1370</f>
        <v>240265683</v>
      </c>
      <c r="G1367" s="59">
        <f t="shared" si="85"/>
        <v>1805888955</v>
      </c>
      <c r="H1367" s="60">
        <f t="shared" si="86"/>
        <v>2.9473375280239648E-3</v>
      </c>
      <c r="I1367" s="61">
        <f t="shared" si="87"/>
        <v>0.11742303271606395</v>
      </c>
    </row>
    <row r="1368" spans="1:9" x14ac:dyDescent="0.25">
      <c r="A1368" s="65" t="str">
        <f>'stable coins '!B1371</f>
        <v>Mar 03, 2019</v>
      </c>
      <c r="B1368" s="59">
        <f>'stable coins '!H1371</f>
        <v>6148316202</v>
      </c>
      <c r="C1368" s="59">
        <f>'stable coins '!N1371</f>
        <v>17429846</v>
      </c>
      <c r="D1368" s="59">
        <f t="shared" si="84"/>
        <v>6130886356</v>
      </c>
      <c r="E1368" s="59">
        <f>'stable coins '!I1371</f>
        <v>2043328705</v>
      </c>
      <c r="F1368" s="59">
        <f>'stable coins '!O1371</f>
        <v>239435727</v>
      </c>
      <c r="G1368" s="59">
        <f t="shared" si="85"/>
        <v>1803892978</v>
      </c>
      <c r="H1368" s="60">
        <f t="shared" si="86"/>
        <v>2.8348974625492106E-3</v>
      </c>
      <c r="I1368" s="61">
        <f t="shared" si="87"/>
        <v>0.11717925090275673</v>
      </c>
    </row>
    <row r="1369" spans="1:9" x14ac:dyDescent="0.25">
      <c r="A1369" s="65" t="str">
        <f>'stable coins '!B1372</f>
        <v>Mar 02, 2019</v>
      </c>
      <c r="B1369" s="59">
        <f>'stable coins '!H1372</f>
        <v>6623334103</v>
      </c>
      <c r="C1369" s="59">
        <f>'stable coins '!N1372</f>
        <v>18482080</v>
      </c>
      <c r="D1369" s="59">
        <f t="shared" si="84"/>
        <v>6604852023</v>
      </c>
      <c r="E1369" s="59">
        <f>'stable coins '!I1372</f>
        <v>2046557763</v>
      </c>
      <c r="F1369" s="59">
        <f>'stable coins '!O1372</f>
        <v>238964776</v>
      </c>
      <c r="G1369" s="59">
        <f t="shared" si="85"/>
        <v>1807592987</v>
      </c>
      <c r="H1369" s="60">
        <f t="shared" si="86"/>
        <v>2.7904496002441807E-3</v>
      </c>
      <c r="I1369" s="61">
        <f t="shared" si="87"/>
        <v>0.11676424693222792</v>
      </c>
    </row>
    <row r="1370" spans="1:9" x14ac:dyDescent="0.25">
      <c r="A1370" s="65" t="str">
        <f>'stable coins '!B1373</f>
        <v>Mar 01, 2019</v>
      </c>
      <c r="B1370" s="59">
        <f>'stable coins '!H1373</f>
        <v>6628411253</v>
      </c>
      <c r="C1370" s="59">
        <f>'stable coins '!N1373</f>
        <v>21097111</v>
      </c>
      <c r="D1370" s="59">
        <f t="shared" si="84"/>
        <v>6607314142</v>
      </c>
      <c r="E1370" s="59">
        <f>'stable coins '!I1373</f>
        <v>2035341543</v>
      </c>
      <c r="F1370" s="59">
        <f>'stable coins '!O1373</f>
        <v>233704707</v>
      </c>
      <c r="G1370" s="59">
        <f t="shared" si="85"/>
        <v>1801636836</v>
      </c>
      <c r="H1370" s="60">
        <f t="shared" si="86"/>
        <v>3.1828307259075856E-3</v>
      </c>
      <c r="I1370" s="61">
        <f t="shared" si="87"/>
        <v>0.11482333655683655</v>
      </c>
    </row>
    <row r="1371" spans="1:9" x14ac:dyDescent="0.25">
      <c r="A1371" s="65" t="str">
        <f>'stable coins '!B1374</f>
        <v>Feb 28, 2019</v>
      </c>
      <c r="B1371" s="59">
        <f>'stable coins '!H1374</f>
        <v>7911756336</v>
      </c>
      <c r="C1371" s="59">
        <f>'stable coins '!N1374</f>
        <v>31630079</v>
      </c>
      <c r="D1371" s="59">
        <f t="shared" si="84"/>
        <v>7880126257</v>
      </c>
      <c r="E1371" s="59">
        <f>'stable coins '!I1374</f>
        <v>2041809695</v>
      </c>
      <c r="F1371" s="59">
        <f>'stable coins '!O1374</f>
        <v>234118357</v>
      </c>
      <c r="G1371" s="59">
        <f t="shared" si="85"/>
        <v>1807691338</v>
      </c>
      <c r="H1371" s="60">
        <f t="shared" si="86"/>
        <v>3.9978580806485546E-3</v>
      </c>
      <c r="I1371" s="61">
        <f t="shared" si="87"/>
        <v>0.11466218304933654</v>
      </c>
    </row>
    <row r="1372" spans="1:9" x14ac:dyDescent="0.25">
      <c r="A1372" s="65" t="str">
        <f>'stable coins '!B1375</f>
        <v>Feb 27, 2019</v>
      </c>
      <c r="B1372" s="59">
        <f>'stable coins '!H1375</f>
        <v>7569906987</v>
      </c>
      <c r="C1372" s="59">
        <f>'stable coins '!N1375</f>
        <v>38328217</v>
      </c>
      <c r="D1372" s="59">
        <f t="shared" si="84"/>
        <v>7531578770</v>
      </c>
      <c r="E1372" s="59">
        <f>'stable coins '!I1375</f>
        <v>2039742726</v>
      </c>
      <c r="F1372" s="59">
        <f>'stable coins '!O1375</f>
        <v>234332690</v>
      </c>
      <c r="G1372" s="59">
        <f t="shared" si="85"/>
        <v>1805410036</v>
      </c>
      <c r="H1372" s="60">
        <f t="shared" si="86"/>
        <v>5.0632348674590124E-3</v>
      </c>
      <c r="I1372" s="61">
        <f t="shared" si="87"/>
        <v>0.11488345417930908</v>
      </c>
    </row>
    <row r="1373" spans="1:9" x14ac:dyDescent="0.25">
      <c r="A1373" s="65" t="str">
        <f>'stable coins '!B1376</f>
        <v>Feb 26, 2019</v>
      </c>
      <c r="B1373" s="59">
        <f>'stable coins '!H1376</f>
        <v>7159288173</v>
      </c>
      <c r="C1373" s="59">
        <f>'stable coins '!N1376</f>
        <v>42569527</v>
      </c>
      <c r="D1373" s="59">
        <f t="shared" si="84"/>
        <v>7116718646</v>
      </c>
      <c r="E1373" s="59">
        <f>'stable coins '!I1376</f>
        <v>2043385025</v>
      </c>
      <c r="F1373" s="59">
        <f>'stable coins '!O1376</f>
        <v>232919408</v>
      </c>
      <c r="G1373" s="59">
        <f t="shared" si="85"/>
        <v>1810465617</v>
      </c>
      <c r="H1373" s="60">
        <f t="shared" si="86"/>
        <v>5.946055804897407E-3</v>
      </c>
      <c r="I1373" s="61">
        <f t="shared" si="87"/>
        <v>0.11398703873735201</v>
      </c>
    </row>
    <row r="1374" spans="1:9" x14ac:dyDescent="0.25">
      <c r="A1374" s="65" t="str">
        <f>'stable coins '!B1377</f>
        <v>Feb 25, 2019</v>
      </c>
      <c r="B1374" s="59">
        <f>'stable coins '!H1377</f>
        <v>9138604588</v>
      </c>
      <c r="C1374" s="59">
        <f>'stable coins '!N1377</f>
        <v>52796841</v>
      </c>
      <c r="D1374" s="59">
        <f t="shared" si="84"/>
        <v>9085807747</v>
      </c>
      <c r="E1374" s="59">
        <f>'stable coins '!I1377</f>
        <v>2051885482</v>
      </c>
      <c r="F1374" s="59">
        <f>'stable coins '!O1377</f>
        <v>234355973</v>
      </c>
      <c r="G1374" s="59">
        <f t="shared" si="85"/>
        <v>1817529509</v>
      </c>
      <c r="H1374" s="60">
        <f t="shared" si="86"/>
        <v>5.7773416599431497E-3</v>
      </c>
      <c r="I1374" s="61">
        <f t="shared" si="87"/>
        <v>0.11421493794652229</v>
      </c>
    </row>
    <row r="1375" spans="1:9" x14ac:dyDescent="0.25">
      <c r="A1375" s="65" t="str">
        <f>'stable coins '!B1378</f>
        <v>Feb 24, 2019</v>
      </c>
      <c r="B1375" s="59">
        <f>'stable coins '!H1378</f>
        <v>11405442806</v>
      </c>
      <c r="C1375" s="59">
        <f>'stable coins '!N1378</f>
        <v>51756152</v>
      </c>
      <c r="D1375" s="59">
        <f t="shared" si="84"/>
        <v>11353686654</v>
      </c>
      <c r="E1375" s="59">
        <f>'stable coins '!I1378</f>
        <v>2045808840</v>
      </c>
      <c r="F1375" s="59">
        <f>'stable coins '!O1378</f>
        <v>231683105</v>
      </c>
      <c r="G1375" s="59">
        <f t="shared" si="85"/>
        <v>1814125735</v>
      </c>
      <c r="H1375" s="60">
        <f t="shared" si="86"/>
        <v>4.5378467877435604E-3</v>
      </c>
      <c r="I1375" s="61">
        <f t="shared" si="87"/>
        <v>0.11324768007161412</v>
      </c>
    </row>
    <row r="1376" spans="1:9" x14ac:dyDescent="0.25">
      <c r="A1376" s="65" t="str">
        <f>'stable coins '!B1379</f>
        <v>Feb 23, 2019</v>
      </c>
      <c r="B1376" s="59">
        <f>'stable coins '!H1379</f>
        <v>8122320488</v>
      </c>
      <c r="C1376" s="59">
        <f>'stable coins '!N1379</f>
        <v>36243964</v>
      </c>
      <c r="D1376" s="59">
        <f t="shared" si="84"/>
        <v>8086076524</v>
      </c>
      <c r="E1376" s="59">
        <f>'stable coins '!I1379</f>
        <v>2038700777</v>
      </c>
      <c r="F1376" s="59">
        <f>'stable coins '!O1379</f>
        <v>232823545</v>
      </c>
      <c r="G1376" s="59">
        <f t="shared" si="85"/>
        <v>1805877232</v>
      </c>
      <c r="H1376" s="60">
        <f t="shared" si="86"/>
        <v>4.4622671628812491E-3</v>
      </c>
      <c r="I1376" s="61">
        <f t="shared" si="87"/>
        <v>0.11420192096194016</v>
      </c>
    </row>
    <row r="1377" spans="1:9" x14ac:dyDescent="0.25">
      <c r="A1377" s="65" t="str">
        <f>'stable coins '!B1380</f>
        <v>Feb 22, 2019</v>
      </c>
      <c r="B1377" s="59">
        <f>'stable coins '!H1380</f>
        <v>6931449681</v>
      </c>
      <c r="C1377" s="59">
        <f>'stable coins '!N1380</f>
        <v>32159403</v>
      </c>
      <c r="D1377" s="59">
        <f t="shared" si="84"/>
        <v>6899290278</v>
      </c>
      <c r="E1377" s="59">
        <f>'stable coins '!I1380</f>
        <v>2038722002</v>
      </c>
      <c r="F1377" s="59">
        <f>'stable coins '!O1380</f>
        <v>233988555</v>
      </c>
      <c r="G1377" s="59">
        <f t="shared" si="85"/>
        <v>1804733447</v>
      </c>
      <c r="H1377" s="60">
        <f t="shared" si="86"/>
        <v>4.6396359318820538E-3</v>
      </c>
      <c r="I1377" s="61">
        <f t="shared" si="87"/>
        <v>0.11477217333724542</v>
      </c>
    </row>
    <row r="1378" spans="1:9" x14ac:dyDescent="0.25">
      <c r="A1378" s="65" t="str">
        <f>'stable coins '!B1381</f>
        <v>Feb 21, 2019</v>
      </c>
      <c r="B1378" s="59">
        <f>'stable coins '!H1381</f>
        <v>6765318432</v>
      </c>
      <c r="C1378" s="59">
        <f>'stable coins '!N1381</f>
        <v>35317064</v>
      </c>
      <c r="D1378" s="59">
        <f t="shared" si="84"/>
        <v>6730001368</v>
      </c>
      <c r="E1378" s="59">
        <f>'stable coins '!I1381</f>
        <v>2030389249</v>
      </c>
      <c r="F1378" s="59">
        <f>'stable coins '!O1381</f>
        <v>233211813</v>
      </c>
      <c r="G1378" s="59">
        <f t="shared" si="85"/>
        <v>1797177436</v>
      </c>
      <c r="H1378" s="60">
        <f t="shared" si="86"/>
        <v>5.2203106705147918E-3</v>
      </c>
      <c r="I1378" s="61">
        <f t="shared" si="87"/>
        <v>0.1148606421723621</v>
      </c>
    </row>
    <row r="1379" spans="1:9" x14ac:dyDescent="0.25">
      <c r="A1379" s="65" t="str">
        <f>'stable coins '!B1382</f>
        <v>Feb 20, 2019</v>
      </c>
      <c r="B1379" s="59">
        <f>'stable coins '!H1382</f>
        <v>8091720630</v>
      </c>
      <c r="C1379" s="59">
        <f>'stable coins '!N1382</f>
        <v>41527390</v>
      </c>
      <c r="D1379" s="59">
        <f t="shared" si="84"/>
        <v>8050193240</v>
      </c>
      <c r="E1379" s="59">
        <f>'stable coins '!I1382</f>
        <v>2035565492</v>
      </c>
      <c r="F1379" s="59">
        <f>'stable coins '!O1382</f>
        <v>248241907</v>
      </c>
      <c r="G1379" s="59">
        <f t="shared" si="85"/>
        <v>1787323585</v>
      </c>
      <c r="H1379" s="60">
        <f t="shared" si="86"/>
        <v>5.1320840027567786E-3</v>
      </c>
      <c r="I1379" s="61">
        <f t="shared" si="87"/>
        <v>0.12195230660748498</v>
      </c>
    </row>
    <row r="1380" spans="1:9" x14ac:dyDescent="0.25">
      <c r="A1380" s="65" t="str">
        <f>'stable coins '!B1383</f>
        <v>Feb 19, 2019</v>
      </c>
      <c r="B1380" s="59">
        <f>'stable coins '!H1383</f>
        <v>9304885086</v>
      </c>
      <c r="C1380" s="59">
        <f>'stable coins '!N1383</f>
        <v>49393554</v>
      </c>
      <c r="D1380" s="59">
        <f t="shared" si="84"/>
        <v>9255491532</v>
      </c>
      <c r="E1380" s="59">
        <f>'stable coins '!I1383</f>
        <v>2036854533</v>
      </c>
      <c r="F1380" s="59">
        <f>'stable coins '!O1383</f>
        <v>245411277</v>
      </c>
      <c r="G1380" s="59">
        <f t="shared" si="85"/>
        <v>1791443256</v>
      </c>
      <c r="H1380" s="60">
        <f t="shared" si="86"/>
        <v>5.3083464807444913E-3</v>
      </c>
      <c r="I1380" s="61">
        <f t="shared" si="87"/>
        <v>0.1204854215281362</v>
      </c>
    </row>
    <row r="1381" spans="1:9" x14ac:dyDescent="0.25">
      <c r="A1381" s="65" t="str">
        <f>'stable coins '!B1384</f>
        <v>Feb 18, 2019</v>
      </c>
      <c r="B1381" s="59">
        <f>'stable coins '!H1384</f>
        <v>9082574152</v>
      </c>
      <c r="C1381" s="59">
        <f>'stable coins '!N1384</f>
        <v>51464756</v>
      </c>
      <c r="D1381" s="59">
        <f t="shared" si="84"/>
        <v>9031109396</v>
      </c>
      <c r="E1381" s="59">
        <f>'stable coins '!I1384</f>
        <v>2032482156</v>
      </c>
      <c r="F1381" s="59">
        <f>'stable coins '!O1384</f>
        <v>247579345</v>
      </c>
      <c r="G1381" s="59">
        <f t="shared" si="85"/>
        <v>1784902811</v>
      </c>
      <c r="H1381" s="60">
        <f t="shared" si="86"/>
        <v>5.6663182858427159E-3</v>
      </c>
      <c r="I1381" s="61">
        <f t="shared" si="87"/>
        <v>0.12181132526508637</v>
      </c>
    </row>
    <row r="1382" spans="1:9" x14ac:dyDescent="0.25">
      <c r="A1382" s="65" t="str">
        <f>'stable coins '!B1385</f>
        <v>Feb 17, 2019</v>
      </c>
      <c r="B1382" s="59">
        <f>'stable coins '!H1385</f>
        <v>5746888553</v>
      </c>
      <c r="C1382" s="59">
        <f>'stable coins '!N1385</f>
        <v>45168007</v>
      </c>
      <c r="D1382" s="59">
        <f t="shared" si="84"/>
        <v>5701720546</v>
      </c>
      <c r="E1382" s="59">
        <f>'stable coins '!I1385</f>
        <v>2023392364</v>
      </c>
      <c r="F1382" s="59">
        <f>'stable coins '!O1385</f>
        <v>250117816</v>
      </c>
      <c r="G1382" s="59">
        <f t="shared" si="85"/>
        <v>1773274548</v>
      </c>
      <c r="H1382" s="60">
        <f t="shared" si="86"/>
        <v>7.859558539102229E-3</v>
      </c>
      <c r="I1382" s="61">
        <f t="shared" si="87"/>
        <v>0.1236131066075329</v>
      </c>
    </row>
    <row r="1383" spans="1:9" x14ac:dyDescent="0.25">
      <c r="A1383" s="65" t="str">
        <f>'stable coins '!B1386</f>
        <v>Feb 16, 2019</v>
      </c>
      <c r="B1383" s="59">
        <f>'stable coins '!H1386</f>
        <v>4506743621</v>
      </c>
      <c r="C1383" s="59">
        <f>'stable coins '!N1386</f>
        <v>44255529</v>
      </c>
      <c r="D1383" s="59">
        <f t="shared" si="84"/>
        <v>4462488092</v>
      </c>
      <c r="E1383" s="59">
        <f>'stable coins '!I1386</f>
        <v>2028056761</v>
      </c>
      <c r="F1383" s="59">
        <f>'stable coins '!O1386</f>
        <v>247555008</v>
      </c>
      <c r="G1383" s="59">
        <f t="shared" si="85"/>
        <v>1780501753</v>
      </c>
      <c r="H1383" s="60">
        <f t="shared" si="86"/>
        <v>9.81984615095104E-3</v>
      </c>
      <c r="I1383" s="61">
        <f t="shared" si="87"/>
        <v>0.12206512793948374</v>
      </c>
    </row>
    <row r="1384" spans="1:9" x14ac:dyDescent="0.25">
      <c r="A1384" s="65" t="str">
        <f>'stable coins '!B1387</f>
        <v>Feb 15, 2019</v>
      </c>
      <c r="B1384" s="59">
        <f>'stable coins '!H1387</f>
        <v>5016161093</v>
      </c>
      <c r="C1384" s="59">
        <f>'stable coins '!N1387</f>
        <v>35775279</v>
      </c>
      <c r="D1384" s="59">
        <f t="shared" si="84"/>
        <v>4980385814</v>
      </c>
      <c r="E1384" s="59">
        <f>'stable coins '!I1387</f>
        <v>2028414752</v>
      </c>
      <c r="F1384" s="59">
        <f>'stable coins '!O1387</f>
        <v>247301762</v>
      </c>
      <c r="G1384" s="59">
        <f t="shared" si="85"/>
        <v>1781112990</v>
      </c>
      <c r="H1384" s="60">
        <f t="shared" si="86"/>
        <v>7.1320036052917087E-3</v>
      </c>
      <c r="I1384" s="61">
        <f t="shared" si="87"/>
        <v>0.12191873568073912</v>
      </c>
    </row>
    <row r="1385" spans="1:9" x14ac:dyDescent="0.25">
      <c r="A1385" s="65" t="str">
        <f>'stable coins '!B1388</f>
        <v>Feb 14, 2019</v>
      </c>
      <c r="B1385" s="59">
        <f>'stable coins '!H1388</f>
        <v>4761618448</v>
      </c>
      <c r="C1385" s="59">
        <f>'stable coins '!N1388</f>
        <v>27582140</v>
      </c>
      <c r="D1385" s="59">
        <f t="shared" si="84"/>
        <v>4734036308</v>
      </c>
      <c r="E1385" s="59">
        <f>'stable coins '!I1388</f>
        <v>2034561938</v>
      </c>
      <c r="F1385" s="59">
        <f>'stable coins '!O1388</f>
        <v>246582359</v>
      </c>
      <c r="G1385" s="59">
        <f t="shared" si="85"/>
        <v>1787979579</v>
      </c>
      <c r="H1385" s="60">
        <f t="shared" si="86"/>
        <v>5.7925976852650166E-3</v>
      </c>
      <c r="I1385" s="61">
        <f t="shared" si="87"/>
        <v>0.12119678167300896</v>
      </c>
    </row>
    <row r="1386" spans="1:9" x14ac:dyDescent="0.25">
      <c r="A1386" s="65" t="str">
        <f>'stable coins '!B1389</f>
        <v>Feb 13, 2019</v>
      </c>
      <c r="B1386" s="59">
        <f>'stable coins '!H1389</f>
        <v>5228665975</v>
      </c>
      <c r="C1386" s="59">
        <f>'stable coins '!N1389</f>
        <v>27483515</v>
      </c>
      <c r="D1386" s="59">
        <f t="shared" si="84"/>
        <v>5201182460</v>
      </c>
      <c r="E1386" s="59">
        <f>'stable coins '!I1389</f>
        <v>2029480830</v>
      </c>
      <c r="F1386" s="59">
        <f>'stable coins '!O1389</f>
        <v>246858432</v>
      </c>
      <c r="G1386" s="59">
        <f t="shared" si="85"/>
        <v>1782622398</v>
      </c>
      <c r="H1386" s="60">
        <f t="shared" si="86"/>
        <v>5.2563149245730889E-3</v>
      </c>
      <c r="I1386" s="61">
        <f t="shared" si="87"/>
        <v>0.1216362472366886</v>
      </c>
    </row>
    <row r="1387" spans="1:9" x14ac:dyDescent="0.25">
      <c r="A1387" s="65" t="str">
        <f>'stable coins '!B1390</f>
        <v>Feb 12, 2019</v>
      </c>
      <c r="B1387" s="59">
        <f>'stable coins '!H1390</f>
        <v>5105059634</v>
      </c>
      <c r="C1387" s="59">
        <f>'stable coins '!N1390</f>
        <v>28682063</v>
      </c>
      <c r="D1387" s="59">
        <f t="shared" si="84"/>
        <v>5076377571</v>
      </c>
      <c r="E1387" s="59">
        <f>'stable coins '!I1390</f>
        <v>2029502697</v>
      </c>
      <c r="F1387" s="59">
        <f>'stable coins '!O1390</f>
        <v>262859263</v>
      </c>
      <c r="G1387" s="59">
        <f t="shared" si="85"/>
        <v>1766643434</v>
      </c>
      <c r="H1387" s="60">
        <f t="shared" si="86"/>
        <v>5.6183600303071407E-3</v>
      </c>
      <c r="I1387" s="61">
        <f t="shared" si="87"/>
        <v>0.12951905084361659</v>
      </c>
    </row>
    <row r="1388" spans="1:9" x14ac:dyDescent="0.25">
      <c r="A1388" s="65" t="str">
        <f>'stable coins '!B1391</f>
        <v>Feb 11, 2019</v>
      </c>
      <c r="B1388" s="59">
        <f>'stable coins '!H1391</f>
        <v>5144064149</v>
      </c>
      <c r="C1388" s="59">
        <f>'stable coins '!N1391</f>
        <v>19063318</v>
      </c>
      <c r="D1388" s="59">
        <f t="shared" si="84"/>
        <v>5125000831</v>
      </c>
      <c r="E1388" s="59">
        <f>'stable coins '!I1391</f>
        <v>2027856142</v>
      </c>
      <c r="F1388" s="59">
        <f>'stable coins '!O1391</f>
        <v>261437387</v>
      </c>
      <c r="G1388" s="59">
        <f t="shared" si="85"/>
        <v>1766418755</v>
      </c>
      <c r="H1388" s="60">
        <f t="shared" si="86"/>
        <v>3.7058865223727599E-3</v>
      </c>
      <c r="I1388" s="61">
        <f t="shared" si="87"/>
        <v>0.12892304418702696</v>
      </c>
    </row>
    <row r="1389" spans="1:9" x14ac:dyDescent="0.25">
      <c r="A1389" s="65" t="str">
        <f>'stable coins '!B1392</f>
        <v>Feb 10, 2019</v>
      </c>
      <c r="B1389" s="59">
        <f>'stable coins '!H1392</f>
        <v>4965113768</v>
      </c>
      <c r="C1389" s="59">
        <f>'stable coins '!N1392</f>
        <v>19451268</v>
      </c>
      <c r="D1389" s="59">
        <f t="shared" si="84"/>
        <v>4945662500</v>
      </c>
      <c r="E1389" s="59">
        <f>'stable coins '!I1392</f>
        <v>2029926999</v>
      </c>
      <c r="F1389" s="59">
        <f>'stable coins '!O1392</f>
        <v>262005710</v>
      </c>
      <c r="G1389" s="59">
        <f t="shared" si="85"/>
        <v>1767921289</v>
      </c>
      <c r="H1389" s="60">
        <f t="shared" si="86"/>
        <v>3.9175875737959527E-3</v>
      </c>
      <c r="I1389" s="61">
        <f t="shared" si="87"/>
        <v>0.12907149376754509</v>
      </c>
    </row>
    <row r="1390" spans="1:9" x14ac:dyDescent="0.25">
      <c r="A1390" s="65" t="str">
        <f>'stable coins '!B1393</f>
        <v>Feb 09, 2019</v>
      </c>
      <c r="B1390" s="59">
        <f>'stable coins '!H1393</f>
        <v>4749715865</v>
      </c>
      <c r="C1390" s="59">
        <f>'stable coins '!N1393</f>
        <v>21523062</v>
      </c>
      <c r="D1390" s="59">
        <f t="shared" si="84"/>
        <v>4728192803</v>
      </c>
      <c r="E1390" s="59">
        <f>'stable coins '!I1393</f>
        <v>2021998987</v>
      </c>
      <c r="F1390" s="59">
        <f>'stable coins '!O1393</f>
        <v>261570199</v>
      </c>
      <c r="G1390" s="59">
        <f t="shared" si="85"/>
        <v>1760428788</v>
      </c>
      <c r="H1390" s="60">
        <f t="shared" si="86"/>
        <v>4.5314420086895032E-3</v>
      </c>
      <c r="I1390" s="61">
        <f t="shared" si="87"/>
        <v>0.12936218103060801</v>
      </c>
    </row>
    <row r="1391" spans="1:9" x14ac:dyDescent="0.25">
      <c r="A1391" s="65" t="str">
        <f>'stable coins '!B1394</f>
        <v>Feb 08, 2019</v>
      </c>
      <c r="B1391" s="59">
        <f>'stable coins '!H1394</f>
        <v>6153689552</v>
      </c>
      <c r="C1391" s="59">
        <f>'stable coins '!N1394</f>
        <v>31291520</v>
      </c>
      <c r="D1391" s="59">
        <f t="shared" si="84"/>
        <v>6122398032</v>
      </c>
      <c r="E1391" s="59">
        <f>'stable coins '!I1394</f>
        <v>2025330851</v>
      </c>
      <c r="F1391" s="59">
        <f>'stable coins '!O1394</f>
        <v>277576609</v>
      </c>
      <c r="G1391" s="59">
        <f t="shared" si="85"/>
        <v>1747754242</v>
      </c>
      <c r="H1391" s="60">
        <f t="shared" si="86"/>
        <v>5.0850014020986803E-3</v>
      </c>
      <c r="I1391" s="61">
        <f t="shared" si="87"/>
        <v>0.13705247656843203</v>
      </c>
    </row>
    <row r="1392" spans="1:9" x14ac:dyDescent="0.25">
      <c r="A1392" s="65" t="str">
        <f>'stable coins '!B1395</f>
        <v>Feb 07, 2019</v>
      </c>
      <c r="B1392" s="59">
        <f>'stable coins '!H1395</f>
        <v>3569921563</v>
      </c>
      <c r="C1392" s="59">
        <f>'stable coins '!N1395</f>
        <v>15429983</v>
      </c>
      <c r="D1392" s="59">
        <f t="shared" si="84"/>
        <v>3554491580</v>
      </c>
      <c r="E1392" s="59">
        <f>'stable coins '!I1395</f>
        <v>2023283054</v>
      </c>
      <c r="F1392" s="59">
        <f>'stable coins '!O1395</f>
        <v>276092246</v>
      </c>
      <c r="G1392" s="59">
        <f t="shared" si="85"/>
        <v>1747190808</v>
      </c>
      <c r="H1392" s="60">
        <f t="shared" si="86"/>
        <v>4.322219053752358E-3</v>
      </c>
      <c r="I1392" s="61">
        <f t="shared" si="87"/>
        <v>0.13645754876173644</v>
      </c>
    </row>
    <row r="1393" spans="1:9" x14ac:dyDescent="0.25">
      <c r="A1393" s="65" t="str">
        <f>'stable coins '!B1396</f>
        <v>Feb 06, 2019</v>
      </c>
      <c r="B1393" s="59">
        <f>'stable coins '!H1396</f>
        <v>4271302713</v>
      </c>
      <c r="C1393" s="59">
        <f>'stable coins '!N1396</f>
        <v>27032564</v>
      </c>
      <c r="D1393" s="59">
        <f t="shared" si="84"/>
        <v>4244270149</v>
      </c>
      <c r="E1393" s="59">
        <f>'stable coins '!I1396</f>
        <v>2023129504</v>
      </c>
      <c r="F1393" s="59">
        <f>'stable coins '!O1396</f>
        <v>291895730</v>
      </c>
      <c r="G1393" s="59">
        <f t="shared" si="85"/>
        <v>1731233774</v>
      </c>
      <c r="H1393" s="60">
        <f t="shared" si="86"/>
        <v>6.3288803946684822E-3</v>
      </c>
      <c r="I1393" s="61">
        <f t="shared" si="87"/>
        <v>0.14427931055470386</v>
      </c>
    </row>
    <row r="1394" spans="1:9" x14ac:dyDescent="0.25">
      <c r="A1394" s="65" t="str">
        <f>'stable coins '!B1397</f>
        <v>Feb 05, 2019</v>
      </c>
      <c r="B1394" s="59">
        <f>'stable coins '!H1397</f>
        <v>3691717612</v>
      </c>
      <c r="C1394" s="59">
        <f>'stable coins '!N1397</f>
        <v>19011789</v>
      </c>
      <c r="D1394" s="59">
        <f t="shared" si="84"/>
        <v>3672705823</v>
      </c>
      <c r="E1394" s="59">
        <f>'stable coins '!I1397</f>
        <v>2019910268</v>
      </c>
      <c r="F1394" s="59">
        <f>'stable coins '!O1397</f>
        <v>291042663</v>
      </c>
      <c r="G1394" s="59">
        <f t="shared" si="85"/>
        <v>1728867605</v>
      </c>
      <c r="H1394" s="60">
        <f t="shared" si="86"/>
        <v>5.1498492024963692E-3</v>
      </c>
      <c r="I1394" s="61">
        <f t="shared" si="87"/>
        <v>0.1440869268357024</v>
      </c>
    </row>
    <row r="1395" spans="1:9" x14ac:dyDescent="0.25">
      <c r="A1395" s="65" t="str">
        <f>'stable coins '!B1398</f>
        <v>Feb 04, 2019</v>
      </c>
      <c r="B1395" s="59">
        <f>'stable coins '!H1398</f>
        <v>3770858317</v>
      </c>
      <c r="C1395" s="59">
        <f>'stable coins '!N1398</f>
        <v>24242526</v>
      </c>
      <c r="D1395" s="59">
        <f t="shared" si="84"/>
        <v>3746615791</v>
      </c>
      <c r="E1395" s="59">
        <f>'stable coins '!I1398</f>
        <v>2020505215</v>
      </c>
      <c r="F1395" s="59">
        <f>'stable coins '!O1398</f>
        <v>291806351</v>
      </c>
      <c r="G1395" s="59">
        <f t="shared" si="85"/>
        <v>1728698864</v>
      </c>
      <c r="H1395" s="60">
        <f t="shared" si="86"/>
        <v>6.4289145764794327E-3</v>
      </c>
      <c r="I1395" s="61">
        <f t="shared" si="87"/>
        <v>0.14442246861510824</v>
      </c>
    </row>
    <row r="1396" spans="1:9" x14ac:dyDescent="0.25">
      <c r="A1396" s="65" t="str">
        <f>'stable coins '!B1399</f>
        <v>Feb 03, 2019</v>
      </c>
      <c r="B1396" s="59">
        <f>'stable coins '!H1399</f>
        <v>3756996124</v>
      </c>
      <c r="C1396" s="59">
        <f>'stable coins '!N1399</f>
        <v>26365349</v>
      </c>
      <c r="D1396" s="59">
        <f t="shared" si="84"/>
        <v>3730630775</v>
      </c>
      <c r="E1396" s="59">
        <f>'stable coins '!I1399</f>
        <v>2020950151</v>
      </c>
      <c r="F1396" s="59">
        <f>'stable coins '!O1399</f>
        <v>302531642</v>
      </c>
      <c r="G1396" s="59">
        <f t="shared" si="85"/>
        <v>1718418509</v>
      </c>
      <c r="H1396" s="60">
        <f t="shared" si="86"/>
        <v>7.0176673410909272E-3</v>
      </c>
      <c r="I1396" s="61">
        <f t="shared" si="87"/>
        <v>0.14969772601778539</v>
      </c>
    </row>
    <row r="1397" spans="1:9" x14ac:dyDescent="0.25">
      <c r="A1397" s="65" t="str">
        <f>'stable coins '!B1400</f>
        <v>Feb 02, 2019</v>
      </c>
      <c r="B1397" s="59">
        <f>'stable coins '!H1400</f>
        <v>3806913471</v>
      </c>
      <c r="C1397" s="59">
        <f>'stable coins '!N1400</f>
        <v>23207115</v>
      </c>
      <c r="D1397" s="59">
        <f t="shared" si="84"/>
        <v>3783706356</v>
      </c>
      <c r="E1397" s="59">
        <f>'stable coins '!I1400</f>
        <v>2026311240</v>
      </c>
      <c r="F1397" s="59">
        <f>'stable coins '!O1400</f>
        <v>303768812</v>
      </c>
      <c r="G1397" s="59">
        <f t="shared" si="85"/>
        <v>1722542428</v>
      </c>
      <c r="H1397" s="60">
        <f t="shared" si="86"/>
        <v>6.0960447818909722E-3</v>
      </c>
      <c r="I1397" s="61">
        <f t="shared" si="87"/>
        <v>0.14991221782888595</v>
      </c>
    </row>
    <row r="1398" spans="1:9" x14ac:dyDescent="0.25">
      <c r="A1398" s="65" t="str">
        <f>'stable coins '!B1401</f>
        <v>Feb 01, 2019</v>
      </c>
      <c r="B1398" s="59">
        <f>'stable coins '!H1401</f>
        <v>3949396927</v>
      </c>
      <c r="C1398" s="59">
        <f>'stable coins '!N1401</f>
        <v>26896947</v>
      </c>
      <c r="D1398" s="59">
        <f t="shared" si="84"/>
        <v>3922499980</v>
      </c>
      <c r="E1398" s="59">
        <f>'stable coins '!I1401</f>
        <v>2033605783</v>
      </c>
      <c r="F1398" s="59">
        <f>'stable coins '!O1401</f>
        <v>303077425</v>
      </c>
      <c r="G1398" s="59">
        <f t="shared" si="85"/>
        <v>1730528358</v>
      </c>
      <c r="H1398" s="60">
        <f t="shared" si="86"/>
        <v>6.8103934593454953E-3</v>
      </c>
      <c r="I1398" s="61">
        <f t="shared" si="87"/>
        <v>0.14903450193424239</v>
      </c>
    </row>
    <row r="1399" spans="1:9" x14ac:dyDescent="0.25">
      <c r="A1399" s="65" t="str">
        <f>'stable coins '!B1402</f>
        <v>Jan 31, 2019</v>
      </c>
      <c r="B1399" s="59">
        <f>'stable coins '!H1402</f>
        <v>4110696174</v>
      </c>
      <c r="C1399" s="59">
        <f>'stable coins '!N1402</f>
        <v>30016994</v>
      </c>
      <c r="D1399" s="59">
        <f t="shared" si="84"/>
        <v>4080679180</v>
      </c>
      <c r="E1399" s="59">
        <f>'stable coins '!I1402</f>
        <v>2033970566</v>
      </c>
      <c r="F1399" s="59">
        <f>'stable coins '!O1402</f>
        <v>297790025</v>
      </c>
      <c r="G1399" s="59">
        <f t="shared" si="85"/>
        <v>1736180541</v>
      </c>
      <c r="H1399" s="60">
        <f t="shared" si="86"/>
        <v>7.3021679855242933E-3</v>
      </c>
      <c r="I1399" s="61">
        <f t="shared" si="87"/>
        <v>0.14640822732535058</v>
      </c>
    </row>
    <row r="1400" spans="1:9" x14ac:dyDescent="0.25">
      <c r="A1400" s="65" t="str">
        <f>'stable coins '!B1403</f>
        <v>Jan 30, 2019</v>
      </c>
      <c r="B1400" s="59">
        <f>'stable coins '!H1403</f>
        <v>4249354160</v>
      </c>
      <c r="C1400" s="59">
        <f>'stable coins '!N1403</f>
        <v>28233801</v>
      </c>
      <c r="D1400" s="59">
        <f t="shared" si="84"/>
        <v>4221120359</v>
      </c>
      <c r="E1400" s="59">
        <f>'stable coins '!I1403</f>
        <v>2035381727</v>
      </c>
      <c r="F1400" s="59">
        <f>'stable coins '!O1403</f>
        <v>318185578</v>
      </c>
      <c r="G1400" s="59">
        <f t="shared" si="85"/>
        <v>1717196149</v>
      </c>
      <c r="H1400" s="60">
        <f t="shared" si="86"/>
        <v>6.6442569710405122E-3</v>
      </c>
      <c r="I1400" s="61">
        <f t="shared" si="87"/>
        <v>0.15632722539421717</v>
      </c>
    </row>
    <row r="1401" spans="1:9" x14ac:dyDescent="0.25">
      <c r="A1401" s="65" t="str">
        <f>'stable coins '!B1404</f>
        <v>Jan 29, 2019</v>
      </c>
      <c r="B1401" s="59">
        <f>'stable coins '!H1404</f>
        <v>4206195777</v>
      </c>
      <c r="C1401" s="59">
        <f>'stable coins '!N1404</f>
        <v>26620698</v>
      </c>
      <c r="D1401" s="59">
        <f t="shared" si="84"/>
        <v>4179575079</v>
      </c>
      <c r="E1401" s="59">
        <f>'stable coins '!I1404</f>
        <v>2039923121</v>
      </c>
      <c r="F1401" s="59">
        <f>'stable coins '!O1404</f>
        <v>318523792</v>
      </c>
      <c r="G1401" s="59">
        <f t="shared" si="85"/>
        <v>1721399329</v>
      </c>
      <c r="H1401" s="60">
        <f t="shared" si="86"/>
        <v>6.3289250932078052E-3</v>
      </c>
      <c r="I1401" s="61">
        <f t="shared" si="87"/>
        <v>0.15614499817221297</v>
      </c>
    </row>
    <row r="1402" spans="1:9" x14ac:dyDescent="0.25">
      <c r="A1402" s="65" t="str">
        <f>'stable coins '!B1405</f>
        <v>Jan 28, 2019</v>
      </c>
      <c r="B1402" s="59">
        <f>'stable coins '!H1405</f>
        <v>4951907623</v>
      </c>
      <c r="C1402" s="59">
        <f>'stable coins '!N1405</f>
        <v>34421448</v>
      </c>
      <c r="D1402" s="59">
        <f t="shared" si="84"/>
        <v>4917486175</v>
      </c>
      <c r="E1402" s="59">
        <f>'stable coins '!I1405</f>
        <v>2038694610</v>
      </c>
      <c r="F1402" s="59">
        <f>'stable coins '!O1405</f>
        <v>318116020</v>
      </c>
      <c r="G1402" s="59">
        <f t="shared" si="85"/>
        <v>1720578590</v>
      </c>
      <c r="H1402" s="60">
        <f t="shared" si="86"/>
        <v>6.9511490561987811E-3</v>
      </c>
      <c r="I1402" s="61">
        <f t="shared" si="87"/>
        <v>0.15603907443498857</v>
      </c>
    </row>
    <row r="1403" spans="1:9" x14ac:dyDescent="0.25">
      <c r="A1403" s="65" t="str">
        <f>'stable coins '!B1406</f>
        <v>Jan 27, 2019</v>
      </c>
      <c r="B1403" s="59">
        <f>'stable coins '!H1406</f>
        <v>3932642453</v>
      </c>
      <c r="C1403" s="59">
        <f>'stable coins '!N1406</f>
        <v>17334193</v>
      </c>
      <c r="D1403" s="59">
        <f t="shared" si="84"/>
        <v>3915308260</v>
      </c>
      <c r="E1403" s="59">
        <f>'stable coins '!I1406</f>
        <v>2034836041</v>
      </c>
      <c r="F1403" s="59">
        <f>'stable coins '!O1406</f>
        <v>333585022</v>
      </c>
      <c r="G1403" s="59">
        <f t="shared" si="85"/>
        <v>1701251019</v>
      </c>
      <c r="H1403" s="60">
        <f t="shared" si="86"/>
        <v>4.4077724347344827E-3</v>
      </c>
      <c r="I1403" s="61">
        <f t="shared" si="87"/>
        <v>0.16393705206639791</v>
      </c>
    </row>
    <row r="1404" spans="1:9" x14ac:dyDescent="0.25">
      <c r="A1404" s="65" t="str">
        <f>'stable coins '!B1407</f>
        <v>Jan 26, 2019</v>
      </c>
      <c r="B1404" s="59">
        <f>'stable coins '!H1407</f>
        <v>3445405585</v>
      </c>
      <c r="C1404" s="59">
        <f>'stable coins '!N1407</f>
        <v>12311593</v>
      </c>
      <c r="D1404" s="59">
        <f t="shared" si="84"/>
        <v>3433093992</v>
      </c>
      <c r="E1404" s="59">
        <f>'stable coins '!I1407</f>
        <v>2035939570</v>
      </c>
      <c r="F1404" s="59">
        <f>'stable coins '!O1407</f>
        <v>326739212</v>
      </c>
      <c r="G1404" s="59">
        <f t="shared" si="85"/>
        <v>1709200358</v>
      </c>
      <c r="H1404" s="60">
        <f t="shared" si="86"/>
        <v>3.5733363449574835E-3</v>
      </c>
      <c r="I1404" s="61">
        <f t="shared" si="87"/>
        <v>0.16048571225520214</v>
      </c>
    </row>
    <row r="1405" spans="1:9" x14ac:dyDescent="0.25">
      <c r="A1405" s="65" t="str">
        <f>'stable coins '!B1408</f>
        <v>Jan 25, 2019</v>
      </c>
      <c r="B1405" s="59">
        <f>'stable coins '!H1408</f>
        <v>3634209137</v>
      </c>
      <c r="C1405" s="59">
        <f>'stable coins '!N1408</f>
        <v>16078526</v>
      </c>
      <c r="D1405" s="59">
        <f t="shared" si="84"/>
        <v>3618130611</v>
      </c>
      <c r="E1405" s="59">
        <f>'stable coins '!I1408</f>
        <v>2038477177</v>
      </c>
      <c r="F1405" s="59">
        <f>'stable coins '!O1408</f>
        <v>326799021</v>
      </c>
      <c r="G1405" s="59">
        <f t="shared" si="85"/>
        <v>1711678156</v>
      </c>
      <c r="H1405" s="60">
        <f t="shared" si="86"/>
        <v>4.42421594186862E-3</v>
      </c>
      <c r="I1405" s="61">
        <f t="shared" si="87"/>
        <v>0.16031527097151307</v>
      </c>
    </row>
    <row r="1406" spans="1:9" x14ac:dyDescent="0.25">
      <c r="A1406" s="65" t="str">
        <f>'stable coins '!B1409</f>
        <v>Jan 24, 2019</v>
      </c>
      <c r="B1406" s="59">
        <f>'stable coins '!H1409</f>
        <v>3581348682</v>
      </c>
      <c r="C1406" s="59">
        <f>'stable coins '!N1409</f>
        <v>19309437</v>
      </c>
      <c r="D1406" s="59">
        <f t="shared" si="84"/>
        <v>3562039245</v>
      </c>
      <c r="E1406" s="59">
        <f>'stable coins '!I1409</f>
        <v>2034477909</v>
      </c>
      <c r="F1406" s="59">
        <f>'stable coins '!O1409</f>
        <v>323387386</v>
      </c>
      <c r="G1406" s="59">
        <f t="shared" si="85"/>
        <v>1711090523</v>
      </c>
      <c r="H1406" s="60">
        <f t="shared" si="86"/>
        <v>5.3916663007570285E-3</v>
      </c>
      <c r="I1406" s="61">
        <f t="shared" si="87"/>
        <v>0.15895350083154922</v>
      </c>
    </row>
    <row r="1407" spans="1:9" x14ac:dyDescent="0.25">
      <c r="A1407" s="65" t="str">
        <f>'stable coins '!B1410</f>
        <v>Jan 23, 2019</v>
      </c>
      <c r="B1407" s="59">
        <f>'stable coins '!H1410</f>
        <v>3663985821</v>
      </c>
      <c r="C1407" s="59">
        <f>'stable coins '!N1410</f>
        <v>14686835</v>
      </c>
      <c r="D1407" s="59">
        <f t="shared" si="84"/>
        <v>3649298986</v>
      </c>
      <c r="E1407" s="59">
        <f>'stable coins '!I1410</f>
        <v>2033881765</v>
      </c>
      <c r="F1407" s="59">
        <f>'stable coins '!O1410</f>
        <v>315423713</v>
      </c>
      <c r="G1407" s="59">
        <f t="shared" si="85"/>
        <v>1718458052</v>
      </c>
      <c r="H1407" s="60">
        <f t="shared" si="86"/>
        <v>4.0084311778236003E-3</v>
      </c>
      <c r="I1407" s="61">
        <f t="shared" si="87"/>
        <v>0.15508458673850198</v>
      </c>
    </row>
    <row r="1408" spans="1:9" x14ac:dyDescent="0.25">
      <c r="A1408" s="65" t="str">
        <f>'stable coins '!B1411</f>
        <v>Jan 22, 2019</v>
      </c>
      <c r="B1408" s="59">
        <f>'stable coins '!H1411</f>
        <v>3879616222</v>
      </c>
      <c r="C1408" s="59">
        <f>'stable coins '!N1411</f>
        <v>18848807</v>
      </c>
      <c r="D1408" s="59">
        <f t="shared" si="84"/>
        <v>3860767415</v>
      </c>
      <c r="E1408" s="59">
        <f>'stable coins '!I1411</f>
        <v>2035374036</v>
      </c>
      <c r="F1408" s="59">
        <f>'stable coins '!O1411</f>
        <v>332524898</v>
      </c>
      <c r="G1408" s="59">
        <f t="shared" si="85"/>
        <v>1702849138</v>
      </c>
      <c r="H1408" s="60">
        <f t="shared" si="86"/>
        <v>4.8584205038412686E-3</v>
      </c>
      <c r="I1408" s="61">
        <f t="shared" si="87"/>
        <v>0.16337287010572832</v>
      </c>
    </row>
    <row r="1409" spans="1:9" x14ac:dyDescent="0.25">
      <c r="A1409" s="65" t="str">
        <f>'stable coins '!B1412</f>
        <v>Jan 21, 2019</v>
      </c>
      <c r="B1409" s="59">
        <f>'stable coins '!H1412</f>
        <v>3497758658</v>
      </c>
      <c r="C1409" s="59">
        <f>'stable coins '!N1412</f>
        <v>12277261</v>
      </c>
      <c r="D1409" s="59">
        <f t="shared" si="84"/>
        <v>3485481397</v>
      </c>
      <c r="E1409" s="59">
        <f>'stable coins '!I1412</f>
        <v>2043620530</v>
      </c>
      <c r="F1409" s="59">
        <f>'stable coins '!O1412</f>
        <v>328795313</v>
      </c>
      <c r="G1409" s="59">
        <f t="shared" si="85"/>
        <v>1714825217</v>
      </c>
      <c r="H1409" s="60">
        <f t="shared" si="86"/>
        <v>3.510036626432103E-3</v>
      </c>
      <c r="I1409" s="61">
        <f t="shared" si="87"/>
        <v>0.1608886327835041</v>
      </c>
    </row>
    <row r="1410" spans="1:9" x14ac:dyDescent="0.25">
      <c r="A1410" s="65" t="str">
        <f>'stable coins '!B1413</f>
        <v>Jan 20, 2019</v>
      </c>
      <c r="B1410" s="59">
        <f>'stable coins '!H1413</f>
        <v>4389435191</v>
      </c>
      <c r="C1410" s="59">
        <f>'stable coins '!N1413</f>
        <v>14934092</v>
      </c>
      <c r="D1410" s="59">
        <f t="shared" si="84"/>
        <v>4374501099</v>
      </c>
      <c r="E1410" s="59">
        <f>'stable coins '!I1413</f>
        <v>2050721693</v>
      </c>
      <c r="F1410" s="59">
        <f>'stable coins '!O1413</f>
        <v>327478050</v>
      </c>
      <c r="G1410" s="59">
        <f t="shared" si="85"/>
        <v>1723243643</v>
      </c>
      <c r="H1410" s="60">
        <f t="shared" si="86"/>
        <v>3.4022810111470673E-3</v>
      </c>
      <c r="I1410" s="61">
        <f t="shared" si="87"/>
        <v>0.15968917241077821</v>
      </c>
    </row>
    <row r="1411" spans="1:9" x14ac:dyDescent="0.25">
      <c r="A1411" s="65" t="str">
        <f>'stable coins '!B1414</f>
        <v>Jan 19, 2019</v>
      </c>
      <c r="B1411" s="59">
        <f>'stable coins '!H1414</f>
        <v>3961648844</v>
      </c>
      <c r="C1411" s="59">
        <f>'stable coins '!N1414</f>
        <v>15830400</v>
      </c>
      <c r="D1411" s="59">
        <f t="shared" si="84"/>
        <v>3945818444</v>
      </c>
      <c r="E1411" s="59">
        <f>'stable coins '!I1414</f>
        <v>2049986707</v>
      </c>
      <c r="F1411" s="59">
        <f>'stable coins '!O1414</f>
        <v>325827499</v>
      </c>
      <c r="G1411" s="59">
        <f t="shared" si="85"/>
        <v>1724159208</v>
      </c>
      <c r="H1411" s="60">
        <f t="shared" si="86"/>
        <v>3.995911960742172E-3</v>
      </c>
      <c r="I1411" s="61">
        <f t="shared" si="87"/>
        <v>0.15894127405188097</v>
      </c>
    </row>
    <row r="1412" spans="1:9" x14ac:dyDescent="0.25">
      <c r="A1412" s="65" t="str">
        <f>'stable coins '!B1415</f>
        <v>Jan 18, 2019</v>
      </c>
      <c r="B1412" s="59">
        <f>'stable coins '!H1415</f>
        <v>3661299223</v>
      </c>
      <c r="C1412" s="59">
        <f>'stable coins '!N1415</f>
        <v>18899249</v>
      </c>
      <c r="D1412" s="59">
        <f t="shared" ref="D1412:D1475" si="88">B1412-C1412</f>
        <v>3642399974</v>
      </c>
      <c r="E1412" s="59">
        <f>'stable coins '!I1415</f>
        <v>2049916429</v>
      </c>
      <c r="F1412" s="59">
        <f>'stable coins '!O1415</f>
        <v>326379674</v>
      </c>
      <c r="G1412" s="59">
        <f t="shared" ref="G1412:G1475" si="89">E1412-F1412</f>
        <v>1723536755</v>
      </c>
      <c r="H1412" s="60">
        <f t="shared" ref="H1412:H1475" si="90">C1412/B1412</f>
        <v>5.161896870181047E-3</v>
      </c>
      <c r="I1412" s="61">
        <f t="shared" ref="I1412:I1475" si="91">F1412/E1412</f>
        <v>0.15921608773056964</v>
      </c>
    </row>
    <row r="1413" spans="1:9" x14ac:dyDescent="0.25">
      <c r="A1413" s="65" t="str">
        <f>'stable coins '!B1416</f>
        <v>Jan 17, 2019</v>
      </c>
      <c r="B1413" s="59">
        <f>'stable coins '!H1416</f>
        <v>4146824182</v>
      </c>
      <c r="C1413" s="59">
        <f>'stable coins '!N1416</f>
        <v>41708422</v>
      </c>
      <c r="D1413" s="59">
        <f t="shared" si="88"/>
        <v>4105115760</v>
      </c>
      <c r="E1413" s="59">
        <f>'stable coins '!I1416</f>
        <v>2039914521</v>
      </c>
      <c r="F1413" s="59">
        <f>'stable coins '!O1416</f>
        <v>322975567</v>
      </c>
      <c r="G1413" s="59">
        <f t="shared" si="89"/>
        <v>1716938954</v>
      </c>
      <c r="H1413" s="60">
        <f t="shared" si="90"/>
        <v>1.0057919065158958E-2</v>
      </c>
      <c r="I1413" s="61">
        <f t="shared" si="91"/>
        <v>0.15832799054818827</v>
      </c>
    </row>
    <row r="1414" spans="1:9" x14ac:dyDescent="0.25">
      <c r="A1414" s="65" t="str">
        <f>'stable coins '!B1417</f>
        <v>Jan 16, 2019</v>
      </c>
      <c r="B1414" s="59">
        <f>'stable coins '!H1417</f>
        <v>3933540777</v>
      </c>
      <c r="C1414" s="59">
        <f>'stable coins '!N1417</f>
        <v>25957206</v>
      </c>
      <c r="D1414" s="59">
        <f t="shared" si="88"/>
        <v>3907583571</v>
      </c>
      <c r="E1414" s="59">
        <f>'stable coins '!I1417</f>
        <v>2034461698</v>
      </c>
      <c r="F1414" s="59">
        <f>'stable coins '!O1417</f>
        <v>321495519</v>
      </c>
      <c r="G1414" s="59">
        <f t="shared" si="89"/>
        <v>1712966179</v>
      </c>
      <c r="H1414" s="60">
        <f t="shared" si="90"/>
        <v>6.5989416333944364E-3</v>
      </c>
      <c r="I1414" s="61">
        <f t="shared" si="91"/>
        <v>0.15802485704992614</v>
      </c>
    </row>
    <row r="1415" spans="1:9" x14ac:dyDescent="0.25">
      <c r="A1415" s="65" t="str">
        <f>'stable coins '!B1418</f>
        <v>Jan 15, 2019</v>
      </c>
      <c r="B1415" s="59">
        <f>'stable coins '!H1418</f>
        <v>3956962447</v>
      </c>
      <c r="C1415" s="59">
        <f>'stable coins '!N1418</f>
        <v>26459207</v>
      </c>
      <c r="D1415" s="59">
        <f t="shared" si="88"/>
        <v>3930503240</v>
      </c>
      <c r="E1415" s="59">
        <f>'stable coins '!I1418</f>
        <v>2030634314</v>
      </c>
      <c r="F1415" s="59">
        <f>'stable coins '!O1418</f>
        <v>360749462</v>
      </c>
      <c r="G1415" s="59">
        <f t="shared" si="89"/>
        <v>1669884852</v>
      </c>
      <c r="H1415" s="60">
        <f t="shared" si="90"/>
        <v>6.6867470577235931E-3</v>
      </c>
      <c r="I1415" s="61">
        <f t="shared" si="91"/>
        <v>0.17765358317489754</v>
      </c>
    </row>
    <row r="1416" spans="1:9" x14ac:dyDescent="0.25">
      <c r="A1416" s="65" t="str">
        <f>'stable coins '!B1419</f>
        <v>Jan 14, 2019</v>
      </c>
      <c r="B1416" s="59">
        <f>'stable coins '!H1419</f>
        <v>4072427029</v>
      </c>
      <c r="C1416" s="59">
        <f>'stable coins '!N1419</f>
        <v>25825886</v>
      </c>
      <c r="D1416" s="59">
        <f t="shared" si="88"/>
        <v>4046601143</v>
      </c>
      <c r="E1416" s="59">
        <f>'stable coins '!I1419</f>
        <v>1994117522</v>
      </c>
      <c r="F1416" s="59">
        <f>'stable coins '!O1419</f>
        <v>365745274</v>
      </c>
      <c r="G1416" s="59">
        <f t="shared" si="89"/>
        <v>1628372248</v>
      </c>
      <c r="H1416" s="60">
        <f t="shared" si="90"/>
        <v>6.341644875670527E-3</v>
      </c>
      <c r="I1416" s="61">
        <f t="shared" si="91"/>
        <v>0.18341209580926596</v>
      </c>
    </row>
    <row r="1417" spans="1:9" x14ac:dyDescent="0.25">
      <c r="A1417" s="65" t="str">
        <f>'stable coins '!B1420</f>
        <v>Jan 13, 2019</v>
      </c>
      <c r="B1417" s="59">
        <f>'stable coins '!H1420</f>
        <v>3380321686</v>
      </c>
      <c r="C1417" s="59">
        <f>'stable coins '!N1420</f>
        <v>16808894</v>
      </c>
      <c r="D1417" s="59">
        <f t="shared" si="88"/>
        <v>3363512792</v>
      </c>
      <c r="E1417" s="59">
        <f>'stable coins '!I1420</f>
        <v>1967105373</v>
      </c>
      <c r="F1417" s="59">
        <f>'stable coins '!O1420</f>
        <v>372399548</v>
      </c>
      <c r="G1417" s="59">
        <f t="shared" si="89"/>
        <v>1594705825</v>
      </c>
      <c r="H1417" s="60">
        <f t="shared" si="90"/>
        <v>4.972572305652451E-3</v>
      </c>
      <c r="I1417" s="61">
        <f t="shared" si="91"/>
        <v>0.18931347202415474</v>
      </c>
    </row>
    <row r="1418" spans="1:9" x14ac:dyDescent="0.25">
      <c r="A1418" s="65" t="str">
        <f>'stable coins '!B1421</f>
        <v>Jan 12, 2019</v>
      </c>
      <c r="B1418" s="59">
        <f>'stable coins '!H1421</f>
        <v>3258438567</v>
      </c>
      <c r="C1418" s="59">
        <f>'stable coins '!N1421</f>
        <v>12617410</v>
      </c>
      <c r="D1418" s="59">
        <f t="shared" si="88"/>
        <v>3245821157</v>
      </c>
      <c r="E1418" s="59">
        <f>'stable coins '!I1421</f>
        <v>1968628488</v>
      </c>
      <c r="F1418" s="59">
        <f>'stable coins '!O1421</f>
        <v>364888858</v>
      </c>
      <c r="G1418" s="59">
        <f t="shared" si="89"/>
        <v>1603739630</v>
      </c>
      <c r="H1418" s="60">
        <f t="shared" si="90"/>
        <v>3.8722258347244757E-3</v>
      </c>
      <c r="I1418" s="61">
        <f t="shared" si="91"/>
        <v>0.18535181230192579</v>
      </c>
    </row>
    <row r="1419" spans="1:9" x14ac:dyDescent="0.25">
      <c r="A1419" s="65" t="str">
        <f>'stable coins '!B1422</f>
        <v>Jan 11, 2019</v>
      </c>
      <c r="B1419" s="59">
        <f>'stable coins '!H1422</f>
        <v>4194066259</v>
      </c>
      <c r="C1419" s="59">
        <f>'stable coins '!N1422</f>
        <v>25279715</v>
      </c>
      <c r="D1419" s="59">
        <f t="shared" si="88"/>
        <v>4168786544</v>
      </c>
      <c r="E1419" s="59">
        <f>'stable coins '!I1422</f>
        <v>1973324876</v>
      </c>
      <c r="F1419" s="59">
        <f>'stable coins '!O1422</f>
        <v>356762456</v>
      </c>
      <c r="G1419" s="59">
        <f t="shared" si="89"/>
        <v>1616562420</v>
      </c>
      <c r="H1419" s="60">
        <f t="shared" si="90"/>
        <v>6.027495380110541E-3</v>
      </c>
      <c r="I1419" s="61">
        <f t="shared" si="91"/>
        <v>0.18079255997784321</v>
      </c>
    </row>
    <row r="1420" spans="1:9" x14ac:dyDescent="0.25">
      <c r="A1420" s="65" t="str">
        <f>'stable coins '!B1423</f>
        <v>Jan 10, 2019</v>
      </c>
      <c r="B1420" s="59">
        <f>'stable coins '!H1423</f>
        <v>5844376311</v>
      </c>
      <c r="C1420" s="59">
        <f>'stable coins '!N1423</f>
        <v>51534670</v>
      </c>
      <c r="D1420" s="59">
        <f t="shared" si="88"/>
        <v>5792841641</v>
      </c>
      <c r="E1420" s="59">
        <f>'stable coins '!I1423</f>
        <v>1951532809</v>
      </c>
      <c r="F1420" s="59">
        <f>'stable coins '!O1423</f>
        <v>346525551</v>
      </c>
      <c r="G1420" s="59">
        <f t="shared" si="89"/>
        <v>1605007258</v>
      </c>
      <c r="H1420" s="60">
        <f t="shared" si="90"/>
        <v>8.8178219980469021E-3</v>
      </c>
      <c r="I1420" s="61">
        <f t="shared" si="91"/>
        <v>0.1775658340981548</v>
      </c>
    </row>
    <row r="1421" spans="1:9" x14ac:dyDescent="0.25">
      <c r="A1421" s="65" t="str">
        <f>'stable coins '!B1424</f>
        <v>Jan 09, 2019</v>
      </c>
      <c r="B1421" s="59">
        <f>'stable coins '!H1424</f>
        <v>3694148978</v>
      </c>
      <c r="C1421" s="59">
        <f>'stable coins '!N1424</f>
        <v>23000567</v>
      </c>
      <c r="D1421" s="59">
        <f t="shared" si="88"/>
        <v>3671148411</v>
      </c>
      <c r="E1421" s="59">
        <f>'stable coins '!I1424</f>
        <v>1924061690</v>
      </c>
      <c r="F1421" s="59">
        <f>'stable coins '!O1424</f>
        <v>337931396</v>
      </c>
      <c r="G1421" s="59">
        <f t="shared" si="89"/>
        <v>1586130294</v>
      </c>
      <c r="H1421" s="60">
        <f t="shared" si="90"/>
        <v>6.2262153305069007E-3</v>
      </c>
      <c r="I1421" s="61">
        <f t="shared" si="91"/>
        <v>0.17563438727372613</v>
      </c>
    </row>
    <row r="1422" spans="1:9" x14ac:dyDescent="0.25">
      <c r="A1422" s="65" t="str">
        <f>'stable coins '!B1425</f>
        <v>Jan 08, 2019</v>
      </c>
      <c r="B1422" s="59">
        <f>'stable coins '!H1425</f>
        <v>3843200052</v>
      </c>
      <c r="C1422" s="59">
        <f>'stable coins '!N1425</f>
        <v>23189996</v>
      </c>
      <c r="D1422" s="59">
        <f t="shared" si="88"/>
        <v>3820010056</v>
      </c>
      <c r="E1422" s="59">
        <f>'stable coins '!I1425</f>
        <v>1921519012</v>
      </c>
      <c r="F1422" s="59">
        <f>'stable coins '!O1425</f>
        <v>327134638</v>
      </c>
      <c r="G1422" s="59">
        <f t="shared" si="89"/>
        <v>1594384374</v>
      </c>
      <c r="H1422" s="60">
        <f t="shared" si="90"/>
        <v>6.0340330157759893E-3</v>
      </c>
      <c r="I1422" s="61">
        <f t="shared" si="91"/>
        <v>0.1702479319522861</v>
      </c>
    </row>
    <row r="1423" spans="1:9" x14ac:dyDescent="0.25">
      <c r="A1423" s="65" t="str">
        <f>'stable coins '!B1426</f>
        <v>Jan 07, 2019</v>
      </c>
      <c r="B1423" s="59">
        <f>'stable coins '!H1426</f>
        <v>3761972510</v>
      </c>
      <c r="C1423" s="59">
        <f>'stable coins '!N1426</f>
        <v>18697630</v>
      </c>
      <c r="D1423" s="59">
        <f t="shared" si="88"/>
        <v>3743274880</v>
      </c>
      <c r="E1423" s="59">
        <f>'stable coins '!I1426</f>
        <v>1899849838</v>
      </c>
      <c r="F1423" s="59">
        <f>'stable coins '!O1426</f>
        <v>316560983</v>
      </c>
      <c r="G1423" s="59">
        <f t="shared" si="89"/>
        <v>1583288855</v>
      </c>
      <c r="H1423" s="60">
        <f t="shared" si="90"/>
        <v>4.9701665682825528E-3</v>
      </c>
      <c r="I1423" s="61">
        <f t="shared" si="91"/>
        <v>0.16662421243420397</v>
      </c>
    </row>
    <row r="1424" spans="1:9" x14ac:dyDescent="0.25">
      <c r="A1424" s="65" t="str">
        <f>'stable coins '!B1427</f>
        <v>Jan 06, 2019</v>
      </c>
      <c r="B1424" s="59">
        <f>'stable coins '!H1427</f>
        <v>4224650070</v>
      </c>
      <c r="C1424" s="59">
        <f>'stable coins '!N1427</f>
        <v>18503989</v>
      </c>
      <c r="D1424" s="59">
        <f t="shared" si="88"/>
        <v>4206146081</v>
      </c>
      <c r="E1424" s="59">
        <f>'stable coins '!I1427</f>
        <v>1910347641</v>
      </c>
      <c r="F1424" s="59">
        <f>'stable coins '!O1427</f>
        <v>305397453</v>
      </c>
      <c r="G1424" s="59">
        <f t="shared" si="89"/>
        <v>1604950188</v>
      </c>
      <c r="H1424" s="60">
        <f t="shared" si="90"/>
        <v>4.3800051349578402E-3</v>
      </c>
      <c r="I1424" s="61">
        <f t="shared" si="91"/>
        <v>0.15986485728855881</v>
      </c>
    </row>
    <row r="1425" spans="1:9" x14ac:dyDescent="0.25">
      <c r="A1425" s="65" t="str">
        <f>'stable coins '!B1428</f>
        <v>Jan 05, 2019</v>
      </c>
      <c r="B1425" s="59">
        <f>'stable coins '!H1428</f>
        <v>3993806914</v>
      </c>
      <c r="C1425" s="59">
        <f>'stable coins '!N1428</f>
        <v>15428171</v>
      </c>
      <c r="D1425" s="59">
        <f t="shared" si="88"/>
        <v>3978378743</v>
      </c>
      <c r="E1425" s="59">
        <f>'stable coins '!I1428</f>
        <v>1900850297</v>
      </c>
      <c r="F1425" s="59">
        <f>'stable coins '!O1428</f>
        <v>294420174</v>
      </c>
      <c r="G1425" s="59">
        <f t="shared" si="89"/>
        <v>1606430123</v>
      </c>
      <c r="H1425" s="60">
        <f t="shared" si="90"/>
        <v>3.8630237595907971E-3</v>
      </c>
      <c r="I1425" s="61">
        <f t="shared" si="91"/>
        <v>0.15488866980459534</v>
      </c>
    </row>
    <row r="1426" spans="1:9" x14ac:dyDescent="0.25">
      <c r="A1426" s="65" t="str">
        <f>'stable coins '!B1429</f>
        <v>Jan 04, 2019</v>
      </c>
      <c r="B1426" s="59">
        <f>'stable coins '!H1429</f>
        <v>3895786727</v>
      </c>
      <c r="C1426" s="59">
        <f>'stable coins '!N1429</f>
        <v>17203036</v>
      </c>
      <c r="D1426" s="59">
        <f t="shared" si="88"/>
        <v>3878583691</v>
      </c>
      <c r="E1426" s="59">
        <f>'stable coins '!I1429</f>
        <v>1898444419</v>
      </c>
      <c r="F1426" s="59">
        <f>'stable coins '!O1429</f>
        <v>293621600</v>
      </c>
      <c r="G1426" s="59">
        <f t="shared" si="89"/>
        <v>1604822819</v>
      </c>
      <c r="H1426" s="60">
        <f t="shared" si="90"/>
        <v>4.4158053829726493E-3</v>
      </c>
      <c r="I1426" s="61">
        <f t="shared" si="91"/>
        <v>0.15466431203430456</v>
      </c>
    </row>
    <row r="1427" spans="1:9" x14ac:dyDescent="0.25">
      <c r="A1427" s="65" t="str">
        <f>'stable coins '!B1430</f>
        <v>Jan 03, 2019</v>
      </c>
      <c r="B1427" s="59">
        <f>'stable coins '!H1430</f>
        <v>3487202823</v>
      </c>
      <c r="C1427" s="59">
        <f>'stable coins '!N1430</f>
        <v>15279811</v>
      </c>
      <c r="D1427" s="59">
        <f t="shared" si="88"/>
        <v>3471923012</v>
      </c>
      <c r="E1427" s="59">
        <f>'stable coins '!I1430</f>
        <v>1900260730</v>
      </c>
      <c r="F1427" s="59">
        <f>'stable coins '!O1430</f>
        <v>290759445</v>
      </c>
      <c r="G1427" s="59">
        <f t="shared" si="89"/>
        <v>1609501285</v>
      </c>
      <c r="H1427" s="60">
        <f t="shared" si="90"/>
        <v>4.3816811856257206E-3</v>
      </c>
      <c r="I1427" s="61">
        <f t="shared" si="91"/>
        <v>0.15301028980375761</v>
      </c>
    </row>
    <row r="1428" spans="1:9" x14ac:dyDescent="0.25">
      <c r="A1428" s="65" t="str">
        <f>'stable coins '!B1431</f>
        <v>Jan 02, 2019</v>
      </c>
      <c r="B1428" s="59">
        <f>'stable coins '!H1431</f>
        <v>4442755398</v>
      </c>
      <c r="C1428" s="59">
        <f>'stable coins '!N1431</f>
        <v>18125812</v>
      </c>
      <c r="D1428" s="59">
        <f t="shared" si="88"/>
        <v>4424629586</v>
      </c>
      <c r="E1428" s="59">
        <f>'stable coins '!I1431</f>
        <v>1908446134</v>
      </c>
      <c r="F1428" s="59">
        <f>'stable coins '!O1431</f>
        <v>288816454</v>
      </c>
      <c r="G1428" s="59">
        <f t="shared" si="89"/>
        <v>1619629680</v>
      </c>
      <c r="H1428" s="60">
        <f t="shared" si="90"/>
        <v>4.0798581907434553E-3</v>
      </c>
      <c r="I1428" s="61">
        <f t="shared" si="91"/>
        <v>0.15133592133127505</v>
      </c>
    </row>
    <row r="1429" spans="1:9" x14ac:dyDescent="0.25">
      <c r="A1429" s="65" t="str">
        <f>'stable coins '!B1432</f>
        <v>Jan 01, 2019</v>
      </c>
      <c r="B1429" s="59">
        <f>'stable coins '!H1432</f>
        <v>3139234963</v>
      </c>
      <c r="C1429" s="59">
        <f>'stable coins '!N1432</f>
        <v>17007853</v>
      </c>
      <c r="D1429" s="59">
        <f t="shared" si="88"/>
        <v>3122227110</v>
      </c>
      <c r="E1429" s="59">
        <f>'stable coins '!I1432</f>
        <v>1892772547</v>
      </c>
      <c r="F1429" s="59">
        <f>'stable coins '!O1432</f>
        <v>261353425</v>
      </c>
      <c r="G1429" s="59">
        <f t="shared" si="89"/>
        <v>1631419122</v>
      </c>
      <c r="H1429" s="60">
        <f t="shared" si="90"/>
        <v>5.4178337080402856E-3</v>
      </c>
      <c r="I1429" s="61">
        <f t="shared" si="91"/>
        <v>0.13807967862500914</v>
      </c>
    </row>
    <row r="1430" spans="1:9" x14ac:dyDescent="0.25">
      <c r="A1430" s="65" t="str">
        <f>'stable coins '!B1433</f>
        <v>Dec 31, 2018</v>
      </c>
      <c r="B1430" s="59">
        <f>'stable coins '!H1433</f>
        <v>3447513904</v>
      </c>
      <c r="C1430" s="59">
        <f>'stable coins '!N1433</f>
        <v>20975704</v>
      </c>
      <c r="D1430" s="59">
        <f t="shared" si="88"/>
        <v>3426538200</v>
      </c>
      <c r="E1430" s="59">
        <f>'stable coins '!I1433</f>
        <v>1884199082</v>
      </c>
      <c r="F1430" s="59">
        <f>'stable coins '!O1433</f>
        <v>254230218</v>
      </c>
      <c r="G1430" s="59">
        <f t="shared" si="89"/>
        <v>1629968864</v>
      </c>
      <c r="H1430" s="60">
        <f t="shared" si="90"/>
        <v>6.0842985943183013E-3</v>
      </c>
      <c r="I1430" s="61">
        <f t="shared" si="91"/>
        <v>0.13492747153349902</v>
      </c>
    </row>
    <row r="1431" spans="1:9" x14ac:dyDescent="0.25">
      <c r="A1431" s="65" t="str">
        <f>'stable coins '!B1434</f>
        <v>Dec 30, 2018</v>
      </c>
      <c r="B1431" s="59">
        <f>'stable coins '!H1434</f>
        <v>3762583033</v>
      </c>
      <c r="C1431" s="59">
        <f>'stable coins '!N1434</f>
        <v>18537225</v>
      </c>
      <c r="D1431" s="59">
        <f t="shared" si="88"/>
        <v>3744045808</v>
      </c>
      <c r="E1431" s="59">
        <f>'stable coins '!I1434</f>
        <v>1893629500</v>
      </c>
      <c r="F1431" s="59">
        <f>'stable coins '!O1434</f>
        <v>249383515</v>
      </c>
      <c r="G1431" s="59">
        <f t="shared" si="89"/>
        <v>1644245985</v>
      </c>
      <c r="H1431" s="60">
        <f t="shared" si="90"/>
        <v>4.9267284834428795E-3</v>
      </c>
      <c r="I1431" s="61">
        <f t="shared" si="91"/>
        <v>0.13169604455359404</v>
      </c>
    </row>
    <row r="1432" spans="1:9" x14ac:dyDescent="0.25">
      <c r="A1432" s="65" t="str">
        <f>'stable coins '!B1435</f>
        <v>Dec 29, 2018</v>
      </c>
      <c r="B1432" s="59">
        <f>'stable coins '!H1435</f>
        <v>4372940348</v>
      </c>
      <c r="C1432" s="59">
        <f>'stable coins '!N1435</f>
        <v>22783697</v>
      </c>
      <c r="D1432" s="59">
        <f t="shared" si="88"/>
        <v>4350156651</v>
      </c>
      <c r="E1432" s="59">
        <f>'stable coins '!I1435</f>
        <v>1916646100</v>
      </c>
      <c r="F1432" s="59">
        <f>'stable coins '!O1435</f>
        <v>251416580</v>
      </c>
      <c r="G1432" s="59">
        <f t="shared" si="89"/>
        <v>1665229520</v>
      </c>
      <c r="H1432" s="60">
        <f t="shared" si="90"/>
        <v>5.2101549956930721E-3</v>
      </c>
      <c r="I1432" s="61">
        <f t="shared" si="91"/>
        <v>0.13117527539382465</v>
      </c>
    </row>
    <row r="1433" spans="1:9" x14ac:dyDescent="0.25">
      <c r="A1433" s="65" t="str">
        <f>'stable coins '!B1436</f>
        <v>Dec 28, 2018</v>
      </c>
      <c r="B1433" s="59">
        <f>'stable coins '!H1436</f>
        <v>4639997631</v>
      </c>
      <c r="C1433" s="59">
        <f>'stable coins '!N1436</f>
        <v>28974098</v>
      </c>
      <c r="D1433" s="59">
        <f t="shared" si="88"/>
        <v>4611023533</v>
      </c>
      <c r="E1433" s="59">
        <f>'stable coins '!I1436</f>
        <v>1901200729</v>
      </c>
      <c r="F1433" s="59">
        <f>'stable coins '!O1436</f>
        <v>244258933</v>
      </c>
      <c r="G1433" s="59">
        <f t="shared" si="89"/>
        <v>1656941796</v>
      </c>
      <c r="H1433" s="60">
        <f t="shared" si="90"/>
        <v>6.2444208605674607E-3</v>
      </c>
      <c r="I1433" s="61">
        <f t="shared" si="91"/>
        <v>0.12847614103770943</v>
      </c>
    </row>
    <row r="1434" spans="1:9" x14ac:dyDescent="0.25">
      <c r="A1434" s="65" t="str">
        <f>'stable coins '!B1437</f>
        <v>Dec 27, 2018</v>
      </c>
      <c r="B1434" s="59">
        <f>'stable coins '!H1437</f>
        <v>3977540744</v>
      </c>
      <c r="C1434" s="59">
        <f>'stable coins '!N1437</f>
        <v>23019282</v>
      </c>
      <c r="D1434" s="59">
        <f t="shared" si="88"/>
        <v>3954521462</v>
      </c>
      <c r="E1434" s="59">
        <f>'stable coins '!I1437</f>
        <v>1901298702</v>
      </c>
      <c r="F1434" s="59">
        <f>'stable coins '!O1437</f>
        <v>241190277</v>
      </c>
      <c r="G1434" s="59">
        <f t="shared" si="89"/>
        <v>1660108425</v>
      </c>
      <c r="H1434" s="60">
        <f t="shared" si="90"/>
        <v>5.7873151983983797E-3</v>
      </c>
      <c r="I1434" s="61">
        <f t="shared" si="91"/>
        <v>0.12685554181796313</v>
      </c>
    </row>
    <row r="1435" spans="1:9" x14ac:dyDescent="0.25">
      <c r="A1435" s="65" t="str">
        <f>'stable coins '!B1438</f>
        <v>Dec 26, 2018</v>
      </c>
      <c r="B1435" s="59">
        <f>'stable coins '!H1438</f>
        <v>4461185016</v>
      </c>
      <c r="C1435" s="59">
        <f>'stable coins '!N1438</f>
        <v>19786403</v>
      </c>
      <c r="D1435" s="59">
        <f t="shared" si="88"/>
        <v>4441398613</v>
      </c>
      <c r="E1435" s="59">
        <f>'stable coins '!I1438</f>
        <v>1892714209</v>
      </c>
      <c r="F1435" s="59">
        <f>'stable coins '!O1438</f>
        <v>230733088</v>
      </c>
      <c r="G1435" s="59">
        <f t="shared" si="89"/>
        <v>1661981121</v>
      </c>
      <c r="H1435" s="60">
        <f t="shared" si="90"/>
        <v>4.435234792781793E-3</v>
      </c>
      <c r="I1435" s="61">
        <f t="shared" si="91"/>
        <v>0.12190593112412144</v>
      </c>
    </row>
    <row r="1436" spans="1:9" x14ac:dyDescent="0.25">
      <c r="A1436" s="65" t="str">
        <f>'stable coins '!B1439</f>
        <v>Dec 25, 2018</v>
      </c>
      <c r="B1436" s="59">
        <f>'stable coins '!H1439</f>
        <v>5493940637</v>
      </c>
      <c r="C1436" s="59">
        <f>'stable coins '!N1439</f>
        <v>27610569</v>
      </c>
      <c r="D1436" s="59">
        <f t="shared" si="88"/>
        <v>5466330068</v>
      </c>
      <c r="E1436" s="59">
        <f>'stable coins '!I1439</f>
        <v>1891786345</v>
      </c>
      <c r="F1436" s="59">
        <f>'stable coins '!O1439</f>
        <v>230303642</v>
      </c>
      <c r="G1436" s="59">
        <f t="shared" si="89"/>
        <v>1661482703</v>
      </c>
      <c r="H1436" s="60">
        <f t="shared" si="90"/>
        <v>5.0256402142482776E-3</v>
      </c>
      <c r="I1436" s="61">
        <f t="shared" si="91"/>
        <v>0.12173871674710708</v>
      </c>
    </row>
    <row r="1437" spans="1:9" x14ac:dyDescent="0.25">
      <c r="A1437" s="65" t="str">
        <f>'stable coins '!B1440</f>
        <v>Dec 24, 2018</v>
      </c>
      <c r="B1437" s="59">
        <f>'stable coins '!H1440</f>
        <v>6912098933</v>
      </c>
      <c r="C1437" s="59">
        <f>'stable coins '!N1440</f>
        <v>43621601</v>
      </c>
      <c r="D1437" s="59">
        <f t="shared" si="88"/>
        <v>6868477332</v>
      </c>
      <c r="E1437" s="59">
        <f>'stable coins '!I1440</f>
        <v>1885710064</v>
      </c>
      <c r="F1437" s="59">
        <f>'stable coins '!O1440</f>
        <v>230219939</v>
      </c>
      <c r="G1437" s="59">
        <f t="shared" si="89"/>
        <v>1655490125</v>
      </c>
      <c r="H1437" s="60">
        <f t="shared" si="90"/>
        <v>6.3109051856506462E-3</v>
      </c>
      <c r="I1437" s="61">
        <f t="shared" si="91"/>
        <v>0.12208660461388936</v>
      </c>
    </row>
    <row r="1438" spans="1:9" x14ac:dyDescent="0.25">
      <c r="A1438" s="65" t="str">
        <f>'stable coins '!B1441</f>
        <v>Dec 23, 2018</v>
      </c>
      <c r="B1438" s="59">
        <f>'stable coins '!H1441</f>
        <v>5243877298</v>
      </c>
      <c r="C1438" s="59">
        <f>'stable coins '!N1441</f>
        <v>23629168</v>
      </c>
      <c r="D1438" s="59">
        <f t="shared" si="88"/>
        <v>5220248130</v>
      </c>
      <c r="E1438" s="59">
        <f>'stable coins '!I1441</f>
        <v>1886040853</v>
      </c>
      <c r="F1438" s="59">
        <f>'stable coins '!O1441</f>
        <v>230406708</v>
      </c>
      <c r="G1438" s="59">
        <f t="shared" si="89"/>
        <v>1655634145</v>
      </c>
      <c r="H1438" s="60">
        <f t="shared" si="90"/>
        <v>4.5060489895543702E-3</v>
      </c>
      <c r="I1438" s="61">
        <f t="shared" si="91"/>
        <v>0.1221642191013558</v>
      </c>
    </row>
    <row r="1439" spans="1:9" x14ac:dyDescent="0.25">
      <c r="A1439" s="65" t="str">
        <f>'stable coins '!B1442</f>
        <v>Dec 22, 2018</v>
      </c>
      <c r="B1439" s="59">
        <f>'stable coins '!H1442</f>
        <v>4244056323</v>
      </c>
      <c r="C1439" s="59">
        <f>'stable coins '!N1442</f>
        <v>26222950</v>
      </c>
      <c r="D1439" s="59">
        <f t="shared" si="88"/>
        <v>4217833373</v>
      </c>
      <c r="E1439" s="59">
        <f>'stable coins '!I1442</f>
        <v>1895045965</v>
      </c>
      <c r="F1439" s="59">
        <f>'stable coins '!O1442</f>
        <v>230419100</v>
      </c>
      <c r="G1439" s="59">
        <f t="shared" si="89"/>
        <v>1664626865</v>
      </c>
      <c r="H1439" s="60">
        <f t="shared" si="90"/>
        <v>6.1787469355410818E-3</v>
      </c>
      <c r="I1439" s="61">
        <f t="shared" si="91"/>
        <v>0.12159024332689471</v>
      </c>
    </row>
    <row r="1440" spans="1:9" x14ac:dyDescent="0.25">
      <c r="A1440" s="65" t="str">
        <f>'stable coins '!B1443</f>
        <v>Dec 21, 2018</v>
      </c>
      <c r="B1440" s="59">
        <f>'stable coins '!H1443</f>
        <v>5957952408</v>
      </c>
      <c r="C1440" s="59">
        <f>'stable coins '!N1443</f>
        <v>46603504</v>
      </c>
      <c r="D1440" s="59">
        <f t="shared" si="88"/>
        <v>5911348904</v>
      </c>
      <c r="E1440" s="59">
        <f>'stable coins '!I1443</f>
        <v>1885208114</v>
      </c>
      <c r="F1440" s="59">
        <f>'stable coins '!O1443</f>
        <v>231531679</v>
      </c>
      <c r="G1440" s="59">
        <f t="shared" si="89"/>
        <v>1653676435</v>
      </c>
      <c r="H1440" s="60">
        <f t="shared" si="90"/>
        <v>7.8220671815745733E-3</v>
      </c>
      <c r="I1440" s="61">
        <f t="shared" si="91"/>
        <v>0.12281491750464639</v>
      </c>
    </row>
    <row r="1441" spans="1:9" x14ac:dyDescent="0.25">
      <c r="A1441" s="65" t="str">
        <f>'stable coins '!B1444</f>
        <v>Dec 20, 2018</v>
      </c>
      <c r="B1441" s="59">
        <f>'stable coins '!H1444</f>
        <v>6967777735</v>
      </c>
      <c r="C1441" s="59">
        <f>'stable coins '!N1444</f>
        <v>58976758</v>
      </c>
      <c r="D1441" s="59">
        <f t="shared" si="88"/>
        <v>6908800977</v>
      </c>
      <c r="E1441" s="59">
        <f>'stable coins '!I1444</f>
        <v>1892468256</v>
      </c>
      <c r="F1441" s="59">
        <f>'stable coins '!O1444</f>
        <v>229602070</v>
      </c>
      <c r="G1441" s="59">
        <f t="shared" si="89"/>
        <v>1662866186</v>
      </c>
      <c r="H1441" s="60">
        <f t="shared" si="90"/>
        <v>8.4642134469577763E-3</v>
      </c>
      <c r="I1441" s="61">
        <f t="shared" si="91"/>
        <v>0.121324132794331</v>
      </c>
    </row>
    <row r="1442" spans="1:9" x14ac:dyDescent="0.25">
      <c r="A1442" s="65" t="str">
        <f>'stable coins '!B1445</f>
        <v>Dec 19, 2018</v>
      </c>
      <c r="B1442" s="59">
        <f>'stable coins '!H1445</f>
        <v>5315586579</v>
      </c>
      <c r="C1442" s="59">
        <f>'stable coins '!N1445</f>
        <v>46352135</v>
      </c>
      <c r="D1442" s="59">
        <f t="shared" si="88"/>
        <v>5269234444</v>
      </c>
      <c r="E1442" s="59">
        <f>'stable coins '!I1445</f>
        <v>1897935600</v>
      </c>
      <c r="F1442" s="59">
        <f>'stable coins '!O1445</f>
        <v>227179148</v>
      </c>
      <c r="G1442" s="59">
        <f t="shared" si="89"/>
        <v>1670756452</v>
      </c>
      <c r="H1442" s="60">
        <f t="shared" si="90"/>
        <v>8.7200413935727937E-3</v>
      </c>
      <c r="I1442" s="61">
        <f t="shared" si="91"/>
        <v>0.11969802768861072</v>
      </c>
    </row>
    <row r="1443" spans="1:9" x14ac:dyDescent="0.25">
      <c r="A1443" s="65" t="str">
        <f>'stable coins '!B1446</f>
        <v>Dec 18, 2018</v>
      </c>
      <c r="B1443" s="59">
        <f>'stable coins '!H1446</f>
        <v>4567397832</v>
      </c>
      <c r="C1443" s="59">
        <f>'stable coins '!N1446</f>
        <v>24572396</v>
      </c>
      <c r="D1443" s="59">
        <f t="shared" si="88"/>
        <v>4542825436</v>
      </c>
      <c r="E1443" s="59">
        <f>'stable coins '!I1446</f>
        <v>1880309990</v>
      </c>
      <c r="F1443" s="59">
        <f>'stable coins '!O1446</f>
        <v>216113191</v>
      </c>
      <c r="G1443" s="59">
        <f t="shared" si="89"/>
        <v>1664196799</v>
      </c>
      <c r="H1443" s="60">
        <f t="shared" si="90"/>
        <v>5.379955262018437E-3</v>
      </c>
      <c r="I1443" s="61">
        <f t="shared" si="91"/>
        <v>0.11493487358432851</v>
      </c>
    </row>
    <row r="1444" spans="1:9" x14ac:dyDescent="0.25">
      <c r="A1444" s="65" t="str">
        <f>'stable coins '!B1447</f>
        <v>Dec 17, 2018</v>
      </c>
      <c r="B1444" s="59">
        <f>'stable coins '!H1447</f>
        <v>3775394830</v>
      </c>
      <c r="C1444" s="59">
        <f>'stable coins '!N1447</f>
        <v>18392475</v>
      </c>
      <c r="D1444" s="59">
        <f t="shared" si="88"/>
        <v>3757002355</v>
      </c>
      <c r="E1444" s="59">
        <f>'stable coins '!I1447</f>
        <v>1874876148</v>
      </c>
      <c r="F1444" s="59">
        <f>'stable coins '!O1447</f>
        <v>214498101</v>
      </c>
      <c r="G1444" s="59">
        <f t="shared" si="89"/>
        <v>1660378047</v>
      </c>
      <c r="H1444" s="60">
        <f t="shared" si="90"/>
        <v>4.8716692765084918E-3</v>
      </c>
      <c r="I1444" s="61">
        <f t="shared" si="91"/>
        <v>0.11440654425563689</v>
      </c>
    </row>
    <row r="1445" spans="1:9" x14ac:dyDescent="0.25">
      <c r="A1445" s="65" t="str">
        <f>'stable coins '!B1448</f>
        <v>Dec 16, 2018</v>
      </c>
      <c r="B1445" s="59">
        <f>'stable coins '!H1448</f>
        <v>2322330505</v>
      </c>
      <c r="C1445" s="59">
        <f>'stable coins '!N1448</f>
        <v>9383751</v>
      </c>
      <c r="D1445" s="59">
        <f t="shared" si="88"/>
        <v>2312946754</v>
      </c>
      <c r="E1445" s="59">
        <f>'stable coins '!I1448</f>
        <v>1868184263</v>
      </c>
      <c r="F1445" s="59">
        <f>'stable coins '!O1448</f>
        <v>204222547</v>
      </c>
      <c r="G1445" s="59">
        <f t="shared" si="89"/>
        <v>1663961716</v>
      </c>
      <c r="H1445" s="60">
        <f t="shared" si="90"/>
        <v>4.0406613011355159E-3</v>
      </c>
      <c r="I1445" s="61">
        <f t="shared" si="91"/>
        <v>0.10931606214905794</v>
      </c>
    </row>
    <row r="1446" spans="1:9" x14ac:dyDescent="0.25">
      <c r="A1446" s="65" t="str">
        <f>'stable coins '!B1449</f>
        <v>Dec 15, 2018</v>
      </c>
      <c r="B1446" s="59">
        <f>'stable coins '!H1449</f>
        <v>2191631708</v>
      </c>
      <c r="C1446" s="59">
        <f>'stable coins '!N1449</f>
        <v>8595919</v>
      </c>
      <c r="D1446" s="59">
        <f t="shared" si="88"/>
        <v>2183035789</v>
      </c>
      <c r="E1446" s="59">
        <f>'stable coins '!I1449</f>
        <v>1865684231</v>
      </c>
      <c r="F1446" s="59">
        <f>'stable coins '!O1449</f>
        <v>201408567</v>
      </c>
      <c r="G1446" s="59">
        <f t="shared" si="89"/>
        <v>1664275664</v>
      </c>
      <c r="H1446" s="60">
        <f t="shared" si="90"/>
        <v>3.9221548805954765E-3</v>
      </c>
      <c r="I1446" s="61">
        <f t="shared" si="91"/>
        <v>0.10795426345649378</v>
      </c>
    </row>
    <row r="1447" spans="1:9" x14ac:dyDescent="0.25">
      <c r="A1447" s="65" t="str">
        <f>'stable coins '!B1450</f>
        <v>Dec 14, 2018</v>
      </c>
      <c r="B1447" s="59">
        <f>'stable coins '!H1450</f>
        <v>2751719689</v>
      </c>
      <c r="C1447" s="59">
        <f>'stable coins '!N1450</f>
        <v>11571584</v>
      </c>
      <c r="D1447" s="59">
        <f t="shared" si="88"/>
        <v>2740148105</v>
      </c>
      <c r="E1447" s="59">
        <f>'stable coins '!I1450</f>
        <v>1860500701</v>
      </c>
      <c r="F1447" s="59">
        <f>'stable coins '!O1450</f>
        <v>205058003</v>
      </c>
      <c r="G1447" s="59">
        <f t="shared" si="89"/>
        <v>1655442698</v>
      </c>
      <c r="H1447" s="60">
        <f t="shared" si="90"/>
        <v>4.2052190294881451E-3</v>
      </c>
      <c r="I1447" s="61">
        <f t="shared" si="91"/>
        <v>0.11021656852361487</v>
      </c>
    </row>
    <row r="1448" spans="1:9" x14ac:dyDescent="0.25">
      <c r="A1448" s="65" t="str">
        <f>'stable coins '!B1451</f>
        <v>Dec 13, 2018</v>
      </c>
      <c r="B1448" s="59">
        <f>'stable coins '!H1451</f>
        <v>2657124589</v>
      </c>
      <c r="C1448" s="59">
        <f>'stable coins '!N1451</f>
        <v>8569160</v>
      </c>
      <c r="D1448" s="59">
        <f t="shared" si="88"/>
        <v>2648555429</v>
      </c>
      <c r="E1448" s="59">
        <f>'stable coins '!I1451</f>
        <v>1862692456</v>
      </c>
      <c r="F1448" s="59">
        <f>'stable coins '!O1451</f>
        <v>195990468</v>
      </c>
      <c r="G1448" s="59">
        <f t="shared" si="89"/>
        <v>1666701988</v>
      </c>
      <c r="H1448" s="60">
        <f t="shared" si="90"/>
        <v>3.2249748602209785E-3</v>
      </c>
      <c r="I1448" s="61">
        <f t="shared" si="91"/>
        <v>0.10521890898773253</v>
      </c>
    </row>
    <row r="1449" spans="1:9" x14ac:dyDescent="0.25">
      <c r="A1449" s="65" t="str">
        <f>'stable coins '!B1452</f>
        <v>Dec 12, 2018</v>
      </c>
      <c r="B1449" s="59">
        <f>'stable coins '!H1452</f>
        <v>2623601152</v>
      </c>
      <c r="C1449" s="59">
        <f>'stable coins '!N1452</f>
        <v>10392693</v>
      </c>
      <c r="D1449" s="59">
        <f t="shared" si="88"/>
        <v>2613208459</v>
      </c>
      <c r="E1449" s="59">
        <f>'stable coins '!I1452</f>
        <v>1874533234</v>
      </c>
      <c r="F1449" s="59">
        <f>'stable coins '!O1452</f>
        <v>195911389</v>
      </c>
      <c r="G1449" s="59">
        <f t="shared" si="89"/>
        <v>1678621845</v>
      </c>
      <c r="H1449" s="60">
        <f t="shared" si="90"/>
        <v>3.9612320615416471E-3</v>
      </c>
      <c r="I1449" s="61">
        <f t="shared" si="91"/>
        <v>0.10451209156849764</v>
      </c>
    </row>
    <row r="1450" spans="1:9" x14ac:dyDescent="0.25">
      <c r="A1450" s="65" t="str">
        <f>'stable coins '!B1453</f>
        <v>Dec 11, 2018</v>
      </c>
      <c r="B1450" s="59">
        <f>'stable coins '!H1453</f>
        <v>3002221768</v>
      </c>
      <c r="C1450" s="59">
        <f>'stable coins '!N1453</f>
        <v>12104531</v>
      </c>
      <c r="D1450" s="59">
        <f t="shared" si="88"/>
        <v>2990117237</v>
      </c>
      <c r="E1450" s="59">
        <f>'stable coins '!I1453</f>
        <v>1874603559</v>
      </c>
      <c r="F1450" s="59">
        <f>'stable coins '!O1453</f>
        <v>193258122</v>
      </c>
      <c r="G1450" s="59">
        <f t="shared" si="89"/>
        <v>1681345437</v>
      </c>
      <c r="H1450" s="60">
        <f t="shared" si="90"/>
        <v>4.0318577158487915E-3</v>
      </c>
      <c r="I1450" s="61">
        <f t="shared" si="91"/>
        <v>0.10309279584590823</v>
      </c>
    </row>
    <row r="1451" spans="1:9" x14ac:dyDescent="0.25">
      <c r="A1451" s="65" t="str">
        <f>'stable coins '!B1454</f>
        <v>Dec 10, 2018</v>
      </c>
      <c r="B1451" s="59">
        <f>'stable coins '!H1454</f>
        <v>3208473004</v>
      </c>
      <c r="C1451" s="59">
        <f>'stable coins '!N1454</f>
        <v>12987868</v>
      </c>
      <c r="D1451" s="59">
        <f t="shared" si="88"/>
        <v>3195485136</v>
      </c>
      <c r="E1451" s="59">
        <f>'stable coins '!I1454</f>
        <v>1887246299</v>
      </c>
      <c r="F1451" s="59">
        <f>'stable coins '!O1454</f>
        <v>194659964</v>
      </c>
      <c r="G1451" s="59">
        <f t="shared" si="89"/>
        <v>1692586335</v>
      </c>
      <c r="H1451" s="60">
        <f t="shared" si="90"/>
        <v>4.0479904252920433E-3</v>
      </c>
      <c r="I1451" s="61">
        <f t="shared" si="91"/>
        <v>0.10314497058658691</v>
      </c>
    </row>
    <row r="1452" spans="1:9" x14ac:dyDescent="0.25">
      <c r="A1452" s="65" t="str">
        <f>'stable coins '!B1455</f>
        <v>Dec 09, 2018</v>
      </c>
      <c r="B1452" s="59">
        <f>'stable coins '!H1455</f>
        <v>3210392369</v>
      </c>
      <c r="C1452" s="59">
        <f>'stable coins '!N1455</f>
        <v>14831259</v>
      </c>
      <c r="D1452" s="59">
        <f t="shared" si="88"/>
        <v>3195561110</v>
      </c>
      <c r="E1452" s="59">
        <f>'stable coins '!I1455</f>
        <v>1885200219</v>
      </c>
      <c r="F1452" s="59">
        <f>'stable coins '!O1455</f>
        <v>188363784</v>
      </c>
      <c r="G1452" s="59">
        <f t="shared" si="89"/>
        <v>1696836435</v>
      </c>
      <c r="H1452" s="60">
        <f t="shared" si="90"/>
        <v>4.6197652172403356E-3</v>
      </c>
      <c r="I1452" s="61">
        <f t="shared" si="91"/>
        <v>9.991712397525454E-2</v>
      </c>
    </row>
    <row r="1453" spans="1:9" x14ac:dyDescent="0.25">
      <c r="A1453" s="65" t="str">
        <f>'stable coins '!B1456</f>
        <v>Dec 08, 2018</v>
      </c>
      <c r="B1453" s="59">
        <f>'stable coins '!H1456</f>
        <v>3700874976</v>
      </c>
      <c r="C1453" s="59">
        <f>'stable coins '!N1456</f>
        <v>17724714</v>
      </c>
      <c r="D1453" s="59">
        <f t="shared" si="88"/>
        <v>3683150262</v>
      </c>
      <c r="E1453" s="59">
        <f>'stable coins '!I1456</f>
        <v>1893504596</v>
      </c>
      <c r="F1453" s="59">
        <f>'stable coins '!O1456</f>
        <v>189115397</v>
      </c>
      <c r="G1453" s="59">
        <f t="shared" si="89"/>
        <v>1704389199</v>
      </c>
      <c r="H1453" s="60">
        <f t="shared" si="90"/>
        <v>4.7893306623282162E-3</v>
      </c>
      <c r="I1453" s="61">
        <f t="shared" si="91"/>
        <v>9.9875858447612667E-2</v>
      </c>
    </row>
    <row r="1454" spans="1:9" x14ac:dyDescent="0.25">
      <c r="A1454" s="65" t="str">
        <f>'stable coins '!B1457</f>
        <v>Dec 07, 2018</v>
      </c>
      <c r="B1454" s="59">
        <f>'stable coins '!H1457</f>
        <v>4636871756</v>
      </c>
      <c r="C1454" s="59">
        <f>'stable coins '!N1457</f>
        <v>29947363</v>
      </c>
      <c r="D1454" s="59">
        <f t="shared" si="88"/>
        <v>4606924393</v>
      </c>
      <c r="E1454" s="59">
        <f>'stable coins '!I1457</f>
        <v>1859078678</v>
      </c>
      <c r="F1454" s="59">
        <f>'stable coins '!O1457</f>
        <v>186984732</v>
      </c>
      <c r="G1454" s="59">
        <f t="shared" si="89"/>
        <v>1672093946</v>
      </c>
      <c r="H1454" s="60">
        <f t="shared" si="90"/>
        <v>6.4585273382316071E-3</v>
      </c>
      <c r="I1454" s="61">
        <f t="shared" si="91"/>
        <v>0.10057924616786983</v>
      </c>
    </row>
    <row r="1455" spans="1:9" x14ac:dyDescent="0.25">
      <c r="A1455" s="65" t="str">
        <f>'stable coins '!B1458</f>
        <v>Dec 06, 2018</v>
      </c>
      <c r="B1455" s="59">
        <f>'stable coins '!H1458</f>
        <v>3702066873</v>
      </c>
      <c r="C1455" s="59">
        <f>'stable coins '!N1458</f>
        <v>21637768</v>
      </c>
      <c r="D1455" s="59">
        <f t="shared" si="88"/>
        <v>3680429105</v>
      </c>
      <c r="E1455" s="59">
        <f>'stable coins '!I1458</f>
        <v>1853258432</v>
      </c>
      <c r="F1455" s="59">
        <f>'stable coins '!O1458</f>
        <v>181375785</v>
      </c>
      <c r="G1455" s="59">
        <f t="shared" si="89"/>
        <v>1671882647</v>
      </c>
      <c r="H1455" s="60">
        <f t="shared" si="90"/>
        <v>5.8447804273361647E-3</v>
      </c>
      <c r="I1455" s="61">
        <f t="shared" si="91"/>
        <v>9.7868587493360457E-2</v>
      </c>
    </row>
    <row r="1456" spans="1:9" x14ac:dyDescent="0.25">
      <c r="A1456" s="65" t="str">
        <f>'stable coins '!B1459</f>
        <v>Dec 05, 2018</v>
      </c>
      <c r="B1456" s="59">
        <f>'stable coins '!H1459</f>
        <v>3119796461</v>
      </c>
      <c r="C1456" s="59">
        <f>'stable coins '!N1459</f>
        <v>14257800</v>
      </c>
      <c r="D1456" s="59">
        <f t="shared" si="88"/>
        <v>3105538661</v>
      </c>
      <c r="E1456" s="59">
        <f>'stable coins '!I1459</f>
        <v>1843363374</v>
      </c>
      <c r="F1456" s="59">
        <f>'stable coins '!O1459</f>
        <v>180498555</v>
      </c>
      <c r="G1456" s="59">
        <f t="shared" si="89"/>
        <v>1662864819</v>
      </c>
      <c r="H1456" s="60">
        <f t="shared" si="90"/>
        <v>4.5701058316573303E-3</v>
      </c>
      <c r="I1456" s="61">
        <f t="shared" si="91"/>
        <v>9.7918054327144288E-2</v>
      </c>
    </row>
    <row r="1457" spans="1:9" x14ac:dyDescent="0.25">
      <c r="A1457" s="65" t="str">
        <f>'stable coins '!B1460</f>
        <v>Dec 04, 2018</v>
      </c>
      <c r="B1457" s="59">
        <f>'stable coins '!H1460</f>
        <v>3048831081</v>
      </c>
      <c r="C1457" s="59">
        <f>'stable coins '!N1460</f>
        <v>12556999</v>
      </c>
      <c r="D1457" s="59">
        <f t="shared" si="88"/>
        <v>3036274082</v>
      </c>
      <c r="E1457" s="59">
        <f>'stable coins '!I1460</f>
        <v>1856479288</v>
      </c>
      <c r="F1457" s="59">
        <f>'stable coins '!O1460</f>
        <v>178853754</v>
      </c>
      <c r="G1457" s="59">
        <f t="shared" si="89"/>
        <v>1677625534</v>
      </c>
      <c r="H1457" s="60">
        <f t="shared" si="90"/>
        <v>4.1186273251587859E-3</v>
      </c>
      <c r="I1457" s="61">
        <f t="shared" si="91"/>
        <v>9.6340290546780394E-2</v>
      </c>
    </row>
    <row r="1458" spans="1:9" x14ac:dyDescent="0.25">
      <c r="A1458" s="65" t="str">
        <f>'stable coins '!B1461</f>
        <v>Dec 03, 2018</v>
      </c>
      <c r="B1458" s="59">
        <f>'stable coins '!H1461</f>
        <v>3069963646</v>
      </c>
      <c r="C1458" s="59">
        <f>'stable coins '!N1461</f>
        <v>12188098</v>
      </c>
      <c r="D1458" s="59">
        <f t="shared" si="88"/>
        <v>3057775548</v>
      </c>
      <c r="E1458" s="59">
        <f>'stable coins '!I1461</f>
        <v>1850098416</v>
      </c>
      <c r="F1458" s="59">
        <f>'stable coins '!O1461</f>
        <v>178146806</v>
      </c>
      <c r="G1458" s="59">
        <f t="shared" si="89"/>
        <v>1671951610</v>
      </c>
      <c r="H1458" s="60">
        <f t="shared" si="90"/>
        <v>3.9701115079588799E-3</v>
      </c>
      <c r="I1458" s="61">
        <f t="shared" si="91"/>
        <v>9.6290448367153239E-2</v>
      </c>
    </row>
    <row r="1459" spans="1:9" x14ac:dyDescent="0.25">
      <c r="A1459" s="65" t="str">
        <f>'stable coins '!B1462</f>
        <v>Dec 02, 2018</v>
      </c>
      <c r="B1459" s="59">
        <f>'stable coins '!H1462</f>
        <v>3221855294</v>
      </c>
      <c r="C1459" s="59">
        <f>'stable coins '!N1462</f>
        <v>10761895</v>
      </c>
      <c r="D1459" s="59">
        <f t="shared" si="88"/>
        <v>3211093399</v>
      </c>
      <c r="E1459" s="59">
        <f>'stable coins '!I1462</f>
        <v>1853398856</v>
      </c>
      <c r="F1459" s="59">
        <f>'stable coins '!O1462</f>
        <v>178770938</v>
      </c>
      <c r="G1459" s="59">
        <f t="shared" si="89"/>
        <v>1674627918</v>
      </c>
      <c r="H1459" s="60">
        <f t="shared" si="90"/>
        <v>3.3402788201076792E-3</v>
      </c>
      <c r="I1459" s="61">
        <f t="shared" si="91"/>
        <v>9.6455729116949454E-2</v>
      </c>
    </row>
    <row r="1460" spans="1:9" x14ac:dyDescent="0.25">
      <c r="A1460" s="65" t="str">
        <f>'stable coins '!B1463</f>
        <v>Dec 01, 2018</v>
      </c>
      <c r="B1460" s="59">
        <f>'stable coins '!H1463</f>
        <v>3306556081</v>
      </c>
      <c r="C1460" s="59">
        <f>'stable coins '!N1463</f>
        <v>14198649</v>
      </c>
      <c r="D1460" s="59">
        <f t="shared" si="88"/>
        <v>3292357432</v>
      </c>
      <c r="E1460" s="59">
        <f>'stable coins '!I1463</f>
        <v>1858375216</v>
      </c>
      <c r="F1460" s="59">
        <f>'stable coins '!O1463</f>
        <v>177962574</v>
      </c>
      <c r="G1460" s="59">
        <f t="shared" si="89"/>
        <v>1680412642</v>
      </c>
      <c r="H1460" s="60">
        <f t="shared" si="90"/>
        <v>4.2940898784653032E-3</v>
      </c>
      <c r="I1460" s="61">
        <f t="shared" si="91"/>
        <v>9.5762455540625332E-2</v>
      </c>
    </row>
    <row r="1461" spans="1:9" x14ac:dyDescent="0.25">
      <c r="A1461" s="65" t="str">
        <f>'stable coins '!B1464</f>
        <v>Nov 30, 2018</v>
      </c>
      <c r="B1461" s="59">
        <f>'stable coins '!H1464</f>
        <v>4065662222</v>
      </c>
      <c r="C1461" s="59">
        <f>'stable coins '!N1464</f>
        <v>14143221</v>
      </c>
      <c r="D1461" s="59">
        <f t="shared" si="88"/>
        <v>4051519001</v>
      </c>
      <c r="E1461" s="59">
        <f>'stable coins '!I1464</f>
        <v>1841241018</v>
      </c>
      <c r="F1461" s="59">
        <f>'stable coins '!O1464</f>
        <v>178350744</v>
      </c>
      <c r="G1461" s="59">
        <f t="shared" si="89"/>
        <v>1662890274</v>
      </c>
      <c r="H1461" s="60">
        <f t="shared" si="90"/>
        <v>3.4787004497000736E-3</v>
      </c>
      <c r="I1461" s="61">
        <f t="shared" si="91"/>
        <v>9.6864420386272326E-2</v>
      </c>
    </row>
    <row r="1462" spans="1:9" x14ac:dyDescent="0.25">
      <c r="A1462" s="65" t="str">
        <f>'stable coins '!B1465</f>
        <v>Nov 29, 2018</v>
      </c>
      <c r="B1462" s="59">
        <f>'stable coins '!H1465</f>
        <v>4348557871</v>
      </c>
      <c r="C1462" s="59">
        <f>'stable coins '!N1465</f>
        <v>18025473</v>
      </c>
      <c r="D1462" s="59">
        <f t="shared" si="88"/>
        <v>4330532398</v>
      </c>
      <c r="E1462" s="59">
        <f>'stable coins '!I1465</f>
        <v>1851552529</v>
      </c>
      <c r="F1462" s="59">
        <f>'stable coins '!O1465</f>
        <v>179215723</v>
      </c>
      <c r="G1462" s="59">
        <f t="shared" si="89"/>
        <v>1672336806</v>
      </c>
      <c r="H1462" s="60">
        <f t="shared" si="90"/>
        <v>4.1451611165645675E-3</v>
      </c>
      <c r="I1462" s="61">
        <f t="shared" si="91"/>
        <v>9.6792135352914963E-2</v>
      </c>
    </row>
    <row r="1463" spans="1:9" x14ac:dyDescent="0.25">
      <c r="A1463" s="65" t="str">
        <f>'stable coins '!B1466</f>
        <v>Nov 28, 2018</v>
      </c>
      <c r="B1463" s="59">
        <f>'stable coins '!H1466</f>
        <v>4765620000</v>
      </c>
      <c r="C1463" s="59">
        <f>'stable coins '!N1466</f>
        <v>23327400</v>
      </c>
      <c r="D1463" s="59">
        <f t="shared" si="88"/>
        <v>4742292600</v>
      </c>
      <c r="E1463" s="59">
        <f>'stable coins '!I1466</f>
        <v>1853863586</v>
      </c>
      <c r="F1463" s="59">
        <f>'stable coins '!O1466</f>
        <v>173690422</v>
      </c>
      <c r="G1463" s="59">
        <f t="shared" si="89"/>
        <v>1680173164</v>
      </c>
      <c r="H1463" s="60">
        <f t="shared" si="90"/>
        <v>4.8949349717350519E-3</v>
      </c>
      <c r="I1463" s="61">
        <f t="shared" si="91"/>
        <v>9.3691047880585535E-2</v>
      </c>
    </row>
    <row r="1464" spans="1:9" x14ac:dyDescent="0.25">
      <c r="A1464" s="65" t="str">
        <f>'stable coins '!B1467</f>
        <v>Nov 27, 2018</v>
      </c>
      <c r="B1464" s="59">
        <f>'stable coins '!H1467</f>
        <v>4071230000</v>
      </c>
      <c r="C1464" s="59">
        <f>'stable coins '!N1467</f>
        <v>13622700</v>
      </c>
      <c r="D1464" s="59">
        <f t="shared" si="88"/>
        <v>4057607300</v>
      </c>
      <c r="E1464" s="59">
        <f>'stable coins '!I1467</f>
        <v>1827201658</v>
      </c>
      <c r="F1464" s="59">
        <f>'stable coins '!O1467</f>
        <v>170711291</v>
      </c>
      <c r="G1464" s="59">
        <f t="shared" si="89"/>
        <v>1656490367</v>
      </c>
      <c r="H1464" s="60">
        <f t="shared" si="90"/>
        <v>3.3460895110322924E-3</v>
      </c>
      <c r="I1464" s="61">
        <f t="shared" si="91"/>
        <v>9.3427723345465577E-2</v>
      </c>
    </row>
    <row r="1465" spans="1:9" x14ac:dyDescent="0.25">
      <c r="A1465" s="65" t="str">
        <f>'stable coins '!B1468</f>
        <v>Nov 26, 2018</v>
      </c>
      <c r="B1465" s="59">
        <f>'stable coins '!H1468</f>
        <v>4696030000</v>
      </c>
      <c r="C1465" s="59">
        <f>'stable coins '!N1468</f>
        <v>29734800</v>
      </c>
      <c r="D1465" s="59">
        <f t="shared" si="88"/>
        <v>4666295200</v>
      </c>
      <c r="E1465" s="59">
        <f>'stable coins '!I1468</f>
        <v>1814175146</v>
      </c>
      <c r="F1465" s="59">
        <f>'stable coins '!O1468</f>
        <v>172044015</v>
      </c>
      <c r="G1465" s="59">
        <f t="shared" si="89"/>
        <v>1642131131</v>
      </c>
      <c r="H1465" s="60">
        <f t="shared" si="90"/>
        <v>6.3319016275449691E-3</v>
      </c>
      <c r="I1465" s="61">
        <f t="shared" si="91"/>
        <v>9.4833189275761356E-2</v>
      </c>
    </row>
    <row r="1466" spans="1:9" x14ac:dyDescent="0.25">
      <c r="A1466" s="65" t="str">
        <f>'stable coins '!B1469</f>
        <v>Nov 25, 2018</v>
      </c>
      <c r="B1466" s="59">
        <f>'stable coins '!H1469</f>
        <v>5223930000</v>
      </c>
      <c r="C1466" s="59">
        <f>'stable coins '!N1469</f>
        <v>23476200</v>
      </c>
      <c r="D1466" s="59">
        <f t="shared" si="88"/>
        <v>5200453800</v>
      </c>
      <c r="E1466" s="59">
        <f>'stable coins '!I1469</f>
        <v>1821092174</v>
      </c>
      <c r="F1466" s="59">
        <f>'stable coins '!O1469</f>
        <v>170393049</v>
      </c>
      <c r="G1466" s="59">
        <f t="shared" si="89"/>
        <v>1650699125</v>
      </c>
      <c r="H1466" s="60">
        <f t="shared" si="90"/>
        <v>4.4939729284274484E-3</v>
      </c>
      <c r="I1466" s="61">
        <f t="shared" si="91"/>
        <v>9.3566405606880607E-2</v>
      </c>
    </row>
    <row r="1467" spans="1:9" x14ac:dyDescent="0.25">
      <c r="A1467" s="65" t="str">
        <f>'stable coins '!B1470</f>
        <v>Nov 24, 2018</v>
      </c>
      <c r="B1467" s="59">
        <f>'stable coins '!H1470</f>
        <v>3549490000</v>
      </c>
      <c r="C1467" s="59">
        <f>'stable coins '!N1470</f>
        <v>19409700</v>
      </c>
      <c r="D1467" s="59">
        <f t="shared" si="88"/>
        <v>3530080300</v>
      </c>
      <c r="E1467" s="59">
        <f>'stable coins '!I1470</f>
        <v>1770697939</v>
      </c>
      <c r="F1467" s="59">
        <f>'stable coins '!O1470</f>
        <v>169951729</v>
      </c>
      <c r="G1467" s="59">
        <f t="shared" si="89"/>
        <v>1600746210</v>
      </c>
      <c r="H1467" s="60">
        <f t="shared" si="90"/>
        <v>5.4683067144857432E-3</v>
      </c>
      <c r="I1467" s="61">
        <f t="shared" si="91"/>
        <v>9.5980079525014916E-2</v>
      </c>
    </row>
    <row r="1468" spans="1:9" x14ac:dyDescent="0.25">
      <c r="A1468" s="65" t="str">
        <f>'stable coins '!B1471</f>
        <v>Nov 23, 2018</v>
      </c>
      <c r="B1468" s="59">
        <f>'stable coins '!H1471</f>
        <v>3775250000</v>
      </c>
      <c r="C1468" s="59">
        <f>'stable coins '!N1471</f>
        <v>17717500</v>
      </c>
      <c r="D1468" s="59">
        <f t="shared" si="88"/>
        <v>3757532500</v>
      </c>
      <c r="E1468" s="59">
        <f>'stable coins '!I1471</f>
        <v>1774935805</v>
      </c>
      <c r="F1468" s="59">
        <f>'stable coins '!O1471</f>
        <v>169431172</v>
      </c>
      <c r="G1468" s="59">
        <f t="shared" si="89"/>
        <v>1605504633</v>
      </c>
      <c r="H1468" s="60">
        <f t="shared" si="90"/>
        <v>4.6930666843255416E-3</v>
      </c>
      <c r="I1468" s="61">
        <f t="shared" si="91"/>
        <v>9.5457633748055465E-2</v>
      </c>
    </row>
    <row r="1469" spans="1:9" x14ac:dyDescent="0.25">
      <c r="A1469" s="65" t="str">
        <f>'stable coins '!B1472</f>
        <v>Nov 22, 2018</v>
      </c>
      <c r="B1469" s="59">
        <f>'stable coins '!H1472</f>
        <v>3287830000</v>
      </c>
      <c r="C1469" s="59">
        <f>'stable coins '!N1472</f>
        <v>11556600</v>
      </c>
      <c r="D1469" s="59">
        <f t="shared" si="88"/>
        <v>3276273400</v>
      </c>
      <c r="E1469" s="59">
        <f>'stable coins '!I1472</f>
        <v>1803148499</v>
      </c>
      <c r="F1469" s="59">
        <f>'stable coins '!O1472</f>
        <v>166175762</v>
      </c>
      <c r="G1469" s="59">
        <f t="shared" si="89"/>
        <v>1636972737</v>
      </c>
      <c r="H1469" s="60">
        <f t="shared" si="90"/>
        <v>3.5149627565902132E-3</v>
      </c>
      <c r="I1469" s="61">
        <f t="shared" si="91"/>
        <v>9.2158666960684976E-2</v>
      </c>
    </row>
    <row r="1470" spans="1:9" x14ac:dyDescent="0.25">
      <c r="A1470" s="65" t="str">
        <f>'stable coins '!B1473</f>
        <v>Nov 21, 2018</v>
      </c>
      <c r="B1470" s="59">
        <f>'stable coins '!H1473</f>
        <v>4348950000</v>
      </c>
      <c r="C1470" s="59">
        <f>'stable coins '!N1473</f>
        <v>20164000</v>
      </c>
      <c r="D1470" s="59">
        <f t="shared" si="88"/>
        <v>4328786000</v>
      </c>
      <c r="E1470" s="59">
        <f>'stable coins '!I1473</f>
        <v>1783848690</v>
      </c>
      <c r="F1470" s="59">
        <f>'stable coins '!O1473</f>
        <v>165035815</v>
      </c>
      <c r="G1470" s="59">
        <f t="shared" si="89"/>
        <v>1618812875</v>
      </c>
      <c r="H1470" s="60">
        <f t="shared" si="90"/>
        <v>4.6365214592027958E-3</v>
      </c>
      <c r="I1470" s="61">
        <f t="shared" si="91"/>
        <v>9.2516711717292574E-2</v>
      </c>
    </row>
    <row r="1471" spans="1:9" x14ac:dyDescent="0.25">
      <c r="A1471" s="65" t="str">
        <f>'stable coins '!B1474</f>
        <v>Nov 20, 2018</v>
      </c>
      <c r="B1471" s="59">
        <f>'stable coins '!H1474</f>
        <v>5908970000</v>
      </c>
      <c r="C1471" s="59">
        <f>'stable coins '!N1474</f>
        <v>43293600</v>
      </c>
      <c r="D1471" s="59">
        <f t="shared" si="88"/>
        <v>5865676400</v>
      </c>
      <c r="E1471" s="59">
        <f>'stable coins '!I1474</f>
        <v>1750059571</v>
      </c>
      <c r="F1471" s="59">
        <f>'stable coins '!O1474</f>
        <v>156707498</v>
      </c>
      <c r="G1471" s="59">
        <f t="shared" si="89"/>
        <v>1593352073</v>
      </c>
      <c r="H1471" s="60">
        <f t="shared" si="90"/>
        <v>7.3267591475333262E-3</v>
      </c>
      <c r="I1471" s="61">
        <f t="shared" si="91"/>
        <v>8.9544093582172121E-2</v>
      </c>
    </row>
    <row r="1472" spans="1:9" x14ac:dyDescent="0.25">
      <c r="A1472" s="65" t="str">
        <f>'stable coins '!B1475</f>
        <v>Nov 19, 2018</v>
      </c>
      <c r="B1472" s="59">
        <f>'stable coins '!H1475</f>
        <v>5189080000</v>
      </c>
      <c r="C1472" s="59">
        <f>'stable coins '!N1475</f>
        <v>27873100</v>
      </c>
      <c r="D1472" s="59">
        <f t="shared" si="88"/>
        <v>5161206900</v>
      </c>
      <c r="E1472" s="59">
        <f>'stable coins '!I1475</f>
        <v>1726088332</v>
      </c>
      <c r="F1472" s="59">
        <f>'stable coins '!O1475</f>
        <v>145433960</v>
      </c>
      <c r="G1472" s="59">
        <f t="shared" si="89"/>
        <v>1580654372</v>
      </c>
      <c r="H1472" s="60">
        <f t="shared" si="90"/>
        <v>5.3714916709705768E-3</v>
      </c>
      <c r="I1472" s="61">
        <f t="shared" si="91"/>
        <v>8.425638323589571E-2</v>
      </c>
    </row>
    <row r="1473" spans="1:9" x14ac:dyDescent="0.25">
      <c r="A1473" s="65" t="str">
        <f>'stable coins '!B1476</f>
        <v>Nov 18, 2018</v>
      </c>
      <c r="B1473" s="59">
        <f>'stable coins '!H1476</f>
        <v>3037000000</v>
      </c>
      <c r="C1473" s="59">
        <f>'stable coins '!N1476</f>
        <v>5735460</v>
      </c>
      <c r="D1473" s="59">
        <f t="shared" si="88"/>
        <v>3031264540</v>
      </c>
      <c r="E1473" s="59">
        <f>'stable coins '!I1476</f>
        <v>1743306535</v>
      </c>
      <c r="F1473" s="59">
        <f>'stable coins '!O1476</f>
        <v>144472180</v>
      </c>
      <c r="G1473" s="59">
        <f t="shared" si="89"/>
        <v>1598834355</v>
      </c>
      <c r="H1473" s="60">
        <f t="shared" si="90"/>
        <v>1.888528152782351E-3</v>
      </c>
      <c r="I1473" s="61">
        <f t="shared" si="91"/>
        <v>8.2872505264829976E-2</v>
      </c>
    </row>
    <row r="1474" spans="1:9" x14ac:dyDescent="0.25">
      <c r="A1474" s="65" t="str">
        <f>'stable coins '!B1477</f>
        <v>Nov 17, 2018</v>
      </c>
      <c r="B1474" s="59">
        <f>'stable coins '!H1477</f>
        <v>2909490000</v>
      </c>
      <c r="C1474" s="59">
        <f>'stable coins '!N1477</f>
        <v>5537380</v>
      </c>
      <c r="D1474" s="59">
        <f t="shared" si="88"/>
        <v>2903952620</v>
      </c>
      <c r="E1474" s="59">
        <f>'stable coins '!I1477</f>
        <v>1731601740</v>
      </c>
      <c r="F1474" s="59">
        <f>'stable coins '!O1477</f>
        <v>144078009</v>
      </c>
      <c r="G1474" s="59">
        <f t="shared" si="89"/>
        <v>1587523731</v>
      </c>
      <c r="H1474" s="60">
        <f t="shared" si="90"/>
        <v>1.9032132779284341E-3</v>
      </c>
      <c r="I1474" s="61">
        <f t="shared" si="91"/>
        <v>8.3205049793955502E-2</v>
      </c>
    </row>
    <row r="1475" spans="1:9" x14ac:dyDescent="0.25">
      <c r="A1475" s="65" t="str">
        <f>'stable coins '!B1478</f>
        <v>Nov 16, 2018</v>
      </c>
      <c r="B1475" s="59">
        <f>'stable coins '!H1478</f>
        <v>3454560000</v>
      </c>
      <c r="C1475" s="59">
        <f>'stable coins '!N1478</f>
        <v>9247040</v>
      </c>
      <c r="D1475" s="59">
        <f t="shared" si="88"/>
        <v>3445312960</v>
      </c>
      <c r="E1475" s="59">
        <f>'stable coins '!I1478</f>
        <v>1684284326</v>
      </c>
      <c r="F1475" s="59">
        <f>'stable coins '!O1478</f>
        <v>147038389</v>
      </c>
      <c r="G1475" s="59">
        <f t="shared" si="89"/>
        <v>1537245937</v>
      </c>
      <c r="H1475" s="60">
        <f t="shared" si="90"/>
        <v>2.6767634662590895E-3</v>
      </c>
      <c r="I1475" s="61">
        <f t="shared" si="91"/>
        <v>8.7300218098686974E-2</v>
      </c>
    </row>
    <row r="1476" spans="1:9" x14ac:dyDescent="0.25">
      <c r="A1476" s="65" t="str">
        <f>'stable coins '!B1479</f>
        <v>Nov 15, 2018</v>
      </c>
      <c r="B1476" s="59">
        <f>'stable coins '!H1479</f>
        <v>4956910000</v>
      </c>
      <c r="C1476" s="59">
        <f>'stable coins '!N1479</f>
        <v>18776600</v>
      </c>
      <c r="D1476" s="59">
        <f t="shared" ref="D1476:D1514" si="92">B1476-C1476</f>
        <v>4938133400</v>
      </c>
      <c r="E1476" s="59">
        <f>'stable coins '!I1479</f>
        <v>1675743686</v>
      </c>
      <c r="F1476" s="59">
        <f>'stable coins '!O1479</f>
        <v>145288638</v>
      </c>
      <c r="G1476" s="59">
        <f t="shared" ref="G1476:G1514" si="93">E1476-F1476</f>
        <v>1530455048</v>
      </c>
      <c r="H1476" s="60">
        <f t="shared" ref="H1476:H1514" si="94">C1476/B1476</f>
        <v>3.7879646796088692E-3</v>
      </c>
      <c r="I1476" s="61">
        <f t="shared" ref="I1476:I1514" si="95">F1476/E1476</f>
        <v>8.6700990857858443E-2</v>
      </c>
    </row>
    <row r="1477" spans="1:9" x14ac:dyDescent="0.25">
      <c r="A1477" s="65" t="str">
        <f>'stable coins '!B1480</f>
        <v>Nov 14, 2018</v>
      </c>
      <c r="B1477" s="59">
        <f>'stable coins '!H1480</f>
        <v>4749050000</v>
      </c>
      <c r="C1477" s="59">
        <f>'stable coins '!N1480</f>
        <v>24013300</v>
      </c>
      <c r="D1477" s="59">
        <f t="shared" si="92"/>
        <v>4725036700</v>
      </c>
      <c r="E1477" s="59">
        <f>'stable coins '!I1480</f>
        <v>1649502332</v>
      </c>
      <c r="F1477" s="59">
        <f>'stable coins '!O1480</f>
        <v>145938458</v>
      </c>
      <c r="G1477" s="59">
        <f t="shared" si="93"/>
        <v>1503563874</v>
      </c>
      <c r="H1477" s="60">
        <f t="shared" si="94"/>
        <v>5.0564428675208724E-3</v>
      </c>
      <c r="I1477" s="61">
        <f t="shared" si="95"/>
        <v>8.8474235633878448E-2</v>
      </c>
    </row>
    <row r="1478" spans="1:9" x14ac:dyDescent="0.25">
      <c r="A1478" s="65" t="str">
        <f>'stable coins '!B1481</f>
        <v>Nov 13, 2018</v>
      </c>
      <c r="B1478" s="59">
        <f>'stable coins '!H1481</f>
        <v>2679670000</v>
      </c>
      <c r="C1478" s="59">
        <f>'stable coins '!N1481</f>
        <v>6483310</v>
      </c>
      <c r="D1478" s="59">
        <f t="shared" si="92"/>
        <v>2673186690</v>
      </c>
      <c r="E1478" s="59">
        <f>'stable coins '!I1481</f>
        <v>1681026767</v>
      </c>
      <c r="F1478" s="59">
        <f>'stable coins '!O1481</f>
        <v>135535719</v>
      </c>
      <c r="G1478" s="59">
        <f t="shared" si="93"/>
        <v>1545491048</v>
      </c>
      <c r="H1478" s="60">
        <f t="shared" si="94"/>
        <v>2.4194434389309132E-3</v>
      </c>
      <c r="I1478" s="61">
        <f t="shared" si="95"/>
        <v>8.0626746498439303E-2</v>
      </c>
    </row>
    <row r="1479" spans="1:9" x14ac:dyDescent="0.25">
      <c r="A1479" s="65" t="str">
        <f>'stable coins '!B1482</f>
        <v>Nov 12, 2018</v>
      </c>
      <c r="B1479" s="59">
        <f>'stable coins '!H1482</f>
        <v>2716680000</v>
      </c>
      <c r="C1479" s="59">
        <f>'stable coins '!N1482</f>
        <v>6446540</v>
      </c>
      <c r="D1479" s="59">
        <f t="shared" si="92"/>
        <v>2710233460</v>
      </c>
      <c r="E1479" s="59">
        <f>'stable coins '!I1482</f>
        <v>1687903647</v>
      </c>
      <c r="F1479" s="59">
        <f>'stable coins '!O1482</f>
        <v>135869180</v>
      </c>
      <c r="G1479" s="59">
        <f t="shared" si="93"/>
        <v>1552034467</v>
      </c>
      <c r="H1479" s="60">
        <f t="shared" si="94"/>
        <v>2.3729478628325752E-3</v>
      </c>
      <c r="I1479" s="61">
        <f t="shared" si="95"/>
        <v>8.049581517374374E-2</v>
      </c>
    </row>
    <row r="1480" spans="1:9" x14ac:dyDescent="0.25">
      <c r="A1480" s="65" t="str">
        <f>'stable coins '!B1483</f>
        <v>Nov 11, 2018</v>
      </c>
      <c r="B1480" s="59">
        <f>'stable coins '!H1483</f>
        <v>2634060000</v>
      </c>
      <c r="C1480" s="59">
        <f>'stable coins '!N1483</f>
        <v>4726130</v>
      </c>
      <c r="D1480" s="59">
        <f t="shared" si="92"/>
        <v>2629333870</v>
      </c>
      <c r="E1480" s="59">
        <f>'stable coins '!I1483</f>
        <v>1690145885</v>
      </c>
      <c r="F1480" s="59">
        <f>'stable coins '!O1483</f>
        <v>135307300</v>
      </c>
      <c r="G1480" s="59">
        <f t="shared" si="93"/>
        <v>1554838585</v>
      </c>
      <c r="H1480" s="60">
        <f t="shared" si="94"/>
        <v>1.794237792609128E-3</v>
      </c>
      <c r="I1480" s="61">
        <f t="shared" si="95"/>
        <v>8.0056580441279487E-2</v>
      </c>
    </row>
    <row r="1481" spans="1:9" x14ac:dyDescent="0.25">
      <c r="A1481" s="65" t="str">
        <f>'stable coins '!B1484</f>
        <v>Nov 10, 2018</v>
      </c>
      <c r="B1481" s="59">
        <f>'stable coins '!H1484</f>
        <v>2558040000</v>
      </c>
      <c r="C1481" s="59">
        <f>'stable coins '!N1484</f>
        <v>2497760</v>
      </c>
      <c r="D1481" s="59">
        <f t="shared" si="92"/>
        <v>2555542240</v>
      </c>
      <c r="E1481" s="59">
        <f>'stable coins '!I1484</f>
        <v>1771412226</v>
      </c>
      <c r="F1481" s="59">
        <f>'stable coins '!O1484</f>
        <v>135543519</v>
      </c>
      <c r="G1481" s="59">
        <f t="shared" si="93"/>
        <v>1635868707</v>
      </c>
      <c r="H1481" s="60">
        <f t="shared" si="94"/>
        <v>9.7643508311050643E-4</v>
      </c>
      <c r="I1481" s="61">
        <f t="shared" si="95"/>
        <v>7.6517208705321429E-2</v>
      </c>
    </row>
    <row r="1482" spans="1:9" x14ac:dyDescent="0.25">
      <c r="A1482" s="65" t="str">
        <f>'stable coins '!B1485</f>
        <v>Nov 09, 2018</v>
      </c>
      <c r="B1482" s="59">
        <f>'stable coins '!H1485</f>
        <v>2643090000</v>
      </c>
      <c r="C1482" s="59">
        <f>'stable coins '!N1485</f>
        <v>3478250</v>
      </c>
      <c r="D1482" s="59">
        <f t="shared" si="92"/>
        <v>2639611750</v>
      </c>
      <c r="E1482" s="59">
        <f>'stable coins '!I1485</f>
        <v>1767241188</v>
      </c>
      <c r="F1482" s="59">
        <f>'stable coins '!O1485</f>
        <v>135152023</v>
      </c>
      <c r="G1482" s="59">
        <f t="shared" si="93"/>
        <v>1632089165</v>
      </c>
      <c r="H1482" s="60">
        <f t="shared" si="94"/>
        <v>1.3159786462057668E-3</v>
      </c>
      <c r="I1482" s="61">
        <f t="shared" si="95"/>
        <v>7.6476274952007289E-2</v>
      </c>
    </row>
    <row r="1483" spans="1:9" x14ac:dyDescent="0.25">
      <c r="A1483" s="65" t="str">
        <f>'stable coins '!B1486</f>
        <v>Nov 08, 2018</v>
      </c>
      <c r="B1483" s="59">
        <f>'stable coins '!H1486</f>
        <v>2951660000</v>
      </c>
      <c r="C1483" s="59">
        <f>'stable coins '!N1486</f>
        <v>3423190</v>
      </c>
      <c r="D1483" s="59">
        <f t="shared" si="92"/>
        <v>2948236810</v>
      </c>
      <c r="E1483" s="59">
        <f>'stable coins '!I1486</f>
        <v>1766354754</v>
      </c>
      <c r="F1483" s="59">
        <f>'stable coins '!O1486</f>
        <v>134582387</v>
      </c>
      <c r="G1483" s="59">
        <f t="shared" si="93"/>
        <v>1631772367</v>
      </c>
      <c r="H1483" s="60">
        <f t="shared" si="94"/>
        <v>1.1597507843044252E-3</v>
      </c>
      <c r="I1483" s="61">
        <f t="shared" si="95"/>
        <v>7.6192161679431242E-2</v>
      </c>
    </row>
    <row r="1484" spans="1:9" x14ac:dyDescent="0.25">
      <c r="A1484" s="65" t="str">
        <f>'stable coins '!B1487</f>
        <v>Nov 07, 2018</v>
      </c>
      <c r="B1484" s="59">
        <f>'stable coins '!H1487</f>
        <v>3266710000</v>
      </c>
      <c r="C1484" s="59">
        <f>'stable coins '!N1487</f>
        <v>2589880</v>
      </c>
      <c r="D1484" s="59">
        <f t="shared" si="92"/>
        <v>3264120120</v>
      </c>
      <c r="E1484" s="59">
        <f>'stable coins '!I1487</f>
        <v>1764466417</v>
      </c>
      <c r="F1484" s="59">
        <f>'stable coins '!O1487</f>
        <v>134846051</v>
      </c>
      <c r="G1484" s="59">
        <f t="shared" si="93"/>
        <v>1629620366</v>
      </c>
      <c r="H1484" s="60">
        <f t="shared" si="94"/>
        <v>7.9280989129736036E-4</v>
      </c>
      <c r="I1484" s="61">
        <f t="shared" si="95"/>
        <v>7.6423132625708684E-2</v>
      </c>
    </row>
    <row r="1485" spans="1:9" x14ac:dyDescent="0.25">
      <c r="A1485" s="65" t="str">
        <f>'stable coins '!B1488</f>
        <v>Nov 06, 2018</v>
      </c>
      <c r="B1485" s="59">
        <f>'stable coins '!H1488</f>
        <v>3076640000</v>
      </c>
      <c r="C1485" s="59">
        <f>'stable coins '!N1488</f>
        <v>2241070</v>
      </c>
      <c r="D1485" s="59">
        <f t="shared" si="92"/>
        <v>3074398930</v>
      </c>
      <c r="E1485" s="59">
        <f>'stable coins '!I1488</f>
        <v>1765260478</v>
      </c>
      <c r="F1485" s="59">
        <f>'stable coins '!O1488</f>
        <v>134764761</v>
      </c>
      <c r="G1485" s="59">
        <f t="shared" si="93"/>
        <v>1630495717</v>
      </c>
      <c r="H1485" s="60">
        <f t="shared" si="94"/>
        <v>7.2841476415830254E-4</v>
      </c>
      <c r="I1485" s="61">
        <f t="shared" si="95"/>
        <v>7.6342705611743722E-2</v>
      </c>
    </row>
    <row r="1486" spans="1:9" x14ac:dyDescent="0.25">
      <c r="A1486" s="65" t="str">
        <f>'stable coins '!B1489</f>
        <v>Nov 05, 2018</v>
      </c>
      <c r="B1486" s="59">
        <f>'stable coins '!H1489</f>
        <v>2757810000</v>
      </c>
      <c r="C1486" s="59">
        <f>'stable coins '!N1489</f>
        <v>1287400</v>
      </c>
      <c r="D1486" s="59">
        <f t="shared" si="92"/>
        <v>2756522600</v>
      </c>
      <c r="E1486" s="59">
        <f>'stable coins '!I1489</f>
        <v>1764299434</v>
      </c>
      <c r="F1486" s="59">
        <f>'stable coins '!O1489</f>
        <v>134043873</v>
      </c>
      <c r="G1486" s="59">
        <f t="shared" si="93"/>
        <v>1630255561</v>
      </c>
      <c r="H1486" s="60">
        <f t="shared" si="94"/>
        <v>4.6681968663540998E-4</v>
      </c>
      <c r="I1486" s="61">
        <f t="shared" si="95"/>
        <v>7.5975693477437226E-2</v>
      </c>
    </row>
    <row r="1487" spans="1:9" x14ac:dyDescent="0.25">
      <c r="A1487" s="65" t="str">
        <f>'stable coins '!B1490</f>
        <v>Nov 04, 2018</v>
      </c>
      <c r="B1487" s="59">
        <f>'stable coins '!H1490</f>
        <v>2955200000</v>
      </c>
      <c r="C1487" s="59">
        <f>'stable coins '!N1490</f>
        <v>2144200</v>
      </c>
      <c r="D1487" s="59">
        <f t="shared" si="92"/>
        <v>2953055800</v>
      </c>
      <c r="E1487" s="59">
        <f>'stable coins '!I1490</f>
        <v>1756362381</v>
      </c>
      <c r="F1487" s="59">
        <f>'stable coins '!O1490</f>
        <v>131925671</v>
      </c>
      <c r="G1487" s="59">
        <f t="shared" si="93"/>
        <v>1624436710</v>
      </c>
      <c r="H1487" s="60">
        <f t="shared" si="94"/>
        <v>7.2556848944233887E-4</v>
      </c>
      <c r="I1487" s="61">
        <f t="shared" si="95"/>
        <v>7.5113013366231968E-2</v>
      </c>
    </row>
    <row r="1488" spans="1:9" x14ac:dyDescent="0.25">
      <c r="A1488" s="65" t="str">
        <f>'stable coins '!B1491</f>
        <v>Nov 03, 2018</v>
      </c>
      <c r="B1488" s="59">
        <f>'stable coins '!H1491</f>
        <v>2117390000</v>
      </c>
      <c r="C1488" s="59">
        <f>'stable coins '!N1491</f>
        <v>1402480</v>
      </c>
      <c r="D1488" s="59">
        <f t="shared" si="92"/>
        <v>2115987520</v>
      </c>
      <c r="E1488" s="59">
        <f>'stable coins '!I1491</f>
        <v>1775414505</v>
      </c>
      <c r="F1488" s="59">
        <f>'stable coins '!O1491</f>
        <v>132760170</v>
      </c>
      <c r="G1488" s="59">
        <f t="shared" si="93"/>
        <v>1642654335</v>
      </c>
      <c r="H1488" s="60">
        <f t="shared" si="94"/>
        <v>6.6236262568539575E-4</v>
      </c>
      <c r="I1488" s="61">
        <f t="shared" si="95"/>
        <v>7.4776999751953704E-2</v>
      </c>
    </row>
    <row r="1489" spans="1:9" x14ac:dyDescent="0.25">
      <c r="A1489" s="65" t="str">
        <f>'stable coins '!B1492</f>
        <v>Nov 02, 2018</v>
      </c>
      <c r="B1489" s="59">
        <f>'stable coins '!H1492</f>
        <v>2373920000</v>
      </c>
      <c r="C1489" s="59">
        <f>'stable coins '!N1492</f>
        <v>2042390</v>
      </c>
      <c r="D1489" s="59">
        <f t="shared" si="92"/>
        <v>2371877610</v>
      </c>
      <c r="E1489" s="59">
        <f>'stable coins '!I1492</f>
        <v>1764876771</v>
      </c>
      <c r="F1489" s="59">
        <f>'stable coins '!O1492</f>
        <v>132263916</v>
      </c>
      <c r="G1489" s="59">
        <f t="shared" si="93"/>
        <v>1632612855</v>
      </c>
      <c r="H1489" s="60">
        <f t="shared" si="94"/>
        <v>8.6034491474017659E-4</v>
      </c>
      <c r="I1489" s="61">
        <f t="shared" si="95"/>
        <v>7.4942295220451968E-2</v>
      </c>
    </row>
    <row r="1490" spans="1:9" x14ac:dyDescent="0.25">
      <c r="A1490" s="65" t="str">
        <f>'stable coins '!B1493</f>
        <v>Nov 01, 2018</v>
      </c>
      <c r="B1490" s="59">
        <f>'stable coins '!H1493</f>
        <v>2043660000</v>
      </c>
      <c r="C1490" s="59">
        <f>'stable coins '!N1493</f>
        <v>1800480</v>
      </c>
      <c r="D1490" s="59">
        <f t="shared" si="92"/>
        <v>2041859520</v>
      </c>
      <c r="E1490" s="59">
        <f>'stable coins '!I1493</f>
        <v>1761712964</v>
      </c>
      <c r="F1490" s="59">
        <f>'stable coins '!O1493</f>
        <v>126328568</v>
      </c>
      <c r="G1490" s="59">
        <f t="shared" si="93"/>
        <v>1635384396</v>
      </c>
      <c r="H1490" s="60">
        <f t="shared" si="94"/>
        <v>8.8100760400458002E-4</v>
      </c>
      <c r="I1490" s="61">
        <f t="shared" si="95"/>
        <v>7.1707804041566903E-2</v>
      </c>
    </row>
    <row r="1491" spans="1:9" x14ac:dyDescent="0.25">
      <c r="A1491" s="65" t="str">
        <f>'stable coins '!B1494</f>
        <v>Oct 31, 2018</v>
      </c>
      <c r="B1491" s="59">
        <f>'stable coins '!H1494</f>
        <v>2152470000</v>
      </c>
      <c r="C1491" s="59">
        <f>'stable coins '!N1494</f>
        <v>1279360</v>
      </c>
      <c r="D1491" s="59">
        <f t="shared" si="92"/>
        <v>2151190640</v>
      </c>
      <c r="E1491" s="59">
        <f>'stable coins '!I1494</f>
        <v>1755321398</v>
      </c>
      <c r="F1491" s="59">
        <f>'stable coins '!O1494</f>
        <v>126902715</v>
      </c>
      <c r="G1491" s="59">
        <f t="shared" si="93"/>
        <v>1628418683</v>
      </c>
      <c r="H1491" s="60">
        <f t="shared" si="94"/>
        <v>5.943683303367759E-4</v>
      </c>
      <c r="I1491" s="61">
        <f t="shared" si="95"/>
        <v>7.2295999550049353E-2</v>
      </c>
    </row>
    <row r="1492" spans="1:9" x14ac:dyDescent="0.25">
      <c r="A1492" s="65" t="str">
        <f>'stable coins '!B1495</f>
        <v>Oct 30, 2018</v>
      </c>
      <c r="B1492" s="59">
        <f>'stable coins '!H1495</f>
        <v>1983070000</v>
      </c>
      <c r="C1492" s="59">
        <f>'stable coins '!N1495</f>
        <v>715882</v>
      </c>
      <c r="D1492" s="59">
        <f t="shared" si="92"/>
        <v>1982354118</v>
      </c>
      <c r="E1492" s="59">
        <f>'stable coins '!I1495</f>
        <v>1820341578</v>
      </c>
      <c r="F1492" s="59">
        <f>'stable coins '!O1495</f>
        <v>127961109</v>
      </c>
      <c r="G1492" s="59">
        <f t="shared" si="93"/>
        <v>1692380469</v>
      </c>
      <c r="H1492" s="60">
        <f t="shared" si="94"/>
        <v>3.6099683823566489E-4</v>
      </c>
      <c r="I1492" s="61">
        <f t="shared" si="95"/>
        <v>7.0295108646911325E-2</v>
      </c>
    </row>
    <row r="1493" spans="1:9" x14ac:dyDescent="0.25">
      <c r="A1493" s="65" t="str">
        <f>'stable coins '!B1496</f>
        <v>Oct 29, 2018</v>
      </c>
      <c r="B1493" s="59">
        <f>'stable coins '!H1496</f>
        <v>2296810000</v>
      </c>
      <c r="C1493" s="59">
        <f>'stable coins '!N1496</f>
        <v>1983680</v>
      </c>
      <c r="D1493" s="59">
        <f t="shared" si="92"/>
        <v>2294826320</v>
      </c>
      <c r="E1493" s="59">
        <f>'stable coins '!I1496</f>
        <v>1920370845</v>
      </c>
      <c r="F1493" s="59">
        <f>'stable coins '!O1496</f>
        <v>126268125</v>
      </c>
      <c r="G1493" s="59">
        <f t="shared" si="93"/>
        <v>1794102720</v>
      </c>
      <c r="H1493" s="60">
        <f t="shared" si="94"/>
        <v>8.6366743439814347E-4</v>
      </c>
      <c r="I1493" s="61">
        <f t="shared" si="95"/>
        <v>6.5751948551374728E-2</v>
      </c>
    </row>
    <row r="1494" spans="1:9" x14ac:dyDescent="0.25">
      <c r="A1494" s="65" t="str">
        <f>'stable coins '!B1497</f>
        <v>Oct 28, 2018</v>
      </c>
      <c r="B1494" s="59">
        <f>'stable coins '!H1497</f>
        <v>1729890000</v>
      </c>
      <c r="C1494" s="59">
        <f>'stable coins '!N1497</f>
        <v>282707</v>
      </c>
      <c r="D1494" s="59">
        <f t="shared" si="92"/>
        <v>1729607293</v>
      </c>
      <c r="E1494" s="59">
        <f>'stable coins '!I1497</f>
        <v>1923441561</v>
      </c>
      <c r="F1494" s="59">
        <f>'stable coins '!O1497</f>
        <v>125585474</v>
      </c>
      <c r="G1494" s="59">
        <f t="shared" si="93"/>
        <v>1797856087</v>
      </c>
      <c r="H1494" s="60">
        <f t="shared" si="94"/>
        <v>1.6342484204197956E-4</v>
      </c>
      <c r="I1494" s="61">
        <f t="shared" si="95"/>
        <v>6.5292066338999102E-2</v>
      </c>
    </row>
    <row r="1495" spans="1:9" x14ac:dyDescent="0.25">
      <c r="A1495" s="65" t="str">
        <f>'stable coins '!B1498</f>
        <v>Oct 27, 2018</v>
      </c>
      <c r="B1495" s="59">
        <f>'stable coins '!H1498</f>
        <v>1671750000</v>
      </c>
      <c r="C1495" s="59">
        <f>'stable coins '!N1498</f>
        <v>712963</v>
      </c>
      <c r="D1495" s="59">
        <f t="shared" si="92"/>
        <v>1671037037</v>
      </c>
      <c r="E1495" s="59">
        <f>'stable coins '!I1498</f>
        <v>1913123646</v>
      </c>
      <c r="F1495" s="59">
        <f>'stable coins '!O1498</f>
        <v>125258974</v>
      </c>
      <c r="G1495" s="59">
        <f t="shared" si="93"/>
        <v>1787864672</v>
      </c>
      <c r="H1495" s="60">
        <f t="shared" si="94"/>
        <v>4.2647704501271125E-4</v>
      </c>
      <c r="I1495" s="61">
        <f t="shared" si="95"/>
        <v>6.547353813847534E-2</v>
      </c>
    </row>
    <row r="1496" spans="1:9" x14ac:dyDescent="0.25">
      <c r="A1496" s="65" t="str">
        <f>'stable coins '!B1499</f>
        <v>Oct 26, 2018</v>
      </c>
      <c r="B1496" s="59">
        <f>'stable coins '!H1499</f>
        <v>1881270000</v>
      </c>
      <c r="C1496" s="59">
        <f>'stable coins '!N1499</f>
        <v>950623</v>
      </c>
      <c r="D1496" s="59">
        <f t="shared" si="92"/>
        <v>1880319377</v>
      </c>
      <c r="E1496" s="59">
        <f>'stable coins '!I1499</f>
        <v>1906751043</v>
      </c>
      <c r="F1496" s="59">
        <f>'stable coins '!O1499</f>
        <v>125705149</v>
      </c>
      <c r="G1496" s="59">
        <f t="shared" si="93"/>
        <v>1781045894</v>
      </c>
      <c r="H1496" s="60">
        <f t="shared" si="94"/>
        <v>5.05309179437295E-4</v>
      </c>
      <c r="I1496" s="61">
        <f t="shared" si="95"/>
        <v>6.5926356490788082E-2</v>
      </c>
    </row>
    <row r="1497" spans="1:9" x14ac:dyDescent="0.25">
      <c r="A1497" s="65" t="str">
        <f>'stable coins '!B1500</f>
        <v>Oct 25, 2018</v>
      </c>
      <c r="B1497" s="59">
        <f>'stable coins '!H1500</f>
        <v>1677800000</v>
      </c>
      <c r="C1497" s="59">
        <f>'stable coins '!N1500</f>
        <v>1365520</v>
      </c>
      <c r="D1497" s="59">
        <f t="shared" si="92"/>
        <v>1676434480</v>
      </c>
      <c r="E1497" s="59">
        <f>'stable coins '!I1500</f>
        <v>1904828474</v>
      </c>
      <c r="F1497" s="59">
        <f>'stable coins '!O1500</f>
        <v>85423351</v>
      </c>
      <c r="G1497" s="59">
        <f t="shared" si="93"/>
        <v>1819405123</v>
      </c>
      <c r="H1497" s="60">
        <f t="shared" si="94"/>
        <v>8.1387531290976281E-4</v>
      </c>
      <c r="I1497" s="61">
        <f t="shared" si="95"/>
        <v>4.484569196963821E-2</v>
      </c>
    </row>
    <row r="1498" spans="1:9" x14ac:dyDescent="0.25">
      <c r="A1498" s="65" t="str">
        <f>'stable coins '!B1501</f>
        <v>Oct 24, 2018</v>
      </c>
      <c r="B1498" s="59">
        <f>'stable coins '!H1501</f>
        <v>1781560000</v>
      </c>
      <c r="C1498" s="59">
        <f>'stable coins '!N1501</f>
        <v>923940</v>
      </c>
      <c r="D1498" s="59">
        <f t="shared" si="92"/>
        <v>1780636060</v>
      </c>
      <c r="E1498" s="59">
        <f>'stable coins '!I1501</f>
        <v>2003344845</v>
      </c>
      <c r="F1498" s="59">
        <f>'stable coins '!O1501</f>
        <v>85597084</v>
      </c>
      <c r="G1498" s="59">
        <f t="shared" si="93"/>
        <v>1917747761</v>
      </c>
      <c r="H1498" s="60">
        <f t="shared" si="94"/>
        <v>5.1861290105300977E-4</v>
      </c>
      <c r="I1498" s="61">
        <f t="shared" si="95"/>
        <v>4.2727084262919296E-2</v>
      </c>
    </row>
    <row r="1499" spans="1:9" x14ac:dyDescent="0.25">
      <c r="A1499" s="65" t="str">
        <f>'stable coins '!B1502</f>
        <v>Oct 23, 2018</v>
      </c>
      <c r="B1499" s="59">
        <f>'stable coins '!H1502</f>
        <v>2111740000</v>
      </c>
      <c r="C1499" s="59">
        <f>'stable coins '!N1502</f>
        <v>1503840</v>
      </c>
      <c r="D1499" s="59">
        <f t="shared" si="92"/>
        <v>2110236160</v>
      </c>
      <c r="E1499" s="59">
        <f>'stable coins '!I1502</f>
        <v>2002027671</v>
      </c>
      <c r="F1499" s="59">
        <f>'stable coins '!O1502</f>
        <v>0</v>
      </c>
      <c r="G1499" s="59">
        <f t="shared" si="93"/>
        <v>2002027671</v>
      </c>
      <c r="H1499" s="60">
        <f t="shared" si="94"/>
        <v>7.1213312244878635E-4</v>
      </c>
      <c r="I1499" s="61">
        <f t="shared" si="95"/>
        <v>0</v>
      </c>
    </row>
    <row r="1500" spans="1:9" x14ac:dyDescent="0.25">
      <c r="A1500" s="65" t="str">
        <f>'stable coins '!B1503</f>
        <v>Oct 22, 2018</v>
      </c>
      <c r="B1500" s="59">
        <f>'stable coins '!H1503</f>
        <v>2213350000</v>
      </c>
      <c r="C1500" s="59">
        <f>'stable coins '!N1503</f>
        <v>1211160</v>
      </c>
      <c r="D1500" s="59">
        <f t="shared" si="92"/>
        <v>2212138840</v>
      </c>
      <c r="E1500" s="59">
        <f>'stable coins '!I1503</f>
        <v>2043194835</v>
      </c>
      <c r="F1500" s="59">
        <f>'stable coins '!O1503</f>
        <v>33637864</v>
      </c>
      <c r="G1500" s="59">
        <f t="shared" si="93"/>
        <v>2009556971</v>
      </c>
      <c r="H1500" s="60">
        <f t="shared" si="94"/>
        <v>5.4720672284094244E-4</v>
      </c>
      <c r="I1500" s="61">
        <f t="shared" si="95"/>
        <v>1.646336581503741E-2</v>
      </c>
    </row>
    <row r="1501" spans="1:9" x14ac:dyDescent="0.25">
      <c r="A1501" s="65" t="str">
        <f>'stable coins '!B1504</f>
        <v>Oct 21, 2018</v>
      </c>
      <c r="B1501" s="59">
        <f>'stable coins '!H1504</f>
        <v>2188330000</v>
      </c>
      <c r="C1501" s="59">
        <f>'stable coins '!N1504</f>
        <v>509276</v>
      </c>
      <c r="D1501" s="59">
        <f t="shared" si="92"/>
        <v>2187820724</v>
      </c>
      <c r="E1501" s="59">
        <f>'stable coins '!I1504</f>
        <v>2042260445</v>
      </c>
      <c r="F1501" s="59">
        <f>'stable coins '!O1504</f>
        <v>24149159</v>
      </c>
      <c r="G1501" s="59">
        <f t="shared" si="93"/>
        <v>2018111286</v>
      </c>
      <c r="H1501" s="60">
        <f t="shared" si="94"/>
        <v>2.3272358373737051E-4</v>
      </c>
      <c r="I1501" s="61">
        <f t="shared" si="95"/>
        <v>1.1824720524320785E-2</v>
      </c>
    </row>
    <row r="1502" spans="1:9" x14ac:dyDescent="0.25">
      <c r="A1502" s="65" t="str">
        <f>'stable coins '!B1505</f>
        <v>Oct 20, 2018</v>
      </c>
      <c r="B1502" s="59">
        <f>'stable coins '!H1505</f>
        <v>2094040000</v>
      </c>
      <c r="C1502" s="59">
        <f>'stable coins '!N1505</f>
        <v>299871</v>
      </c>
      <c r="D1502" s="59">
        <f t="shared" si="92"/>
        <v>2093740129</v>
      </c>
      <c r="E1502" s="59">
        <f>'stable coins '!I1505</f>
        <v>2042848073</v>
      </c>
      <c r="F1502" s="59">
        <f>'stable coins '!O1505</f>
        <v>23994903</v>
      </c>
      <c r="G1502" s="59">
        <f t="shared" si="93"/>
        <v>2018853170</v>
      </c>
      <c r="H1502" s="60">
        <f t="shared" si="94"/>
        <v>1.4320213558480257E-4</v>
      </c>
      <c r="I1502" s="61">
        <f t="shared" si="95"/>
        <v>1.1745808862213906E-2</v>
      </c>
    </row>
    <row r="1503" spans="1:9" x14ac:dyDescent="0.25">
      <c r="A1503" s="65" t="str">
        <f>'stable coins '!B1506</f>
        <v>Oct 19, 2018</v>
      </c>
      <c r="B1503" s="59">
        <f>'stable coins '!H1506</f>
        <v>2322570000</v>
      </c>
      <c r="C1503" s="59">
        <f>'stable coins '!N1506</f>
        <v>715078</v>
      </c>
      <c r="D1503" s="59">
        <f t="shared" si="92"/>
        <v>2321854922</v>
      </c>
      <c r="E1503" s="59">
        <f>'stable coins '!I1506</f>
        <v>2050906665</v>
      </c>
      <c r="F1503" s="59">
        <f>'stable coins '!O1506</f>
        <v>24002106</v>
      </c>
      <c r="G1503" s="59">
        <f t="shared" si="93"/>
        <v>2026904559</v>
      </c>
      <c r="H1503" s="60">
        <f t="shared" si="94"/>
        <v>3.0788221668238204E-4</v>
      </c>
      <c r="I1503" s="61">
        <f t="shared" si="95"/>
        <v>1.1703168364319495E-2</v>
      </c>
    </row>
    <row r="1504" spans="1:9" x14ac:dyDescent="0.25">
      <c r="A1504" s="65" t="str">
        <f>'stable coins '!B1507</f>
        <v>Oct 18, 2018</v>
      </c>
      <c r="B1504" s="59">
        <f>'stable coins '!H1507</f>
        <v>2485030000</v>
      </c>
      <c r="C1504" s="59">
        <f>'stable coins '!N1507</f>
        <v>1182450</v>
      </c>
      <c r="D1504" s="59">
        <f t="shared" si="92"/>
        <v>2483847550</v>
      </c>
      <c r="E1504" s="59">
        <f>'stable coins '!I1507</f>
        <v>2085717771</v>
      </c>
      <c r="F1504" s="59">
        <f>'stable coins '!O1507</f>
        <v>24187789</v>
      </c>
      <c r="G1504" s="59">
        <f t="shared" si="93"/>
        <v>2061529982</v>
      </c>
      <c r="H1504" s="60">
        <f t="shared" si="94"/>
        <v>4.7582926564266828E-4</v>
      </c>
      <c r="I1504" s="61">
        <f t="shared" si="95"/>
        <v>1.1596865758305897E-2</v>
      </c>
    </row>
    <row r="1505" spans="1:9" x14ac:dyDescent="0.25">
      <c r="A1505" s="65" t="str">
        <f>'stable coins '!B1508</f>
        <v>Oct 17, 2018</v>
      </c>
      <c r="B1505" s="59">
        <f>'stable coins '!H1508</f>
        <v>2569210000</v>
      </c>
      <c r="C1505" s="59">
        <f>'stable coins '!N1508</f>
        <v>1102740</v>
      </c>
      <c r="D1505" s="59">
        <f t="shared" si="92"/>
        <v>2568107260</v>
      </c>
      <c r="E1505" s="59">
        <f>'stable coins '!I1508</f>
        <v>2142931950</v>
      </c>
      <c r="F1505" s="59">
        <f>'stable coins '!O1508</f>
        <v>24107423</v>
      </c>
      <c r="G1505" s="59">
        <f t="shared" si="93"/>
        <v>2118824527</v>
      </c>
      <c r="H1505" s="60">
        <f t="shared" si="94"/>
        <v>4.2921364933189577E-4</v>
      </c>
      <c r="I1505" s="61">
        <f t="shared" si="95"/>
        <v>1.124973800497958E-2</v>
      </c>
    </row>
    <row r="1506" spans="1:9" x14ac:dyDescent="0.25">
      <c r="A1506" s="65" t="str">
        <f>'stable coins '!B1509</f>
        <v>Oct 16, 2018</v>
      </c>
      <c r="B1506" s="59">
        <f>'stable coins '!H1509</f>
        <v>2585550000</v>
      </c>
      <c r="C1506" s="59">
        <f>'stable coins '!N1509</f>
        <v>2124080</v>
      </c>
      <c r="D1506" s="59">
        <f t="shared" si="92"/>
        <v>2583425920</v>
      </c>
      <c r="E1506" s="59">
        <f>'stable coins '!I1509</f>
        <v>2200354168</v>
      </c>
      <c r="F1506" s="59">
        <f>'stable coins '!O1509</f>
        <v>24323316</v>
      </c>
      <c r="G1506" s="59">
        <f t="shared" si="93"/>
        <v>2176030852</v>
      </c>
      <c r="H1506" s="60">
        <f t="shared" si="94"/>
        <v>8.2151959931155843E-4</v>
      </c>
      <c r="I1506" s="61">
        <f t="shared" si="95"/>
        <v>1.1054273150084991E-2</v>
      </c>
    </row>
    <row r="1507" spans="1:9" x14ac:dyDescent="0.25">
      <c r="A1507" s="65" t="str">
        <f>'stable coins '!B1510</f>
        <v>Oct 15, 2018</v>
      </c>
      <c r="B1507" s="59">
        <f>'stable coins '!H1510</f>
        <v>5891700000</v>
      </c>
      <c r="C1507" s="59">
        <f>'stable coins '!N1510</f>
        <v>10660400</v>
      </c>
      <c r="D1507" s="59">
        <f t="shared" si="92"/>
        <v>5881039600</v>
      </c>
      <c r="E1507" s="59">
        <f>'stable coins '!I1510</f>
        <v>2456639187</v>
      </c>
      <c r="F1507" s="59">
        <f>'stable coins '!O1510</f>
        <v>0</v>
      </c>
      <c r="G1507" s="59">
        <f t="shared" si="93"/>
        <v>2456639187</v>
      </c>
      <c r="H1507" s="60">
        <f t="shared" si="94"/>
        <v>1.8093928747220666E-3</v>
      </c>
      <c r="I1507" s="61">
        <f t="shared" si="95"/>
        <v>0</v>
      </c>
    </row>
    <row r="1508" spans="1:9" x14ac:dyDescent="0.25">
      <c r="A1508" s="65" t="str">
        <f>'stable coins '!B1511</f>
        <v>Oct 14, 2018</v>
      </c>
      <c r="B1508" s="59">
        <f>'stable coins '!H1511</f>
        <v>2008170000</v>
      </c>
      <c r="C1508" s="59">
        <f>'stable coins '!N1511</f>
        <v>982750</v>
      </c>
      <c r="D1508" s="59">
        <f t="shared" si="92"/>
        <v>2007187250</v>
      </c>
      <c r="E1508" s="59">
        <f>'stable coins '!I1511</f>
        <v>2480279757</v>
      </c>
      <c r="F1508" s="59">
        <f>'stable coins '!O1511</f>
        <v>0</v>
      </c>
      <c r="G1508" s="59">
        <f t="shared" si="93"/>
        <v>2480279757</v>
      </c>
      <c r="H1508" s="60">
        <f t="shared" si="94"/>
        <v>4.8937589945074371E-4</v>
      </c>
      <c r="I1508" s="61">
        <f t="shared" si="95"/>
        <v>0</v>
      </c>
    </row>
    <row r="1509" spans="1:9" x14ac:dyDescent="0.25">
      <c r="A1509" s="65" t="str">
        <f>'stable coins '!B1512</f>
        <v>Oct 13, 2018</v>
      </c>
      <c r="B1509" s="59">
        <f>'stable coins '!H1512</f>
        <v>1961540000</v>
      </c>
      <c r="C1509" s="59">
        <f>'stable coins '!N1512</f>
        <v>698507</v>
      </c>
      <c r="D1509" s="59">
        <f t="shared" si="92"/>
        <v>1960841493</v>
      </c>
      <c r="E1509" s="59">
        <f>'stable coins '!I1512</f>
        <v>2674069170</v>
      </c>
      <c r="F1509" s="59">
        <f>'stable coins '!O1512</f>
        <v>0</v>
      </c>
      <c r="G1509" s="59">
        <f t="shared" si="93"/>
        <v>2674069170</v>
      </c>
      <c r="H1509" s="60">
        <f t="shared" si="94"/>
        <v>3.5610132854797761E-4</v>
      </c>
      <c r="I1509" s="61">
        <f t="shared" si="95"/>
        <v>0</v>
      </c>
    </row>
    <row r="1510" spans="1:9" x14ac:dyDescent="0.25">
      <c r="A1510" s="65" t="str">
        <f>'stable coins '!B1513</f>
        <v>Oct 12, 2018</v>
      </c>
      <c r="B1510" s="59">
        <f>'stable coins '!H1513</f>
        <v>2962380000</v>
      </c>
      <c r="C1510" s="59">
        <f>'stable coins '!N1513</f>
        <v>1322240</v>
      </c>
      <c r="D1510" s="59">
        <f t="shared" si="92"/>
        <v>2961057760</v>
      </c>
      <c r="E1510" s="59">
        <f>'stable coins '!I1513</f>
        <v>2690459260</v>
      </c>
      <c r="F1510" s="59">
        <f>'stable coins '!O1513</f>
        <v>0</v>
      </c>
      <c r="G1510" s="59">
        <f t="shared" si="93"/>
        <v>2690459260</v>
      </c>
      <c r="H1510" s="60">
        <f t="shared" si="94"/>
        <v>4.4634381814622029E-4</v>
      </c>
      <c r="I1510" s="61">
        <f t="shared" si="95"/>
        <v>0</v>
      </c>
    </row>
    <row r="1511" spans="1:9" x14ac:dyDescent="0.25">
      <c r="A1511" s="65" t="str">
        <f>'stable coins '!B1514</f>
        <v>Oct 11, 2018</v>
      </c>
      <c r="B1511" s="59">
        <f>'stable coins '!H1514</f>
        <v>3772600000</v>
      </c>
      <c r="C1511" s="59">
        <f>'stable coins '!N1514</f>
        <v>4177290</v>
      </c>
      <c r="D1511" s="59">
        <f t="shared" si="92"/>
        <v>3768422710</v>
      </c>
      <c r="E1511" s="59">
        <f>'stable coins '!I1514</f>
        <v>2687547150</v>
      </c>
      <c r="F1511" s="59">
        <f>'stable coins '!O1514</f>
        <v>0</v>
      </c>
      <c r="G1511" s="59">
        <f t="shared" si="93"/>
        <v>2687547150</v>
      </c>
      <c r="H1511" s="60">
        <f t="shared" si="94"/>
        <v>1.1072708476912473E-3</v>
      </c>
      <c r="I1511" s="61">
        <f t="shared" si="95"/>
        <v>0</v>
      </c>
    </row>
    <row r="1512" spans="1:9" x14ac:dyDescent="0.25">
      <c r="A1512" s="65" t="str">
        <f>'stable coins '!B1515</f>
        <v>Oct 10, 2018</v>
      </c>
      <c r="B1512" s="59">
        <f>'stable coins '!H1515</f>
        <v>2295300000</v>
      </c>
      <c r="C1512" s="59">
        <f>'stable coins '!N1515</f>
        <v>711783</v>
      </c>
      <c r="D1512" s="59">
        <f t="shared" si="92"/>
        <v>2294588217</v>
      </c>
      <c r="E1512" s="59">
        <f>'stable coins '!I1515</f>
        <v>2688835407</v>
      </c>
      <c r="F1512" s="59">
        <f>'stable coins '!O1515</f>
        <v>0</v>
      </c>
      <c r="G1512" s="59">
        <f t="shared" si="93"/>
        <v>2688835407</v>
      </c>
      <c r="H1512" s="60">
        <f t="shared" si="94"/>
        <v>3.1010456149522939E-4</v>
      </c>
      <c r="I1512" s="61">
        <f t="shared" si="95"/>
        <v>0</v>
      </c>
    </row>
    <row r="1513" spans="1:9" x14ac:dyDescent="0.25">
      <c r="A1513" s="65" t="str">
        <f>'stable coins '!B1516</f>
        <v>Oct 09, 2018</v>
      </c>
      <c r="B1513" s="59">
        <f>'stable coins '!H1516</f>
        <v>2183500000</v>
      </c>
      <c r="C1513" s="59">
        <f>'stable coins '!N1516</f>
        <v>108803</v>
      </c>
      <c r="D1513" s="59">
        <f t="shared" si="92"/>
        <v>2183391197</v>
      </c>
      <c r="E1513" s="59">
        <f>'stable coins '!I1516</f>
        <v>2697704351</v>
      </c>
      <c r="F1513" s="59">
        <f>'stable coins '!O1516</f>
        <v>0</v>
      </c>
      <c r="G1513" s="59">
        <f t="shared" si="93"/>
        <v>2697704351</v>
      </c>
      <c r="H1513" s="60">
        <f t="shared" si="94"/>
        <v>4.9829631325852992E-5</v>
      </c>
      <c r="I1513" s="61">
        <f t="shared" si="95"/>
        <v>0</v>
      </c>
    </row>
    <row r="1514" spans="1:9" ht="15.75" thickBot="1" x14ac:dyDescent="0.3">
      <c r="A1514" s="66" t="str">
        <f>'stable coins '!B1517</f>
        <v>Oct 08, 2018</v>
      </c>
      <c r="B1514" s="62">
        <f>'stable coins '!H1517</f>
        <v>2594100000</v>
      </c>
      <c r="C1514" s="62">
        <f>'stable coins '!N1517</f>
        <v>382900</v>
      </c>
      <c r="D1514" s="62">
        <f t="shared" si="92"/>
        <v>2593717100</v>
      </c>
      <c r="E1514" s="62">
        <f>'stable coins '!I1517</f>
        <v>2794674054</v>
      </c>
      <c r="F1514" s="62">
        <f>'stable coins '!O1517</f>
        <v>0</v>
      </c>
      <c r="G1514" s="62">
        <f t="shared" si="93"/>
        <v>2794674054</v>
      </c>
      <c r="H1514" s="63">
        <f t="shared" si="94"/>
        <v>1.4760417871323387E-4</v>
      </c>
      <c r="I1514" s="64">
        <f t="shared" si="95"/>
        <v>0</v>
      </c>
    </row>
    <row r="1515" spans="1:9" x14ac:dyDescent="0.25">
      <c r="A1515">
        <f>'stable coins '!B1518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D387-0C8F-4914-A967-4BBEE9C2C614}">
  <dimension ref="A2:U1211"/>
  <sheetViews>
    <sheetView topLeftCell="A127" workbookViewId="0">
      <selection activeCell="L2" sqref="L2"/>
    </sheetView>
  </sheetViews>
  <sheetFormatPr defaultColWidth="22" defaultRowHeight="15" x14ac:dyDescent="0.25"/>
  <cols>
    <col min="9" max="9" width="22" style="99"/>
    <col min="11" max="11" width="22" style="99"/>
  </cols>
  <sheetData>
    <row r="2" spans="2:21" x14ac:dyDescent="0.25">
      <c r="B2" t="s">
        <v>1548</v>
      </c>
      <c r="L2" t="s">
        <v>1553</v>
      </c>
    </row>
    <row r="3" spans="2:21" x14ac:dyDescent="0.25">
      <c r="B3" s="98" t="s">
        <v>1</v>
      </c>
      <c r="C3" s="98" t="s">
        <v>2</v>
      </c>
      <c r="D3" s="98" t="s">
        <v>3</v>
      </c>
      <c r="E3" s="98" t="s">
        <v>4</v>
      </c>
      <c r="F3" s="98" t="s">
        <v>5</v>
      </c>
      <c r="G3" s="98" t="s">
        <v>6</v>
      </c>
      <c r="H3" s="98" t="s">
        <v>7</v>
      </c>
      <c r="I3" s="113" t="s">
        <v>1549</v>
      </c>
      <c r="J3" s="98" t="s">
        <v>1550</v>
      </c>
      <c r="L3" s="98" t="s">
        <v>1</v>
      </c>
      <c r="M3" s="98" t="s">
        <v>2</v>
      </c>
      <c r="N3" s="98" t="s">
        <v>3</v>
      </c>
      <c r="O3" s="98" t="s">
        <v>4</v>
      </c>
      <c r="P3" s="98" t="s">
        <v>5</v>
      </c>
      <c r="Q3" s="98" t="s">
        <v>6</v>
      </c>
      <c r="R3" s="98" t="s">
        <v>7</v>
      </c>
      <c r="S3" s="113" t="s">
        <v>1549</v>
      </c>
      <c r="T3" s="98" t="s">
        <v>1550</v>
      </c>
      <c r="U3" s="99" t="s">
        <v>1551</v>
      </c>
    </row>
    <row r="4" spans="2:21" x14ac:dyDescent="0.25">
      <c r="B4" s="95" t="s">
        <v>1547</v>
      </c>
      <c r="C4" s="96">
        <v>1.32</v>
      </c>
      <c r="D4" s="96">
        <v>1.33</v>
      </c>
      <c r="E4" s="96">
        <v>1.28</v>
      </c>
      <c r="F4" s="96">
        <v>1.3</v>
      </c>
      <c r="G4" s="97">
        <v>6250102</v>
      </c>
      <c r="H4" s="97">
        <v>425949656</v>
      </c>
      <c r="I4" s="99">
        <f>G4/H4</f>
        <v>1.4673335010276426E-2</v>
      </c>
      <c r="J4" s="1">
        <f>F4-F5</f>
        <v>-2.0000000000000018E-2</v>
      </c>
      <c r="K4" s="99">
        <f>J4/F5</f>
        <v>-1.5151515151515164E-2</v>
      </c>
      <c r="L4" s="95" t="s">
        <v>1547</v>
      </c>
      <c r="M4" s="96">
        <v>14.11</v>
      </c>
      <c r="N4" s="96">
        <v>14.15</v>
      </c>
      <c r="O4" s="96">
        <v>12.82</v>
      </c>
      <c r="P4" s="96">
        <v>13.4</v>
      </c>
      <c r="Q4" s="97">
        <v>447463511</v>
      </c>
      <c r="R4" s="97">
        <v>4867955079</v>
      </c>
      <c r="S4" s="99">
        <f>Q4/R4</f>
        <v>9.1920221887487136E-2</v>
      </c>
      <c r="T4" s="1">
        <f>P4-P5</f>
        <v>-0.71999999999999886</v>
      </c>
      <c r="U4" s="99">
        <f>T4/P5</f>
        <v>-5.0991501416430517E-2</v>
      </c>
    </row>
    <row r="5" spans="2:21" x14ac:dyDescent="0.25">
      <c r="B5" s="95" t="s">
        <v>8</v>
      </c>
      <c r="C5" s="96">
        <v>1.36</v>
      </c>
      <c r="D5" s="96">
        <v>1.38</v>
      </c>
      <c r="E5" s="96">
        <v>1.32</v>
      </c>
      <c r="F5" s="96">
        <v>1.32</v>
      </c>
      <c r="G5" s="97">
        <v>7301184</v>
      </c>
      <c r="H5" s="97">
        <v>432651476</v>
      </c>
      <c r="I5" s="99">
        <f t="shared" ref="I5:I68" si="0">G5/H5</f>
        <v>1.6875439944182693E-2</v>
      </c>
      <c r="J5" s="1">
        <f t="shared" ref="J5:J68" si="1">F5-F6</f>
        <v>-4.0000000000000036E-2</v>
      </c>
      <c r="K5" s="99">
        <f t="shared" ref="K5:K68" si="2">J5/F6</f>
        <v>-2.9411764705882377E-2</v>
      </c>
      <c r="L5" s="95" t="s">
        <v>8</v>
      </c>
      <c r="M5" s="96">
        <v>14.16</v>
      </c>
      <c r="N5" s="96">
        <v>14.41</v>
      </c>
      <c r="O5" s="96">
        <v>14.08</v>
      </c>
      <c r="P5" s="96">
        <v>14.12</v>
      </c>
      <c r="Q5" s="97">
        <v>225035409</v>
      </c>
      <c r="R5" s="97">
        <v>5124488710</v>
      </c>
      <c r="S5" s="99">
        <f t="shared" ref="S5:S68" si="3">Q5/R5</f>
        <v>4.3913729102546893E-2</v>
      </c>
      <c r="T5" s="1">
        <f t="shared" ref="T5:T68" si="4">P5-P6</f>
        <v>-4.0000000000000924E-2</v>
      </c>
      <c r="U5" s="99">
        <f t="shared" ref="U5:U68" si="5">T5/P6</f>
        <v>-2.8248587570622119E-3</v>
      </c>
    </row>
    <row r="6" spans="2:21" x14ac:dyDescent="0.25">
      <c r="B6" s="95" t="s">
        <v>9</v>
      </c>
      <c r="C6" s="96">
        <v>1.4</v>
      </c>
      <c r="D6" s="96">
        <v>1.43</v>
      </c>
      <c r="E6" s="96">
        <v>1.35</v>
      </c>
      <c r="F6" s="96">
        <v>1.36</v>
      </c>
      <c r="G6" s="97">
        <v>43773375</v>
      </c>
      <c r="H6" s="97">
        <v>448921786</v>
      </c>
      <c r="I6" s="99">
        <f t="shared" si="0"/>
        <v>9.7507798385173497E-2</v>
      </c>
      <c r="J6" s="1">
        <f t="shared" si="1"/>
        <v>-3.9999999999999813E-2</v>
      </c>
      <c r="K6" s="99">
        <f t="shared" si="2"/>
        <v>-2.8571428571428439E-2</v>
      </c>
      <c r="L6" s="95" t="s">
        <v>9</v>
      </c>
      <c r="M6" s="96">
        <v>14.06</v>
      </c>
      <c r="N6" s="96">
        <v>14.89</v>
      </c>
      <c r="O6" s="96">
        <v>14.03</v>
      </c>
      <c r="P6" s="96">
        <v>14.16</v>
      </c>
      <c r="Q6" s="97">
        <v>333271818</v>
      </c>
      <c r="R6" s="97">
        <v>5140267406</v>
      </c>
      <c r="S6" s="99">
        <f t="shared" si="3"/>
        <v>6.4835502061816278E-2</v>
      </c>
      <c r="T6" s="1">
        <f t="shared" si="4"/>
        <v>9.9999999999999645E-2</v>
      </c>
      <c r="U6" s="99">
        <f t="shared" si="5"/>
        <v>7.1123755334281391E-3</v>
      </c>
    </row>
    <row r="7" spans="2:21" x14ac:dyDescent="0.25">
      <c r="B7" s="95" t="s">
        <v>10</v>
      </c>
      <c r="C7" s="96">
        <v>1.38</v>
      </c>
      <c r="D7" s="96">
        <v>1.53</v>
      </c>
      <c r="E7" s="96">
        <v>1.35</v>
      </c>
      <c r="F7" s="96">
        <v>1.4</v>
      </c>
      <c r="G7" s="97">
        <v>33628058</v>
      </c>
      <c r="H7" s="97">
        <v>460622096</v>
      </c>
      <c r="I7" s="99">
        <f t="shared" si="0"/>
        <v>7.3005742216934372E-2</v>
      </c>
      <c r="J7" s="1">
        <f t="shared" si="1"/>
        <v>2.0000000000000018E-2</v>
      </c>
      <c r="K7" s="99">
        <f t="shared" si="2"/>
        <v>1.449275362318842E-2</v>
      </c>
      <c r="L7" s="95" t="s">
        <v>10</v>
      </c>
      <c r="M7" s="96">
        <v>14.58</v>
      </c>
      <c r="N7" s="96">
        <v>14.58</v>
      </c>
      <c r="O7" s="96">
        <v>13.96</v>
      </c>
      <c r="P7" s="96">
        <v>14.06</v>
      </c>
      <c r="Q7" s="97">
        <v>323667943</v>
      </c>
      <c r="R7" s="97">
        <v>5103645623</v>
      </c>
      <c r="S7" s="99">
        <f t="shared" si="3"/>
        <v>6.3418968891837568E-2</v>
      </c>
      <c r="T7" s="1">
        <f t="shared" si="4"/>
        <v>-0.51999999999999957</v>
      </c>
      <c r="U7" s="99">
        <f t="shared" si="5"/>
        <v>-3.5665294924554156E-2</v>
      </c>
    </row>
    <row r="8" spans="2:21" x14ac:dyDescent="0.25">
      <c r="B8" s="95" t="s">
        <v>11</v>
      </c>
      <c r="C8" s="96">
        <v>1.3</v>
      </c>
      <c r="D8" s="96">
        <v>1.4</v>
      </c>
      <c r="E8" s="96">
        <v>1.28</v>
      </c>
      <c r="F8" s="96">
        <v>1.38</v>
      </c>
      <c r="G8" s="97">
        <v>12158286</v>
      </c>
      <c r="H8" s="97">
        <v>452753321</v>
      </c>
      <c r="I8" s="99">
        <f t="shared" si="0"/>
        <v>2.6854106720069756E-2</v>
      </c>
      <c r="J8" s="1">
        <f t="shared" si="1"/>
        <v>7.9999999999999849E-2</v>
      </c>
      <c r="K8" s="99">
        <f t="shared" si="2"/>
        <v>6.1538461538461417E-2</v>
      </c>
      <c r="L8" s="95" t="s">
        <v>11</v>
      </c>
      <c r="M8" s="96">
        <v>14.35</v>
      </c>
      <c r="N8" s="96">
        <v>14.85</v>
      </c>
      <c r="O8" s="96">
        <v>13.92</v>
      </c>
      <c r="P8" s="96">
        <v>14.58</v>
      </c>
      <c r="Q8" s="97">
        <v>620159372</v>
      </c>
      <c r="R8" s="97">
        <v>5292084938</v>
      </c>
      <c r="S8" s="99">
        <f t="shared" si="3"/>
        <v>0.11718620907743262</v>
      </c>
      <c r="T8" s="1">
        <f t="shared" si="4"/>
        <v>0.23000000000000043</v>
      </c>
      <c r="U8" s="99">
        <f t="shared" si="5"/>
        <v>1.6027874564459959E-2</v>
      </c>
    </row>
    <row r="9" spans="2:21" s="115" customFormat="1" x14ac:dyDescent="0.25">
      <c r="B9" s="109" t="s">
        <v>12</v>
      </c>
      <c r="C9" s="110">
        <v>1.33</v>
      </c>
      <c r="D9" s="110">
        <v>1.4</v>
      </c>
      <c r="E9" s="110">
        <v>1.27</v>
      </c>
      <c r="F9" s="110">
        <v>1.3</v>
      </c>
      <c r="G9" s="111">
        <v>46881782</v>
      </c>
      <c r="H9" s="111">
        <v>427076185</v>
      </c>
      <c r="I9" s="112">
        <f t="shared" si="0"/>
        <v>0.10977381471177092</v>
      </c>
      <c r="J9" s="114">
        <f t="shared" si="1"/>
        <v>-3.0000000000000027E-2</v>
      </c>
      <c r="K9" s="112">
        <f t="shared" si="2"/>
        <v>-2.2556390977443629E-2</v>
      </c>
      <c r="L9" s="109" t="s">
        <v>12</v>
      </c>
      <c r="M9" s="110">
        <v>12.44</v>
      </c>
      <c r="N9" s="110">
        <v>14.4</v>
      </c>
      <c r="O9" s="110">
        <v>12.43</v>
      </c>
      <c r="P9" s="110">
        <v>14.35</v>
      </c>
      <c r="Q9" s="111">
        <v>859905329</v>
      </c>
      <c r="R9" s="111">
        <v>5206479875</v>
      </c>
      <c r="S9" s="112">
        <f t="shared" si="3"/>
        <v>0.16516059787900361</v>
      </c>
      <c r="T9" s="114">
        <f t="shared" si="4"/>
        <v>1.9100000000000001</v>
      </c>
      <c r="U9" s="112">
        <f t="shared" si="5"/>
        <v>0.15353697749196143</v>
      </c>
    </row>
    <row r="10" spans="2:21" x14ac:dyDescent="0.25">
      <c r="B10" s="95" t="s">
        <v>13</v>
      </c>
      <c r="C10" s="96">
        <v>1.26</v>
      </c>
      <c r="D10" s="96">
        <v>1.37</v>
      </c>
      <c r="E10" s="96">
        <v>1.26</v>
      </c>
      <c r="F10" s="96">
        <v>1.33</v>
      </c>
      <c r="G10" s="97">
        <v>13157136</v>
      </c>
      <c r="H10" s="97">
        <v>437808509</v>
      </c>
      <c r="I10" s="99">
        <f t="shared" si="0"/>
        <v>3.0052261958206938E-2</v>
      </c>
      <c r="J10" s="1">
        <f t="shared" si="1"/>
        <v>7.0000000000000062E-2</v>
      </c>
      <c r="K10" s="99">
        <f t="shared" si="2"/>
        <v>5.5555555555555601E-2</v>
      </c>
      <c r="L10" s="95" t="s">
        <v>13</v>
      </c>
      <c r="M10" s="96">
        <v>11.84</v>
      </c>
      <c r="N10" s="96">
        <v>12.47</v>
      </c>
      <c r="O10" s="96">
        <v>11.01</v>
      </c>
      <c r="P10" s="96">
        <v>12.44</v>
      </c>
      <c r="Q10" s="97">
        <v>529418278</v>
      </c>
      <c r="R10" s="97">
        <v>4511441152</v>
      </c>
      <c r="S10" s="99">
        <f t="shared" si="3"/>
        <v>0.11735014603156238</v>
      </c>
      <c r="T10" s="1">
        <f t="shared" si="4"/>
        <v>0.58999999999999986</v>
      </c>
      <c r="U10" s="99">
        <f t="shared" si="5"/>
        <v>4.9789029535864969E-2</v>
      </c>
    </row>
    <row r="11" spans="2:21" x14ac:dyDescent="0.25">
      <c r="B11" s="95" t="s">
        <v>14</v>
      </c>
      <c r="C11" s="96">
        <v>1.33</v>
      </c>
      <c r="D11" s="96">
        <v>1.35</v>
      </c>
      <c r="E11" s="96">
        <v>1.24</v>
      </c>
      <c r="F11" s="96">
        <v>1.26</v>
      </c>
      <c r="G11" s="97">
        <v>15185357</v>
      </c>
      <c r="H11" s="97">
        <v>413027545</v>
      </c>
      <c r="I11" s="99">
        <f t="shared" si="0"/>
        <v>3.6765966783159701E-2</v>
      </c>
      <c r="J11" s="1">
        <f t="shared" si="1"/>
        <v>-7.0000000000000062E-2</v>
      </c>
      <c r="K11" s="99">
        <f t="shared" si="2"/>
        <v>-5.2631578947368467E-2</v>
      </c>
      <c r="L11" s="95" t="s">
        <v>14</v>
      </c>
      <c r="M11" s="96">
        <v>12.25</v>
      </c>
      <c r="N11" s="96">
        <v>12.26</v>
      </c>
      <c r="O11" s="96">
        <v>11.34</v>
      </c>
      <c r="P11" s="96">
        <v>11.85</v>
      </c>
      <c r="Q11" s="97">
        <v>504498729</v>
      </c>
      <c r="R11" s="97">
        <v>4296086534</v>
      </c>
      <c r="S11" s="99">
        <f t="shared" si="3"/>
        <v>0.11743216180756753</v>
      </c>
      <c r="T11" s="1">
        <f t="shared" si="4"/>
        <v>-0.40000000000000036</v>
      </c>
      <c r="U11" s="99">
        <f t="shared" si="5"/>
        <v>-3.2653061224489827E-2</v>
      </c>
    </row>
    <row r="12" spans="2:21" s="115" customFormat="1" x14ac:dyDescent="0.25">
      <c r="B12" s="109" t="s">
        <v>15</v>
      </c>
      <c r="C12" s="110">
        <v>1.42</v>
      </c>
      <c r="D12" s="110">
        <v>1.57</v>
      </c>
      <c r="E12" s="110">
        <v>1.33</v>
      </c>
      <c r="F12" s="110">
        <v>1.33</v>
      </c>
      <c r="G12" s="111">
        <v>69109014</v>
      </c>
      <c r="H12" s="111">
        <v>438849713</v>
      </c>
      <c r="I12" s="112">
        <f t="shared" si="0"/>
        <v>0.15747763289525041</v>
      </c>
      <c r="J12" s="114">
        <f t="shared" si="1"/>
        <v>-8.9999999999999858E-2</v>
      </c>
      <c r="K12" s="112">
        <f t="shared" si="2"/>
        <v>-6.3380281690140747E-2</v>
      </c>
      <c r="L12" s="109" t="s">
        <v>15</v>
      </c>
      <c r="M12" s="110">
        <v>12.85</v>
      </c>
      <c r="N12" s="110">
        <v>13.42</v>
      </c>
      <c r="O12" s="110">
        <v>12.2</v>
      </c>
      <c r="P12" s="110">
        <v>12.25</v>
      </c>
      <c r="Q12" s="111">
        <v>508411732</v>
      </c>
      <c r="R12" s="111">
        <v>4443562135</v>
      </c>
      <c r="S12" s="112">
        <f t="shared" si="3"/>
        <v>0.11441535339304983</v>
      </c>
      <c r="T12" s="114">
        <f t="shared" si="4"/>
        <v>-0.59999999999999964</v>
      </c>
      <c r="U12" s="112">
        <f t="shared" si="5"/>
        <v>-4.6692607003891023E-2</v>
      </c>
    </row>
    <row r="13" spans="2:21" s="115" customFormat="1" x14ac:dyDescent="0.25">
      <c r="B13" s="109" t="s">
        <v>16</v>
      </c>
      <c r="C13" s="110">
        <v>1.46</v>
      </c>
      <c r="D13" s="110">
        <v>1.51</v>
      </c>
      <c r="E13" s="110">
        <v>1.39</v>
      </c>
      <c r="F13" s="110">
        <v>1.42</v>
      </c>
      <c r="G13" s="111">
        <v>52442596</v>
      </c>
      <c r="H13" s="111">
        <v>466031968</v>
      </c>
      <c r="I13" s="112">
        <f t="shared" si="0"/>
        <v>0.1125300399993161</v>
      </c>
      <c r="J13" s="114">
        <f t="shared" si="1"/>
        <v>-4.0000000000000036E-2</v>
      </c>
      <c r="K13" s="112">
        <f t="shared" si="2"/>
        <v>-2.7397260273972629E-2</v>
      </c>
      <c r="L13" s="109" t="s">
        <v>16</v>
      </c>
      <c r="M13" s="110">
        <v>13.25</v>
      </c>
      <c r="N13" s="110">
        <v>13.26</v>
      </c>
      <c r="O13" s="110">
        <v>12.64</v>
      </c>
      <c r="P13" s="110">
        <v>12.85</v>
      </c>
      <c r="Q13" s="111">
        <v>314294255</v>
      </c>
      <c r="R13" s="111">
        <v>4660507540</v>
      </c>
      <c r="S13" s="112">
        <f t="shared" si="3"/>
        <v>6.7437774169978065E-2</v>
      </c>
      <c r="T13" s="114">
        <f t="shared" si="4"/>
        <v>-0.40000000000000036</v>
      </c>
      <c r="U13" s="112">
        <f t="shared" si="5"/>
        <v>-3.0188679245283047E-2</v>
      </c>
    </row>
    <row r="14" spans="2:21" s="115" customFormat="1" x14ac:dyDescent="0.25">
      <c r="B14" s="109" t="s">
        <v>17</v>
      </c>
      <c r="C14" s="110">
        <v>1.56</v>
      </c>
      <c r="D14" s="110">
        <v>1.6</v>
      </c>
      <c r="E14" s="110">
        <v>1.43</v>
      </c>
      <c r="F14" s="110">
        <v>1.46</v>
      </c>
      <c r="G14" s="111">
        <v>55810709</v>
      </c>
      <c r="H14" s="111">
        <v>479261408</v>
      </c>
      <c r="I14" s="112">
        <f t="shared" si="0"/>
        <v>0.11645149821869237</v>
      </c>
      <c r="J14" s="114">
        <f t="shared" si="1"/>
        <v>-0.10000000000000009</v>
      </c>
      <c r="K14" s="112">
        <f t="shared" si="2"/>
        <v>-6.4102564102564152E-2</v>
      </c>
      <c r="L14" s="109" t="s">
        <v>17</v>
      </c>
      <c r="M14" s="110">
        <v>13.64</v>
      </c>
      <c r="N14" s="110">
        <v>13.79</v>
      </c>
      <c r="O14" s="110">
        <v>13.04</v>
      </c>
      <c r="P14" s="110">
        <v>13.25</v>
      </c>
      <c r="Q14" s="111">
        <v>357193046</v>
      </c>
      <c r="R14" s="111">
        <v>4815626853</v>
      </c>
      <c r="S14" s="112">
        <f t="shared" si="3"/>
        <v>7.417373831144719E-2</v>
      </c>
      <c r="T14" s="114">
        <f t="shared" si="4"/>
        <v>-0.39000000000000057</v>
      </c>
      <c r="U14" s="112">
        <f t="shared" si="5"/>
        <v>-2.8592375366568955E-2</v>
      </c>
    </row>
    <row r="15" spans="2:21" s="115" customFormat="1" x14ac:dyDescent="0.25">
      <c r="B15" s="109" t="s">
        <v>18</v>
      </c>
      <c r="C15" s="110">
        <v>1.63</v>
      </c>
      <c r="D15" s="110">
        <v>1.68</v>
      </c>
      <c r="E15" s="110">
        <v>1.53</v>
      </c>
      <c r="F15" s="110">
        <v>1.56</v>
      </c>
      <c r="G15" s="111">
        <v>62805548</v>
      </c>
      <c r="H15" s="111">
        <v>513628753</v>
      </c>
      <c r="I15" s="112">
        <f t="shared" si="0"/>
        <v>0.12227809995676002</v>
      </c>
      <c r="J15" s="114">
        <f t="shared" si="1"/>
        <v>-6.0000000000000053E-2</v>
      </c>
      <c r="K15" s="112">
        <f t="shared" si="2"/>
        <v>-3.703703703703707E-2</v>
      </c>
      <c r="L15" s="109" t="s">
        <v>18</v>
      </c>
      <c r="M15" s="110">
        <v>14.29</v>
      </c>
      <c r="N15" s="110">
        <v>14.46</v>
      </c>
      <c r="O15" s="110">
        <v>13.08</v>
      </c>
      <c r="P15" s="110">
        <v>13.64</v>
      </c>
      <c r="Q15" s="111">
        <v>673219780</v>
      </c>
      <c r="R15" s="111">
        <v>4942583109</v>
      </c>
      <c r="S15" s="112">
        <f t="shared" si="3"/>
        <v>0.13620808495341782</v>
      </c>
      <c r="T15" s="114">
        <f t="shared" si="4"/>
        <v>-0.64999999999999858</v>
      </c>
      <c r="U15" s="112">
        <f t="shared" si="5"/>
        <v>-4.5486354093771775E-2</v>
      </c>
    </row>
    <row r="16" spans="2:21" x14ac:dyDescent="0.25">
      <c r="B16" s="95" t="s">
        <v>19</v>
      </c>
      <c r="C16" s="96">
        <v>1.83</v>
      </c>
      <c r="D16" s="96">
        <v>1.84</v>
      </c>
      <c r="E16" s="96">
        <v>1.54</v>
      </c>
      <c r="F16" s="96">
        <v>1.62</v>
      </c>
      <c r="G16" s="97">
        <v>47902037</v>
      </c>
      <c r="H16" s="97">
        <v>533854202</v>
      </c>
      <c r="I16" s="99">
        <f t="shared" si="0"/>
        <v>8.9728687758834955E-2</v>
      </c>
      <c r="J16" s="1">
        <f t="shared" si="1"/>
        <v>-0.21999999999999997</v>
      </c>
      <c r="K16" s="99">
        <f t="shared" si="2"/>
        <v>-0.11956521739130432</v>
      </c>
      <c r="L16" s="95" t="s">
        <v>19</v>
      </c>
      <c r="M16" s="96">
        <v>14.3</v>
      </c>
      <c r="N16" s="96">
        <v>14.56</v>
      </c>
      <c r="O16" s="96">
        <v>13.71</v>
      </c>
      <c r="P16" s="96">
        <v>14.29</v>
      </c>
      <c r="Q16" s="97">
        <v>487495993</v>
      </c>
      <c r="R16" s="97">
        <v>5175158919</v>
      </c>
      <c r="S16" s="99">
        <f t="shared" si="3"/>
        <v>9.4199231488373156E-2</v>
      </c>
      <c r="T16" s="1">
        <f t="shared" si="4"/>
        <v>-1.0000000000001563E-2</v>
      </c>
      <c r="U16" s="99">
        <f t="shared" si="5"/>
        <v>-6.9930069930080859E-4</v>
      </c>
    </row>
    <row r="17" spans="2:21" s="115" customFormat="1" x14ac:dyDescent="0.25">
      <c r="B17" s="109" t="s">
        <v>20</v>
      </c>
      <c r="C17" s="110">
        <v>1.47</v>
      </c>
      <c r="D17" s="110">
        <v>1.99</v>
      </c>
      <c r="E17" s="110">
        <v>1.41</v>
      </c>
      <c r="F17" s="110">
        <v>1.84</v>
      </c>
      <c r="G17" s="111">
        <v>121203926</v>
      </c>
      <c r="H17" s="111">
        <v>603822911</v>
      </c>
      <c r="I17" s="112">
        <f t="shared" si="0"/>
        <v>0.20072760372618587</v>
      </c>
      <c r="J17" s="114">
        <f t="shared" si="1"/>
        <v>0.37000000000000011</v>
      </c>
      <c r="K17" s="112">
        <f t="shared" si="2"/>
        <v>0.2517006802721089</v>
      </c>
      <c r="L17" s="109" t="s">
        <v>20</v>
      </c>
      <c r="M17" s="110">
        <v>14</v>
      </c>
      <c r="N17" s="110">
        <v>14.97</v>
      </c>
      <c r="O17" s="110">
        <v>13.93</v>
      </c>
      <c r="P17" s="110">
        <v>14.3</v>
      </c>
      <c r="Q17" s="111">
        <v>833458645</v>
      </c>
      <c r="R17" s="111">
        <v>5180801276</v>
      </c>
      <c r="S17" s="112">
        <f t="shared" si="3"/>
        <v>0.16087446721050414</v>
      </c>
      <c r="T17" s="114">
        <f t="shared" si="4"/>
        <v>0.30000000000000071</v>
      </c>
      <c r="U17" s="112">
        <f t="shared" si="5"/>
        <v>2.1428571428571481E-2</v>
      </c>
    </row>
    <row r="18" spans="2:21" s="115" customFormat="1" x14ac:dyDescent="0.25">
      <c r="B18" s="109" t="s">
        <v>21</v>
      </c>
      <c r="C18" s="110">
        <v>1.49</v>
      </c>
      <c r="D18" s="110">
        <v>1.74</v>
      </c>
      <c r="E18" s="110">
        <v>1.25</v>
      </c>
      <c r="F18" s="110">
        <v>1.47</v>
      </c>
      <c r="G18" s="111">
        <v>171762575</v>
      </c>
      <c r="H18" s="111">
        <v>485042610</v>
      </c>
      <c r="I18" s="112">
        <f t="shared" si="0"/>
        <v>0.35411852785469716</v>
      </c>
      <c r="J18" s="114">
        <f t="shared" si="1"/>
        <v>-2.0000000000000018E-2</v>
      </c>
      <c r="K18" s="112">
        <f t="shared" si="2"/>
        <v>-1.3422818791946321E-2</v>
      </c>
      <c r="L18" s="109" t="s">
        <v>21</v>
      </c>
      <c r="M18" s="110">
        <v>13.17</v>
      </c>
      <c r="N18" s="110">
        <v>14.89</v>
      </c>
      <c r="O18" s="110">
        <v>12.25</v>
      </c>
      <c r="P18" s="110">
        <v>14</v>
      </c>
      <c r="Q18" s="111">
        <v>1365413449</v>
      </c>
      <c r="R18" s="111">
        <v>5072306279</v>
      </c>
      <c r="S18" s="112">
        <f t="shared" si="3"/>
        <v>0.26918986628488645</v>
      </c>
      <c r="T18" s="114">
        <f t="shared" si="4"/>
        <v>0.83999999999999986</v>
      </c>
      <c r="U18" s="112">
        <f t="shared" si="5"/>
        <v>6.3829787234042548E-2</v>
      </c>
    </row>
    <row r="19" spans="2:21" s="115" customFormat="1" x14ac:dyDescent="0.25">
      <c r="B19" s="109" t="s">
        <v>22</v>
      </c>
      <c r="C19" s="110">
        <v>2.09</v>
      </c>
      <c r="D19" s="110">
        <v>2.17</v>
      </c>
      <c r="E19" s="110">
        <v>1.46</v>
      </c>
      <c r="F19" s="110">
        <v>1.49</v>
      </c>
      <c r="G19" s="111">
        <v>297515448</v>
      </c>
      <c r="H19" s="111">
        <v>198110524</v>
      </c>
      <c r="I19" s="112">
        <f t="shared" si="0"/>
        <v>1.5017649844790679</v>
      </c>
      <c r="J19" s="114">
        <f t="shared" si="1"/>
        <v>-0.59999999999999987</v>
      </c>
      <c r="K19" s="112">
        <f t="shared" si="2"/>
        <v>-0.2870813397129186</v>
      </c>
      <c r="L19" s="109" t="s">
        <v>22</v>
      </c>
      <c r="M19" s="110">
        <v>14.54</v>
      </c>
      <c r="N19" s="110">
        <v>14.66</v>
      </c>
      <c r="O19" s="110">
        <v>13.12</v>
      </c>
      <c r="P19" s="110">
        <v>13.16</v>
      </c>
      <c r="Q19" s="111">
        <v>880792311</v>
      </c>
      <c r="R19" s="111">
        <v>4775608031</v>
      </c>
      <c r="S19" s="112">
        <f t="shared" si="3"/>
        <v>0.18443563736439322</v>
      </c>
      <c r="T19" s="114">
        <f t="shared" si="4"/>
        <v>-1.379999999999999</v>
      </c>
      <c r="U19" s="112">
        <f t="shared" si="5"/>
        <v>-9.4910591471801864E-2</v>
      </c>
    </row>
    <row r="20" spans="2:21" s="115" customFormat="1" x14ac:dyDescent="0.25">
      <c r="B20" s="109" t="s">
        <v>23</v>
      </c>
      <c r="C20" s="110">
        <v>2.59</v>
      </c>
      <c r="D20" s="110">
        <v>2.61</v>
      </c>
      <c r="E20" s="110">
        <v>1.9</v>
      </c>
      <c r="F20" s="110">
        <v>2.09</v>
      </c>
      <c r="G20" s="111">
        <v>361372007</v>
      </c>
      <c r="H20" s="111">
        <v>277877673</v>
      </c>
      <c r="I20" s="112">
        <f t="shared" si="0"/>
        <v>1.3004715459813139</v>
      </c>
      <c r="J20" s="114">
        <f t="shared" si="1"/>
        <v>-0.5</v>
      </c>
      <c r="K20" s="112">
        <f t="shared" si="2"/>
        <v>-0.19305019305019305</v>
      </c>
      <c r="L20" s="109" t="s">
        <v>23</v>
      </c>
      <c r="M20" s="110">
        <v>16.34</v>
      </c>
      <c r="N20" s="110">
        <v>16.41</v>
      </c>
      <c r="O20" s="110">
        <v>14.54</v>
      </c>
      <c r="P20" s="110">
        <v>14.54</v>
      </c>
      <c r="Q20" s="111">
        <v>866923655</v>
      </c>
      <c r="R20" s="111">
        <v>5272294845</v>
      </c>
      <c r="S20" s="112">
        <f t="shared" si="3"/>
        <v>0.16443004052061888</v>
      </c>
      <c r="T20" s="114">
        <f t="shared" si="4"/>
        <v>-1.7899999999999991</v>
      </c>
      <c r="U20" s="112">
        <f t="shared" si="5"/>
        <v>-0.1096142069810165</v>
      </c>
    </row>
    <row r="21" spans="2:21" s="115" customFormat="1" x14ac:dyDescent="0.25">
      <c r="B21" s="109" t="s">
        <v>24</v>
      </c>
      <c r="C21" s="110">
        <v>3.52</v>
      </c>
      <c r="D21" s="110">
        <v>3.68</v>
      </c>
      <c r="E21" s="110">
        <v>2.4700000000000002</v>
      </c>
      <c r="F21" s="110">
        <v>2.59</v>
      </c>
      <c r="G21" s="111">
        <v>617326125</v>
      </c>
      <c r="H21" s="111">
        <v>344592944</v>
      </c>
      <c r="I21" s="112">
        <f t="shared" si="0"/>
        <v>1.7914647869284288</v>
      </c>
      <c r="J21" s="114">
        <f t="shared" si="1"/>
        <v>-0.93000000000000016</v>
      </c>
      <c r="K21" s="112">
        <f t="shared" si="2"/>
        <v>-0.26420454545454553</v>
      </c>
      <c r="L21" s="109" t="s">
        <v>24</v>
      </c>
      <c r="M21" s="110">
        <v>17.66</v>
      </c>
      <c r="N21" s="110">
        <v>18.14</v>
      </c>
      <c r="O21" s="110">
        <v>15.51</v>
      </c>
      <c r="P21" s="110">
        <v>16.329999999999998</v>
      </c>
      <c r="Q21" s="111">
        <v>2191908978</v>
      </c>
      <c r="R21" s="111">
        <v>5920632241</v>
      </c>
      <c r="S21" s="112">
        <f t="shared" si="3"/>
        <v>0.37021535687036433</v>
      </c>
      <c r="T21" s="114">
        <f t="shared" si="4"/>
        <v>-1.3500000000000014</v>
      </c>
      <c r="U21" s="112">
        <f t="shared" si="5"/>
        <v>-7.6357466063348492E-2</v>
      </c>
    </row>
    <row r="22" spans="2:21" s="115" customFormat="1" x14ac:dyDescent="0.25">
      <c r="B22" s="109" t="s">
        <v>25</v>
      </c>
      <c r="C22" s="110">
        <v>2.29</v>
      </c>
      <c r="D22" s="110">
        <v>4.2</v>
      </c>
      <c r="E22" s="110">
        <v>2.14</v>
      </c>
      <c r="F22" s="110">
        <v>3.52</v>
      </c>
      <c r="G22" s="111">
        <v>989320627</v>
      </c>
      <c r="H22" s="111">
        <v>467843435</v>
      </c>
      <c r="I22" s="112">
        <f t="shared" si="0"/>
        <v>2.1146403967387082</v>
      </c>
      <c r="J22" s="114">
        <f t="shared" si="1"/>
        <v>1.2200000000000002</v>
      </c>
      <c r="K22" s="112">
        <f t="shared" si="2"/>
        <v>0.53043478260869581</v>
      </c>
      <c r="L22" s="109" t="s">
        <v>25</v>
      </c>
      <c r="M22" s="110">
        <v>13.99</v>
      </c>
      <c r="N22" s="110">
        <v>18.68</v>
      </c>
      <c r="O22" s="110">
        <v>13.41</v>
      </c>
      <c r="P22" s="110">
        <v>17.68</v>
      </c>
      <c r="Q22" s="111">
        <v>4084381465</v>
      </c>
      <c r="R22" s="111">
        <v>6408950960</v>
      </c>
      <c r="S22" s="112">
        <f t="shared" si="3"/>
        <v>0.63729329347216601</v>
      </c>
      <c r="T22" s="114">
        <f t="shared" si="4"/>
        <v>3.74</v>
      </c>
      <c r="U22" s="112">
        <f t="shared" si="5"/>
        <v>0.26829268292682928</v>
      </c>
    </row>
    <row r="23" spans="2:21" s="115" customFormat="1" x14ac:dyDescent="0.25">
      <c r="B23" s="109" t="s">
        <v>26</v>
      </c>
      <c r="C23" s="110">
        <v>5.52</v>
      </c>
      <c r="D23" s="110">
        <v>6.25</v>
      </c>
      <c r="E23" s="110">
        <v>2.06</v>
      </c>
      <c r="F23" s="110">
        <v>2.2999999999999998</v>
      </c>
      <c r="G23" s="111">
        <v>1320745564</v>
      </c>
      <c r="H23" s="111">
        <v>306042785</v>
      </c>
      <c r="I23" s="112">
        <f t="shared" si="0"/>
        <v>4.3155585713285154</v>
      </c>
      <c r="J23" s="114">
        <f t="shared" si="1"/>
        <v>-3.2199999999999998</v>
      </c>
      <c r="K23" s="112">
        <f t="shared" si="2"/>
        <v>-0.58333333333333337</v>
      </c>
      <c r="L23" s="109" t="s">
        <v>26</v>
      </c>
      <c r="M23" s="110">
        <v>24.16</v>
      </c>
      <c r="N23" s="110">
        <v>24.16</v>
      </c>
      <c r="O23" s="110">
        <v>12.51</v>
      </c>
      <c r="P23" s="110">
        <v>13.94</v>
      </c>
      <c r="Q23" s="111">
        <v>4647808136</v>
      </c>
      <c r="R23" s="111">
        <v>5051209329</v>
      </c>
      <c r="S23" s="112">
        <f t="shared" si="3"/>
        <v>0.92013770035543896</v>
      </c>
      <c r="T23" s="114">
        <f t="shared" si="4"/>
        <v>-10.209999999999999</v>
      </c>
      <c r="U23" s="112">
        <f t="shared" si="5"/>
        <v>-0.42277432712215318</v>
      </c>
    </row>
    <row r="24" spans="2:21" s="115" customFormat="1" x14ac:dyDescent="0.25">
      <c r="B24" s="109" t="s">
        <v>27</v>
      </c>
      <c r="C24" s="110">
        <v>22.14</v>
      </c>
      <c r="D24" s="110">
        <v>22.14</v>
      </c>
      <c r="E24" s="110">
        <v>3.15</v>
      </c>
      <c r="F24" s="110">
        <v>5.52</v>
      </c>
      <c r="G24" s="111">
        <v>3346184382</v>
      </c>
      <c r="H24" s="111">
        <v>734156443</v>
      </c>
      <c r="I24" s="112">
        <f t="shared" si="0"/>
        <v>4.5578628559417274</v>
      </c>
      <c r="J24" s="114">
        <f t="shared" si="1"/>
        <v>-16.62</v>
      </c>
      <c r="K24" s="112">
        <f t="shared" si="2"/>
        <v>-0.75067750677506773</v>
      </c>
      <c r="L24" s="109" t="s">
        <v>27</v>
      </c>
      <c r="M24" s="110">
        <v>29.6</v>
      </c>
      <c r="N24" s="110">
        <v>31.06</v>
      </c>
      <c r="O24" s="110">
        <v>21.78</v>
      </c>
      <c r="P24" s="110">
        <v>24.15</v>
      </c>
      <c r="Q24" s="111">
        <v>6120104231</v>
      </c>
      <c r="R24" s="111">
        <v>8736899293</v>
      </c>
      <c r="S24" s="112">
        <f t="shared" si="3"/>
        <v>0.70048927265344862</v>
      </c>
      <c r="T24" s="114">
        <f t="shared" si="4"/>
        <v>-5.4500000000000028</v>
      </c>
      <c r="U24" s="112">
        <f t="shared" si="5"/>
        <v>-0.18412162162162171</v>
      </c>
    </row>
    <row r="25" spans="2:21" s="115" customFormat="1" x14ac:dyDescent="0.25">
      <c r="B25" s="109" t="s">
        <v>28</v>
      </c>
      <c r="C25" s="110">
        <v>22.26</v>
      </c>
      <c r="D25" s="110">
        <v>23.15</v>
      </c>
      <c r="E25" s="110">
        <v>21.92</v>
      </c>
      <c r="F25" s="110">
        <v>22.14</v>
      </c>
      <c r="G25" s="111">
        <v>721168869</v>
      </c>
      <c r="H25" s="111">
        <v>2945482807</v>
      </c>
      <c r="I25" s="112">
        <f t="shared" si="0"/>
        <v>0.24483893346317537</v>
      </c>
      <c r="J25" s="114">
        <f t="shared" si="1"/>
        <v>-0.12999999999999901</v>
      </c>
      <c r="K25" s="112">
        <f t="shared" si="2"/>
        <v>-5.8374494836101933E-3</v>
      </c>
      <c r="L25" s="109" t="s">
        <v>28</v>
      </c>
      <c r="M25" s="110">
        <v>32.68</v>
      </c>
      <c r="N25" s="110">
        <v>33.07</v>
      </c>
      <c r="O25" s="110">
        <v>28.93</v>
      </c>
      <c r="P25" s="110">
        <v>29.6</v>
      </c>
      <c r="Q25" s="111">
        <v>2545092967</v>
      </c>
      <c r="R25" s="111">
        <v>10691117755</v>
      </c>
      <c r="S25" s="112">
        <f t="shared" si="3"/>
        <v>0.23805677061313033</v>
      </c>
      <c r="T25" s="114">
        <f t="shared" si="4"/>
        <v>-3.0799999999999983</v>
      </c>
      <c r="U25" s="112">
        <f t="shared" si="5"/>
        <v>-9.4247246022031772E-2</v>
      </c>
    </row>
    <row r="26" spans="2:21" s="115" customFormat="1" x14ac:dyDescent="0.25">
      <c r="B26" s="109" t="s">
        <v>29</v>
      </c>
      <c r="C26" s="110">
        <v>24.06</v>
      </c>
      <c r="D26" s="110">
        <v>24.83</v>
      </c>
      <c r="E26" s="110">
        <v>21.73</v>
      </c>
      <c r="F26" s="110">
        <v>22.27</v>
      </c>
      <c r="G26" s="111">
        <v>599958722</v>
      </c>
      <c r="H26" s="111">
        <v>2962384378</v>
      </c>
      <c r="I26" s="112">
        <f t="shared" si="0"/>
        <v>0.20252561634322797</v>
      </c>
      <c r="J26" s="114">
        <f t="shared" si="1"/>
        <v>-1.7899999999999991</v>
      </c>
      <c r="K26" s="112">
        <f t="shared" si="2"/>
        <v>-7.4397339983374861E-2</v>
      </c>
      <c r="L26" s="109" t="s">
        <v>29</v>
      </c>
      <c r="M26" s="110">
        <v>36.770000000000003</v>
      </c>
      <c r="N26" s="110">
        <v>36.9</v>
      </c>
      <c r="O26" s="110">
        <v>32.549999999999997</v>
      </c>
      <c r="P26" s="110">
        <v>32.68</v>
      </c>
      <c r="Q26" s="111">
        <v>1650006613</v>
      </c>
      <c r="R26" s="111">
        <v>11740670593</v>
      </c>
      <c r="S26" s="112">
        <f t="shared" si="3"/>
        <v>0.14053768052940382</v>
      </c>
      <c r="T26" s="114">
        <f t="shared" si="4"/>
        <v>-4.0900000000000034</v>
      </c>
      <c r="U26" s="112">
        <f t="shared" si="5"/>
        <v>-0.11123198259450648</v>
      </c>
    </row>
    <row r="27" spans="2:21" x14ac:dyDescent="0.25">
      <c r="B27" s="95" t="s">
        <v>30</v>
      </c>
      <c r="C27" s="96">
        <v>25.47</v>
      </c>
      <c r="D27" s="96">
        <v>25.81</v>
      </c>
      <c r="E27" s="96">
        <v>23.96</v>
      </c>
      <c r="F27" s="96">
        <v>24.06</v>
      </c>
      <c r="G27" s="97">
        <v>108438472</v>
      </c>
      <c r="H27" s="97">
        <v>3200506373</v>
      </c>
      <c r="I27" s="99">
        <f t="shared" si="0"/>
        <v>3.3881661013021203E-2</v>
      </c>
      <c r="J27" s="1">
        <f t="shared" si="1"/>
        <v>-1.4100000000000001</v>
      </c>
      <c r="K27" s="99">
        <f t="shared" si="2"/>
        <v>-5.5359246171967025E-2</v>
      </c>
      <c r="L27" s="95" t="s">
        <v>30</v>
      </c>
      <c r="M27" s="96">
        <v>33.78</v>
      </c>
      <c r="N27" s="96">
        <v>38.549999999999997</v>
      </c>
      <c r="O27" s="96">
        <v>33.74</v>
      </c>
      <c r="P27" s="96">
        <v>36.770000000000003</v>
      </c>
      <c r="Q27" s="97">
        <v>2470595904</v>
      </c>
      <c r="R27" s="97">
        <v>13207108003</v>
      </c>
      <c r="S27" s="99">
        <f t="shared" si="3"/>
        <v>0.18706562431675453</v>
      </c>
      <c r="T27" s="1">
        <f t="shared" si="4"/>
        <v>2.990000000000002</v>
      </c>
      <c r="U27" s="99">
        <f t="shared" si="5"/>
        <v>8.8513913558318585E-2</v>
      </c>
    </row>
    <row r="28" spans="2:21" x14ac:dyDescent="0.25">
      <c r="B28" s="95" t="s">
        <v>31</v>
      </c>
      <c r="C28" s="96">
        <v>24.36</v>
      </c>
      <c r="D28" s="96">
        <v>25.8</v>
      </c>
      <c r="E28" s="96">
        <v>24.15</v>
      </c>
      <c r="F28" s="96">
        <v>25.47</v>
      </c>
      <c r="G28" s="97">
        <v>117760400</v>
      </c>
      <c r="H28" s="97">
        <v>3388498100</v>
      </c>
      <c r="I28" s="99">
        <f t="shared" si="0"/>
        <v>3.4752978022918178E-2</v>
      </c>
      <c r="J28" s="1">
        <f t="shared" si="1"/>
        <v>1.1099999999999994</v>
      </c>
      <c r="K28" s="99">
        <f t="shared" si="2"/>
        <v>4.5566502463054166E-2</v>
      </c>
      <c r="L28" s="95" t="s">
        <v>31</v>
      </c>
      <c r="M28" s="96">
        <v>30.84</v>
      </c>
      <c r="N28" s="96">
        <v>34.1</v>
      </c>
      <c r="O28" s="96">
        <v>30.73</v>
      </c>
      <c r="P28" s="96">
        <v>33.78</v>
      </c>
      <c r="Q28" s="97">
        <v>1364403572</v>
      </c>
      <c r="R28" s="97">
        <v>12130041764</v>
      </c>
      <c r="S28" s="99">
        <f t="shared" si="3"/>
        <v>0.11248135814744917</v>
      </c>
      <c r="T28" s="1">
        <f t="shared" si="4"/>
        <v>2.9400000000000013</v>
      </c>
      <c r="U28" s="99">
        <f t="shared" si="5"/>
        <v>9.5330739299610931E-2</v>
      </c>
    </row>
    <row r="29" spans="2:21" x14ac:dyDescent="0.25">
      <c r="B29" s="95" t="s">
        <v>32</v>
      </c>
      <c r="C29" s="96">
        <v>25.03</v>
      </c>
      <c r="D29" s="96">
        <v>25.33</v>
      </c>
      <c r="E29" s="96">
        <v>24.3</v>
      </c>
      <c r="F29" s="96">
        <v>24.36</v>
      </c>
      <c r="G29" s="97">
        <v>96038029</v>
      </c>
      <c r="H29" s="97">
        <v>3240283774</v>
      </c>
      <c r="I29" s="99">
        <f t="shared" si="0"/>
        <v>2.9638771076350795E-2</v>
      </c>
      <c r="J29" s="1">
        <f t="shared" si="1"/>
        <v>-0.67000000000000171</v>
      </c>
      <c r="K29" s="99">
        <f t="shared" si="2"/>
        <v>-2.6767878545745173E-2</v>
      </c>
      <c r="L29" s="95" t="s">
        <v>32</v>
      </c>
      <c r="M29" s="96">
        <v>30.79</v>
      </c>
      <c r="N29" s="96">
        <v>32.14</v>
      </c>
      <c r="O29" s="96">
        <v>30.68</v>
      </c>
      <c r="P29" s="96">
        <v>30.84</v>
      </c>
      <c r="Q29" s="97">
        <v>832207929</v>
      </c>
      <c r="R29" s="97">
        <v>11075455358</v>
      </c>
      <c r="S29" s="99">
        <f t="shared" si="3"/>
        <v>7.5139838688337207E-2</v>
      </c>
      <c r="T29" s="1">
        <f t="shared" si="4"/>
        <v>5.0000000000000711E-2</v>
      </c>
      <c r="U29" s="99">
        <f t="shared" si="5"/>
        <v>1.6239038648912215E-3</v>
      </c>
    </row>
    <row r="30" spans="2:21" x14ac:dyDescent="0.25">
      <c r="B30" s="95" t="s">
        <v>33</v>
      </c>
      <c r="C30" s="96">
        <v>25.87</v>
      </c>
      <c r="D30" s="96">
        <v>26.22</v>
      </c>
      <c r="E30" s="96">
        <v>24.94</v>
      </c>
      <c r="F30" s="96">
        <v>25.03</v>
      </c>
      <c r="G30" s="97">
        <v>73778707</v>
      </c>
      <c r="H30" s="97">
        <v>3329849643</v>
      </c>
      <c r="I30" s="99">
        <f t="shared" si="0"/>
        <v>2.2156768295859056E-2</v>
      </c>
      <c r="J30" s="1">
        <f t="shared" si="1"/>
        <v>-0.83999999999999986</v>
      </c>
      <c r="K30" s="99">
        <f t="shared" si="2"/>
        <v>-3.2470042520293771E-2</v>
      </c>
      <c r="L30" s="95" t="s">
        <v>33</v>
      </c>
      <c r="M30" s="96">
        <v>32.25</v>
      </c>
      <c r="N30" s="96">
        <v>32.83</v>
      </c>
      <c r="O30" s="96">
        <v>30.29</v>
      </c>
      <c r="P30" s="96">
        <v>30.79</v>
      </c>
      <c r="Q30" s="97">
        <v>1166999748</v>
      </c>
      <c r="R30" s="97">
        <v>11063118806</v>
      </c>
      <c r="S30" s="99">
        <f t="shared" si="3"/>
        <v>0.10548560206793463</v>
      </c>
      <c r="T30" s="1">
        <f t="shared" si="4"/>
        <v>-1.4600000000000009</v>
      </c>
      <c r="U30" s="99">
        <f t="shared" si="5"/>
        <v>-4.527131782945739E-2</v>
      </c>
    </row>
    <row r="31" spans="2:21" x14ac:dyDescent="0.25">
      <c r="B31" s="95" t="s">
        <v>34</v>
      </c>
      <c r="C31" s="96">
        <v>26.11</v>
      </c>
      <c r="D31" s="96">
        <v>26.4</v>
      </c>
      <c r="E31" s="96">
        <v>25.63</v>
      </c>
      <c r="F31" s="96">
        <v>25.87</v>
      </c>
      <c r="G31" s="97">
        <v>61710158</v>
      </c>
      <c r="H31" s="97">
        <v>3444678613</v>
      </c>
      <c r="I31" s="99">
        <f t="shared" si="0"/>
        <v>1.791463440656256E-2</v>
      </c>
      <c r="J31" s="1">
        <f t="shared" si="1"/>
        <v>-0.23999999999999844</v>
      </c>
      <c r="K31" s="99">
        <f t="shared" si="2"/>
        <v>-9.1918805055533678E-3</v>
      </c>
      <c r="L31" s="95" t="s">
        <v>34</v>
      </c>
      <c r="M31" s="96">
        <v>32.61</v>
      </c>
      <c r="N31" s="96">
        <v>33.33</v>
      </c>
      <c r="O31" s="96">
        <v>32.200000000000003</v>
      </c>
      <c r="P31" s="96">
        <v>32.25</v>
      </c>
      <c r="Q31" s="97">
        <v>729292793</v>
      </c>
      <c r="R31" s="97">
        <v>11587894782</v>
      </c>
      <c r="S31" s="99">
        <f t="shared" si="3"/>
        <v>6.2935745165104834E-2</v>
      </c>
      <c r="T31" s="1">
        <f t="shared" si="4"/>
        <v>-0.35999999999999943</v>
      </c>
      <c r="U31" s="99">
        <f t="shared" si="5"/>
        <v>-1.1039558417663277E-2</v>
      </c>
    </row>
    <row r="32" spans="2:21" x14ac:dyDescent="0.25">
      <c r="B32" s="95" t="s">
        <v>35</v>
      </c>
      <c r="C32" s="96">
        <v>25.64</v>
      </c>
      <c r="D32" s="96">
        <v>26.47</v>
      </c>
      <c r="E32" s="96">
        <v>25.4</v>
      </c>
      <c r="F32" s="96">
        <v>26.11</v>
      </c>
      <c r="G32" s="97">
        <v>102509275</v>
      </c>
      <c r="H32" s="97">
        <v>3476092574</v>
      </c>
      <c r="I32" s="99">
        <f t="shared" si="0"/>
        <v>2.948980006077364E-2</v>
      </c>
      <c r="J32" s="1">
        <f t="shared" si="1"/>
        <v>0.46000000000000085</v>
      </c>
      <c r="K32" s="99">
        <f t="shared" si="2"/>
        <v>1.7933723196881125E-2</v>
      </c>
      <c r="L32" s="95" t="s">
        <v>35</v>
      </c>
      <c r="M32" s="96">
        <v>32.96</v>
      </c>
      <c r="N32" s="96">
        <v>34.31</v>
      </c>
      <c r="O32" s="96">
        <v>32.29</v>
      </c>
      <c r="P32" s="96">
        <v>32.61</v>
      </c>
      <c r="Q32" s="97">
        <v>1174404933</v>
      </c>
      <c r="R32" s="97">
        <v>11700034113</v>
      </c>
      <c r="S32" s="99">
        <f t="shared" si="3"/>
        <v>0.10037619733904105</v>
      </c>
      <c r="T32" s="1">
        <f t="shared" si="4"/>
        <v>-0.35999999999999943</v>
      </c>
      <c r="U32" s="99">
        <f t="shared" si="5"/>
        <v>-1.0919017288444023E-2</v>
      </c>
    </row>
    <row r="33" spans="2:21" x14ac:dyDescent="0.25">
      <c r="B33" s="95" t="s">
        <v>36</v>
      </c>
      <c r="C33" s="96">
        <v>25.43</v>
      </c>
      <c r="D33" s="96">
        <v>25.99</v>
      </c>
      <c r="E33" s="96">
        <v>25.31</v>
      </c>
      <c r="F33" s="96">
        <v>25.65</v>
      </c>
      <c r="G33" s="97">
        <v>52222119</v>
      </c>
      <c r="H33" s="97">
        <v>3414599932</v>
      </c>
      <c r="I33" s="99">
        <f t="shared" si="0"/>
        <v>1.5293773806588362E-2</v>
      </c>
      <c r="J33" s="1">
        <f t="shared" si="1"/>
        <v>0.21999999999999886</v>
      </c>
      <c r="K33" s="99">
        <f t="shared" si="2"/>
        <v>8.6511993708218195E-3</v>
      </c>
      <c r="L33" s="95" t="s">
        <v>36</v>
      </c>
      <c r="M33" s="96">
        <v>32.86</v>
      </c>
      <c r="N33" s="96">
        <v>33.479999999999997</v>
      </c>
      <c r="O33" s="96">
        <v>32.06</v>
      </c>
      <c r="P33" s="96">
        <v>32.97</v>
      </c>
      <c r="Q33" s="97">
        <v>731319297</v>
      </c>
      <c r="R33" s="97">
        <v>11827394126</v>
      </c>
      <c r="S33" s="99">
        <f t="shared" si="3"/>
        <v>6.1832664846464422E-2</v>
      </c>
      <c r="T33" s="1">
        <f t="shared" si="4"/>
        <v>0.10999999999999943</v>
      </c>
      <c r="U33" s="99">
        <f t="shared" si="5"/>
        <v>3.347534996956769E-3</v>
      </c>
    </row>
    <row r="34" spans="2:21" x14ac:dyDescent="0.25">
      <c r="B34" s="95" t="s">
        <v>37</v>
      </c>
      <c r="C34" s="96">
        <v>24.79</v>
      </c>
      <c r="D34" s="96">
        <v>25.74</v>
      </c>
      <c r="E34" s="96">
        <v>24.72</v>
      </c>
      <c r="F34" s="96">
        <v>25.43</v>
      </c>
      <c r="G34" s="97">
        <v>58563255</v>
      </c>
      <c r="H34" s="97">
        <v>3389161693</v>
      </c>
      <c r="I34" s="99">
        <f t="shared" si="0"/>
        <v>1.7279569493824087E-2</v>
      </c>
      <c r="J34" s="1">
        <f t="shared" si="1"/>
        <v>0.64000000000000057</v>
      </c>
      <c r="K34" s="99">
        <f t="shared" si="2"/>
        <v>2.5816861637757184E-2</v>
      </c>
      <c r="L34" s="95" t="s">
        <v>37</v>
      </c>
      <c r="M34" s="96">
        <v>32.11</v>
      </c>
      <c r="N34" s="96">
        <v>33.74</v>
      </c>
      <c r="O34" s="96">
        <v>31.92</v>
      </c>
      <c r="P34" s="96">
        <v>32.86</v>
      </c>
      <c r="Q34" s="97">
        <v>1165931963</v>
      </c>
      <c r="R34" s="97">
        <v>11788391586</v>
      </c>
      <c r="S34" s="99">
        <f t="shared" si="3"/>
        <v>9.8905092734166658E-2</v>
      </c>
      <c r="T34" s="1">
        <f t="shared" si="4"/>
        <v>0.75</v>
      </c>
      <c r="U34" s="99">
        <f t="shared" si="5"/>
        <v>2.3357209592027407E-2</v>
      </c>
    </row>
    <row r="35" spans="2:21" x14ac:dyDescent="0.25">
      <c r="B35" s="95" t="s">
        <v>38</v>
      </c>
      <c r="C35" s="96">
        <v>24.28</v>
      </c>
      <c r="D35" s="96">
        <v>24.99</v>
      </c>
      <c r="E35" s="96">
        <v>24.02</v>
      </c>
      <c r="F35" s="96">
        <v>24.79</v>
      </c>
      <c r="G35" s="97">
        <v>52996494</v>
      </c>
      <c r="H35" s="97">
        <v>3303391883</v>
      </c>
      <c r="I35" s="99">
        <f t="shared" si="0"/>
        <v>1.6043053890376104E-2</v>
      </c>
      <c r="J35" s="1">
        <f t="shared" si="1"/>
        <v>0.51999999999999957</v>
      </c>
      <c r="K35" s="99">
        <f t="shared" si="2"/>
        <v>2.1425628347754411E-2</v>
      </c>
      <c r="L35" s="95" t="s">
        <v>38</v>
      </c>
      <c r="M35" s="96">
        <v>30.63</v>
      </c>
      <c r="N35" s="96">
        <v>32.450000000000003</v>
      </c>
      <c r="O35" s="96">
        <v>30.19</v>
      </c>
      <c r="P35" s="96">
        <v>32.11</v>
      </c>
      <c r="Q35" s="97">
        <v>1063403956</v>
      </c>
      <c r="R35" s="97">
        <v>11516583031</v>
      </c>
      <c r="S35" s="99">
        <f t="shared" si="3"/>
        <v>9.2336759361484264E-2</v>
      </c>
      <c r="T35" s="1">
        <f t="shared" si="4"/>
        <v>1.4800000000000004</v>
      </c>
      <c r="U35" s="99">
        <f t="shared" si="5"/>
        <v>4.8318641854391137E-2</v>
      </c>
    </row>
    <row r="36" spans="2:21" x14ac:dyDescent="0.25">
      <c r="B36" s="95" t="s">
        <v>39</v>
      </c>
      <c r="C36" s="96">
        <v>24.65</v>
      </c>
      <c r="D36" s="96">
        <v>24.94</v>
      </c>
      <c r="E36" s="96">
        <v>24.21</v>
      </c>
      <c r="F36" s="96">
        <v>24.27</v>
      </c>
      <c r="G36" s="97">
        <v>67478045</v>
      </c>
      <c r="H36" s="97">
        <v>3234224015</v>
      </c>
      <c r="I36" s="99">
        <f t="shared" si="0"/>
        <v>2.0863751146192638E-2</v>
      </c>
      <c r="J36" s="1">
        <f t="shared" si="1"/>
        <v>-0.37999999999999901</v>
      </c>
      <c r="K36" s="99">
        <f t="shared" si="2"/>
        <v>-1.5415821501014159E-2</v>
      </c>
      <c r="L36" s="95" t="s">
        <v>39</v>
      </c>
      <c r="M36" s="96">
        <v>31.29</v>
      </c>
      <c r="N36" s="96">
        <v>32.200000000000003</v>
      </c>
      <c r="O36" s="96">
        <v>30.59</v>
      </c>
      <c r="P36" s="96">
        <v>30.63</v>
      </c>
      <c r="Q36" s="97">
        <v>1275994871</v>
      </c>
      <c r="R36" s="97">
        <v>10985589067</v>
      </c>
      <c r="S36" s="99">
        <f t="shared" si="3"/>
        <v>0.11615170230907382</v>
      </c>
      <c r="T36" s="1">
        <f t="shared" si="4"/>
        <v>-0.65000000000000213</v>
      </c>
      <c r="U36" s="99">
        <f t="shared" si="5"/>
        <v>-2.0780051150895207E-2</v>
      </c>
    </row>
    <row r="37" spans="2:21" x14ac:dyDescent="0.25">
      <c r="B37" s="95" t="s">
        <v>40</v>
      </c>
      <c r="C37" s="96">
        <v>23.87</v>
      </c>
      <c r="D37" s="96">
        <v>24.91</v>
      </c>
      <c r="E37" s="96">
        <v>23.84</v>
      </c>
      <c r="F37" s="96">
        <v>24.65</v>
      </c>
      <c r="G37" s="97">
        <v>77828549</v>
      </c>
      <c r="H37" s="97">
        <v>3284648249</v>
      </c>
      <c r="I37" s="99">
        <f t="shared" si="0"/>
        <v>2.3694637324923495E-2</v>
      </c>
      <c r="J37" s="1">
        <f t="shared" si="1"/>
        <v>0.76999999999999957</v>
      </c>
      <c r="K37" s="99">
        <f t="shared" si="2"/>
        <v>3.2244556113902832E-2</v>
      </c>
      <c r="L37" s="95" t="s">
        <v>40</v>
      </c>
      <c r="M37" s="96">
        <v>30.93</v>
      </c>
      <c r="N37" s="96">
        <v>31.84</v>
      </c>
      <c r="O37" s="96">
        <v>30.77</v>
      </c>
      <c r="P37" s="96">
        <v>31.28</v>
      </c>
      <c r="Q37" s="97">
        <v>1250974763</v>
      </c>
      <c r="R37" s="97">
        <v>11216078159</v>
      </c>
      <c r="S37" s="99">
        <f t="shared" si="3"/>
        <v>0.11153406255431569</v>
      </c>
      <c r="T37" s="1">
        <f t="shared" si="4"/>
        <v>0.33999999999999986</v>
      </c>
      <c r="U37" s="99">
        <f t="shared" si="5"/>
        <v>1.0989010989010985E-2</v>
      </c>
    </row>
    <row r="38" spans="2:21" x14ac:dyDescent="0.25">
      <c r="B38" s="95" t="s">
        <v>41</v>
      </c>
      <c r="C38" s="96">
        <v>22.79</v>
      </c>
      <c r="D38" s="96">
        <v>24.36</v>
      </c>
      <c r="E38" s="96">
        <v>22.7</v>
      </c>
      <c r="F38" s="96">
        <v>23.88</v>
      </c>
      <c r="G38" s="97">
        <v>72899174</v>
      </c>
      <c r="H38" s="97">
        <v>3181771612</v>
      </c>
      <c r="I38" s="99">
        <f t="shared" si="0"/>
        <v>2.2911504309442561E-2</v>
      </c>
      <c r="J38" s="1">
        <f t="shared" si="1"/>
        <v>1.0899999999999999</v>
      </c>
      <c r="K38" s="99">
        <f t="shared" si="2"/>
        <v>4.7827994734532683E-2</v>
      </c>
      <c r="L38" s="95" t="s">
        <v>41</v>
      </c>
      <c r="M38" s="96">
        <v>28.31</v>
      </c>
      <c r="N38" s="96">
        <v>32.19</v>
      </c>
      <c r="O38" s="96">
        <v>28.12</v>
      </c>
      <c r="P38" s="96">
        <v>30.94</v>
      </c>
      <c r="Q38" s="97">
        <v>1336242036</v>
      </c>
      <c r="R38" s="97">
        <v>11092512250</v>
      </c>
      <c r="S38" s="99">
        <f t="shared" si="3"/>
        <v>0.12046342666874224</v>
      </c>
      <c r="T38" s="1">
        <f t="shared" si="4"/>
        <v>2.6300000000000026</v>
      </c>
      <c r="U38" s="99">
        <f t="shared" si="5"/>
        <v>9.2900035323207439E-2</v>
      </c>
    </row>
    <row r="39" spans="2:21" x14ac:dyDescent="0.25">
      <c r="B39" s="95" t="s">
        <v>42</v>
      </c>
      <c r="C39" s="96">
        <v>23.15</v>
      </c>
      <c r="D39" s="96">
        <v>23.21</v>
      </c>
      <c r="E39" s="96">
        <v>22.6</v>
      </c>
      <c r="F39" s="96">
        <v>22.79</v>
      </c>
      <c r="G39" s="97">
        <v>35298132</v>
      </c>
      <c r="H39" s="97">
        <v>3037366266</v>
      </c>
      <c r="I39" s="99">
        <f t="shared" si="0"/>
        <v>1.162129585592757E-2</v>
      </c>
      <c r="J39" s="1">
        <f t="shared" si="1"/>
        <v>-0.35999999999999943</v>
      </c>
      <c r="K39" s="99">
        <f t="shared" si="2"/>
        <v>-1.5550755939524815E-2</v>
      </c>
      <c r="L39" s="95" t="s">
        <v>42</v>
      </c>
      <c r="M39" s="96">
        <v>29.27</v>
      </c>
      <c r="N39" s="96">
        <v>29.41</v>
      </c>
      <c r="O39" s="96">
        <v>28.22</v>
      </c>
      <c r="P39" s="96">
        <v>28.31</v>
      </c>
      <c r="Q39" s="97">
        <v>667625312</v>
      </c>
      <c r="R39" s="97">
        <v>10145550218</v>
      </c>
      <c r="S39" s="99">
        <f t="shared" si="3"/>
        <v>6.5804741749295625E-2</v>
      </c>
      <c r="T39" s="1">
        <f t="shared" si="4"/>
        <v>-0.96000000000000085</v>
      </c>
      <c r="U39" s="99">
        <f t="shared" si="5"/>
        <v>-3.2798086778271299E-2</v>
      </c>
    </row>
    <row r="40" spans="2:21" x14ac:dyDescent="0.25">
      <c r="B40" s="95" t="s">
        <v>43</v>
      </c>
      <c r="C40" s="96">
        <v>22.58</v>
      </c>
      <c r="D40" s="96">
        <v>23.18</v>
      </c>
      <c r="E40" s="96">
        <v>22.42</v>
      </c>
      <c r="F40" s="96">
        <v>23.15</v>
      </c>
      <c r="G40" s="97">
        <v>34691703</v>
      </c>
      <c r="H40" s="97">
        <v>3084675569</v>
      </c>
      <c r="I40" s="99">
        <f t="shared" si="0"/>
        <v>1.1246467326626011E-2</v>
      </c>
      <c r="J40" s="1">
        <f t="shared" si="1"/>
        <v>0.57000000000000028</v>
      </c>
      <c r="K40" s="99">
        <f t="shared" si="2"/>
        <v>2.5243578387953956E-2</v>
      </c>
      <c r="L40" s="95" t="s">
        <v>43</v>
      </c>
      <c r="M40" s="96">
        <v>28.01</v>
      </c>
      <c r="N40" s="96">
        <v>29.33</v>
      </c>
      <c r="O40" s="96">
        <v>27.86</v>
      </c>
      <c r="P40" s="96">
        <v>29.27</v>
      </c>
      <c r="Q40" s="97">
        <v>633157057</v>
      </c>
      <c r="R40" s="97">
        <v>10489621424</v>
      </c>
      <c r="S40" s="99">
        <f t="shared" si="3"/>
        <v>6.0360334411245005E-2</v>
      </c>
      <c r="T40" s="1">
        <f t="shared" si="4"/>
        <v>1.259999999999998</v>
      </c>
      <c r="U40" s="99">
        <f t="shared" si="5"/>
        <v>4.4983934309175223E-2</v>
      </c>
    </row>
    <row r="41" spans="2:21" x14ac:dyDescent="0.25">
      <c r="B41" s="95" t="s">
        <v>44</v>
      </c>
      <c r="C41" s="96">
        <v>22.45</v>
      </c>
      <c r="D41" s="96">
        <v>22.65</v>
      </c>
      <c r="E41" s="96">
        <v>22.36</v>
      </c>
      <c r="F41" s="96">
        <v>22.58</v>
      </c>
      <c r="G41" s="97">
        <v>26694195</v>
      </c>
      <c r="H41" s="97">
        <v>3009083519</v>
      </c>
      <c r="I41" s="99">
        <f t="shared" si="0"/>
        <v>8.8712044153800036E-3</v>
      </c>
      <c r="J41" s="1">
        <f t="shared" si="1"/>
        <v>0.12999999999999901</v>
      </c>
      <c r="K41" s="99">
        <f t="shared" si="2"/>
        <v>5.7906458797326952E-3</v>
      </c>
      <c r="L41" s="95" t="s">
        <v>44</v>
      </c>
      <c r="M41" s="96">
        <v>28.11</v>
      </c>
      <c r="N41" s="96">
        <v>28.14</v>
      </c>
      <c r="O41" s="96">
        <v>27.56</v>
      </c>
      <c r="P41" s="96">
        <v>28.01</v>
      </c>
      <c r="Q41" s="97">
        <v>474234383</v>
      </c>
      <c r="R41" s="97">
        <v>10039459024</v>
      </c>
      <c r="S41" s="99">
        <f t="shared" si="3"/>
        <v>4.7237045528679474E-2</v>
      </c>
      <c r="T41" s="1">
        <f t="shared" si="4"/>
        <v>-9.9999999999997868E-2</v>
      </c>
      <c r="U41" s="99">
        <f t="shared" si="5"/>
        <v>-3.5574528637494795E-3</v>
      </c>
    </row>
    <row r="42" spans="2:21" x14ac:dyDescent="0.25">
      <c r="B42" s="95" t="s">
        <v>45</v>
      </c>
      <c r="C42" s="96">
        <v>22.41</v>
      </c>
      <c r="D42" s="96">
        <v>22.56</v>
      </c>
      <c r="E42" s="96">
        <v>21.99</v>
      </c>
      <c r="F42" s="96">
        <v>22.45</v>
      </c>
      <c r="G42" s="97">
        <v>40606993</v>
      </c>
      <c r="H42" s="97">
        <v>2993956175</v>
      </c>
      <c r="I42" s="99">
        <f t="shared" si="0"/>
        <v>1.3562988442875254E-2</v>
      </c>
      <c r="J42" s="1">
        <f t="shared" si="1"/>
        <v>3.9999999999999147E-2</v>
      </c>
      <c r="K42" s="99">
        <f t="shared" si="2"/>
        <v>1.784917447568012E-3</v>
      </c>
      <c r="L42" s="95" t="s">
        <v>45</v>
      </c>
      <c r="M42" s="96">
        <v>28.08</v>
      </c>
      <c r="N42" s="96">
        <v>28.24</v>
      </c>
      <c r="O42" s="96">
        <v>26.99</v>
      </c>
      <c r="P42" s="96">
        <v>28.11</v>
      </c>
      <c r="Q42" s="97">
        <v>967208274</v>
      </c>
      <c r="R42" s="97">
        <v>10069754943</v>
      </c>
      <c r="S42" s="99">
        <f t="shared" si="3"/>
        <v>9.6050825414808708E-2</v>
      </c>
      <c r="T42" s="1">
        <f t="shared" si="4"/>
        <v>1.9999999999999574E-2</v>
      </c>
      <c r="U42" s="99">
        <f t="shared" si="5"/>
        <v>7.1199715201137681E-4</v>
      </c>
    </row>
    <row r="43" spans="2:21" x14ac:dyDescent="0.25">
      <c r="B43" s="95" t="s">
        <v>46</v>
      </c>
      <c r="C43" s="96">
        <v>22.59</v>
      </c>
      <c r="D43" s="96">
        <v>22.78</v>
      </c>
      <c r="E43" s="96">
        <v>22.29</v>
      </c>
      <c r="F43" s="96">
        <v>22.41</v>
      </c>
      <c r="G43" s="97">
        <v>45835848</v>
      </c>
      <c r="H43" s="97">
        <v>2989119001</v>
      </c>
      <c r="I43" s="99">
        <f t="shared" si="0"/>
        <v>1.5334233258918688E-2</v>
      </c>
      <c r="J43" s="1">
        <f t="shared" si="1"/>
        <v>-0.19000000000000128</v>
      </c>
      <c r="K43" s="99">
        <f t="shared" si="2"/>
        <v>-8.4070796460177545E-3</v>
      </c>
      <c r="L43" s="95" t="s">
        <v>46</v>
      </c>
      <c r="M43" s="96">
        <v>28.89</v>
      </c>
      <c r="N43" s="96">
        <v>29.43</v>
      </c>
      <c r="O43" s="96">
        <v>28.07</v>
      </c>
      <c r="P43" s="96">
        <v>28.09</v>
      </c>
      <c r="Q43" s="97">
        <v>803871622</v>
      </c>
      <c r="R43" s="97">
        <v>10061337228</v>
      </c>
      <c r="S43" s="99">
        <f t="shared" si="3"/>
        <v>7.9897095563289666E-2</v>
      </c>
      <c r="T43" s="1">
        <f t="shared" si="4"/>
        <v>-0.80999999999999872</v>
      </c>
      <c r="U43" s="99">
        <f t="shared" si="5"/>
        <v>-2.8027681660899612E-2</v>
      </c>
    </row>
    <row r="44" spans="2:21" x14ac:dyDescent="0.25">
      <c r="B44" s="95" t="s">
        <v>47</v>
      </c>
      <c r="C44" s="96">
        <v>23.59</v>
      </c>
      <c r="D44" s="96">
        <v>23.63</v>
      </c>
      <c r="E44" s="96">
        <v>22.58</v>
      </c>
      <c r="F44" s="96">
        <v>22.6</v>
      </c>
      <c r="G44" s="97">
        <v>73846179</v>
      </c>
      <c r="H44" s="97">
        <v>3027263468</v>
      </c>
      <c r="I44" s="99">
        <f t="shared" si="0"/>
        <v>2.4393707313750068E-2</v>
      </c>
      <c r="J44" s="1">
        <f t="shared" si="1"/>
        <v>-0.98999999999999844</v>
      </c>
      <c r="K44" s="99">
        <f t="shared" si="2"/>
        <v>-4.1966935142009262E-2</v>
      </c>
      <c r="L44" s="95" t="s">
        <v>47</v>
      </c>
      <c r="M44" s="96">
        <v>30.16</v>
      </c>
      <c r="N44" s="96">
        <v>30.21</v>
      </c>
      <c r="O44" s="96">
        <v>28.83</v>
      </c>
      <c r="P44" s="96">
        <v>28.9</v>
      </c>
      <c r="Q44" s="97">
        <v>697269954</v>
      </c>
      <c r="R44" s="97">
        <v>10349774574</v>
      </c>
      <c r="S44" s="99">
        <f t="shared" si="3"/>
        <v>6.73705450311579E-2</v>
      </c>
      <c r="T44" s="1">
        <f t="shared" si="4"/>
        <v>-1.2600000000000016</v>
      </c>
      <c r="U44" s="99">
        <f t="shared" si="5"/>
        <v>-4.1777188328912515E-2</v>
      </c>
    </row>
    <row r="45" spans="2:21" x14ac:dyDescent="0.25">
      <c r="B45" s="95" t="s">
        <v>48</v>
      </c>
      <c r="C45" s="96">
        <v>24.13</v>
      </c>
      <c r="D45" s="96">
        <v>24.2</v>
      </c>
      <c r="E45" s="96">
        <v>23.34</v>
      </c>
      <c r="F45" s="96">
        <v>23.59</v>
      </c>
      <c r="G45" s="97">
        <v>57930720</v>
      </c>
      <c r="H45" s="97">
        <v>3159954361</v>
      </c>
      <c r="I45" s="99">
        <f t="shared" si="0"/>
        <v>1.8332771104221653E-2</v>
      </c>
      <c r="J45" s="1">
        <f t="shared" si="1"/>
        <v>-0.53999999999999915</v>
      </c>
      <c r="K45" s="99">
        <f t="shared" si="2"/>
        <v>-2.2378781599668426E-2</v>
      </c>
      <c r="L45" s="95" t="s">
        <v>48</v>
      </c>
      <c r="M45" s="96">
        <v>31.22</v>
      </c>
      <c r="N45" s="96">
        <v>31.41</v>
      </c>
      <c r="O45" s="96">
        <v>29.83</v>
      </c>
      <c r="P45" s="96">
        <v>30.16</v>
      </c>
      <c r="Q45" s="97">
        <v>715092973</v>
      </c>
      <c r="R45" s="97">
        <v>10802291647</v>
      </c>
      <c r="S45" s="99">
        <f t="shared" si="3"/>
        <v>6.6198265735455758E-2</v>
      </c>
      <c r="T45" s="1">
        <f t="shared" si="4"/>
        <v>-1.0599999999999987</v>
      </c>
      <c r="U45" s="99">
        <f t="shared" si="5"/>
        <v>-3.3952594490711044E-2</v>
      </c>
    </row>
    <row r="46" spans="2:21" x14ac:dyDescent="0.25">
      <c r="B46" s="95" t="s">
        <v>49</v>
      </c>
      <c r="C46" s="96">
        <v>23.73</v>
      </c>
      <c r="D46" s="96">
        <v>24.27</v>
      </c>
      <c r="E46" s="96">
        <v>23.31</v>
      </c>
      <c r="F46" s="96">
        <v>24.13</v>
      </c>
      <c r="G46" s="97">
        <v>90403514</v>
      </c>
      <c r="H46" s="97">
        <v>3232319232</v>
      </c>
      <c r="I46" s="99">
        <f t="shared" si="0"/>
        <v>2.7968621757716288E-2</v>
      </c>
      <c r="J46" s="1">
        <f t="shared" si="1"/>
        <v>0.39999999999999858</v>
      </c>
      <c r="K46" s="99">
        <f t="shared" si="2"/>
        <v>1.6856300042140691E-2</v>
      </c>
      <c r="L46" s="95" t="s">
        <v>49</v>
      </c>
      <c r="M46" s="96">
        <v>30.17</v>
      </c>
      <c r="N46" s="96">
        <v>31.26</v>
      </c>
      <c r="O46" s="96">
        <v>29.88</v>
      </c>
      <c r="P46" s="96">
        <v>31.22</v>
      </c>
      <c r="Q46" s="97">
        <v>658840500</v>
      </c>
      <c r="R46" s="97">
        <v>11177998241</v>
      </c>
      <c r="S46" s="99">
        <f t="shared" si="3"/>
        <v>5.8940830531125504E-2</v>
      </c>
      <c r="T46" s="1">
        <f t="shared" si="4"/>
        <v>1.0499999999999972</v>
      </c>
      <c r="U46" s="99">
        <f t="shared" si="5"/>
        <v>3.480278422273772E-2</v>
      </c>
    </row>
    <row r="47" spans="2:21" x14ac:dyDescent="0.25">
      <c r="B47" s="95" t="s">
        <v>50</v>
      </c>
      <c r="C47" s="96">
        <v>23.27</v>
      </c>
      <c r="D47" s="96">
        <v>23.9</v>
      </c>
      <c r="E47" s="96">
        <v>23.27</v>
      </c>
      <c r="F47" s="96">
        <v>23.73</v>
      </c>
      <c r="G47" s="97">
        <v>31592267</v>
      </c>
      <c r="H47" s="97">
        <v>3179520157</v>
      </c>
      <c r="I47" s="99">
        <f t="shared" si="0"/>
        <v>9.9361744665926333E-3</v>
      </c>
      <c r="J47" s="1">
        <f t="shared" si="1"/>
        <v>0.46000000000000085</v>
      </c>
      <c r="K47" s="99">
        <f t="shared" si="2"/>
        <v>1.9767941555651088E-2</v>
      </c>
      <c r="L47" s="95" t="s">
        <v>50</v>
      </c>
      <c r="M47" s="96">
        <v>29.58</v>
      </c>
      <c r="N47" s="96">
        <v>30.44</v>
      </c>
      <c r="O47" s="96">
        <v>29.58</v>
      </c>
      <c r="P47" s="96">
        <v>30.17</v>
      </c>
      <c r="Q47" s="97">
        <v>608389719</v>
      </c>
      <c r="R47" s="97">
        <v>10800988353</v>
      </c>
      <c r="S47" s="99">
        <f t="shared" si="3"/>
        <v>5.63272266496814E-2</v>
      </c>
      <c r="T47" s="1">
        <f t="shared" si="4"/>
        <v>0.59000000000000341</v>
      </c>
      <c r="U47" s="99">
        <f t="shared" si="5"/>
        <v>1.9945909398242173E-2</v>
      </c>
    </row>
    <row r="48" spans="2:21" x14ac:dyDescent="0.25">
      <c r="B48" s="95" t="s">
        <v>51</v>
      </c>
      <c r="C48" s="96">
        <v>23.46</v>
      </c>
      <c r="D48" s="96">
        <v>23.56</v>
      </c>
      <c r="E48" s="96">
        <v>23.17</v>
      </c>
      <c r="F48" s="96">
        <v>23.27</v>
      </c>
      <c r="G48" s="97">
        <v>30518787</v>
      </c>
      <c r="H48" s="97">
        <v>3117719337</v>
      </c>
      <c r="I48" s="99">
        <f t="shared" si="0"/>
        <v>9.7888179470851447E-3</v>
      </c>
      <c r="J48" s="1">
        <f t="shared" si="1"/>
        <v>-0.19000000000000128</v>
      </c>
      <c r="K48" s="99">
        <f t="shared" si="2"/>
        <v>-8.0988917306053405E-3</v>
      </c>
      <c r="L48" s="95" t="s">
        <v>51</v>
      </c>
      <c r="M48" s="96">
        <v>30.01</v>
      </c>
      <c r="N48" s="96">
        <v>30.15</v>
      </c>
      <c r="O48" s="96">
        <v>29.53</v>
      </c>
      <c r="P48" s="96">
        <v>29.58</v>
      </c>
      <c r="Q48" s="97">
        <v>547825492</v>
      </c>
      <c r="R48" s="97">
        <v>10588517508</v>
      </c>
      <c r="S48" s="99">
        <f t="shared" si="3"/>
        <v>5.1737695252059457E-2</v>
      </c>
      <c r="T48" s="1">
        <f t="shared" si="4"/>
        <v>-0.43000000000000327</v>
      </c>
      <c r="U48" s="99">
        <f t="shared" si="5"/>
        <v>-1.432855714761757E-2</v>
      </c>
    </row>
    <row r="49" spans="2:21" x14ac:dyDescent="0.25">
      <c r="B49" s="95" t="s">
        <v>52</v>
      </c>
      <c r="C49" s="96">
        <v>23.44</v>
      </c>
      <c r="D49" s="96">
        <v>24.13</v>
      </c>
      <c r="E49" s="96">
        <v>23.36</v>
      </c>
      <c r="F49" s="96">
        <v>23.46</v>
      </c>
      <c r="G49" s="97">
        <v>52571806</v>
      </c>
      <c r="H49" s="97">
        <v>3142808877</v>
      </c>
      <c r="I49" s="99">
        <f t="shared" si="0"/>
        <v>1.6727649710020848E-2</v>
      </c>
      <c r="J49" s="1">
        <f t="shared" si="1"/>
        <v>1.9999999999999574E-2</v>
      </c>
      <c r="K49" s="99">
        <f t="shared" si="2"/>
        <v>8.5324232081909442E-4</v>
      </c>
      <c r="L49" s="95" t="s">
        <v>52</v>
      </c>
      <c r="M49" s="96">
        <v>30.54</v>
      </c>
      <c r="N49" s="96">
        <v>31.91</v>
      </c>
      <c r="O49" s="96">
        <v>29.76</v>
      </c>
      <c r="P49" s="96">
        <v>30.01</v>
      </c>
      <c r="Q49" s="97">
        <v>836283411</v>
      </c>
      <c r="R49" s="97">
        <v>10739225738</v>
      </c>
      <c r="S49" s="99">
        <f t="shared" si="3"/>
        <v>7.7871853279037576E-2</v>
      </c>
      <c r="T49" s="1">
        <f t="shared" si="4"/>
        <v>-0.52999999999999758</v>
      </c>
      <c r="U49" s="99">
        <f t="shared" si="5"/>
        <v>-1.7354289456450477E-2</v>
      </c>
    </row>
    <row r="50" spans="2:21" x14ac:dyDescent="0.25">
      <c r="B50" s="95" t="s">
        <v>53</v>
      </c>
      <c r="C50" s="96">
        <v>23.36</v>
      </c>
      <c r="D50" s="96">
        <v>23.56</v>
      </c>
      <c r="E50" s="96">
        <v>22.17</v>
      </c>
      <c r="F50" s="96">
        <v>23.44</v>
      </c>
      <c r="G50" s="97">
        <v>76588698</v>
      </c>
      <c r="H50" s="97">
        <v>3140199040</v>
      </c>
      <c r="I50" s="99">
        <f t="shared" si="0"/>
        <v>2.4389759064444527E-2</v>
      </c>
      <c r="J50" s="1">
        <f t="shared" si="1"/>
        <v>8.0000000000001847E-2</v>
      </c>
      <c r="K50" s="99">
        <f t="shared" si="2"/>
        <v>3.4246575342466545E-3</v>
      </c>
      <c r="L50" s="95" t="s">
        <v>53</v>
      </c>
      <c r="M50" s="96">
        <v>31.16</v>
      </c>
      <c r="N50" s="96">
        <v>31.18</v>
      </c>
      <c r="O50" s="96">
        <v>28.2</v>
      </c>
      <c r="P50" s="96">
        <v>30.54</v>
      </c>
      <c r="Q50" s="97">
        <v>1302451856</v>
      </c>
      <c r="R50" s="97">
        <v>10930880565</v>
      </c>
      <c r="S50" s="99">
        <f t="shared" si="3"/>
        <v>0.11915342485493528</v>
      </c>
      <c r="T50" s="1">
        <f t="shared" si="4"/>
        <v>-0.63000000000000256</v>
      </c>
      <c r="U50" s="99">
        <f t="shared" si="5"/>
        <v>-2.0211742059672844E-2</v>
      </c>
    </row>
    <row r="51" spans="2:21" x14ac:dyDescent="0.25">
      <c r="B51" s="95" t="s">
        <v>54</v>
      </c>
      <c r="C51" s="96">
        <v>23.25</v>
      </c>
      <c r="D51" s="96">
        <v>23.44</v>
      </c>
      <c r="E51" s="96">
        <v>23.23</v>
      </c>
      <c r="F51" s="96">
        <v>23.36</v>
      </c>
      <c r="G51" s="97">
        <v>33931169</v>
      </c>
      <c r="H51" s="97">
        <v>3129980226</v>
      </c>
      <c r="I51" s="99">
        <f t="shared" si="0"/>
        <v>1.0840697560368548E-2</v>
      </c>
      <c r="J51" s="1">
        <f t="shared" si="1"/>
        <v>0.10999999999999943</v>
      </c>
      <c r="K51" s="99">
        <f t="shared" si="2"/>
        <v>4.7311827956989004E-3</v>
      </c>
      <c r="L51" s="95" t="s">
        <v>54</v>
      </c>
      <c r="M51" s="96">
        <v>30.78</v>
      </c>
      <c r="N51" s="96">
        <v>31.46</v>
      </c>
      <c r="O51" s="96">
        <v>30.73</v>
      </c>
      <c r="P51" s="96">
        <v>31.17</v>
      </c>
      <c r="Q51" s="97">
        <v>490127096</v>
      </c>
      <c r="R51" s="97">
        <v>11140349383</v>
      </c>
      <c r="S51" s="99">
        <f t="shared" si="3"/>
        <v>4.3995666486719556E-2</v>
      </c>
      <c r="T51" s="1">
        <f t="shared" si="4"/>
        <v>0.39000000000000057</v>
      </c>
      <c r="U51" s="99">
        <f t="shared" si="5"/>
        <v>1.2670565302144268E-2</v>
      </c>
    </row>
    <row r="52" spans="2:21" x14ac:dyDescent="0.25">
      <c r="B52" s="95" t="s">
        <v>55</v>
      </c>
      <c r="C52" s="96">
        <v>23.57</v>
      </c>
      <c r="D52" s="96">
        <v>23.59</v>
      </c>
      <c r="E52" s="96">
        <v>23.16</v>
      </c>
      <c r="F52" s="96">
        <v>23.25</v>
      </c>
      <c r="G52" s="97">
        <v>71585206</v>
      </c>
      <c r="H52" s="97">
        <v>3114365760</v>
      </c>
      <c r="I52" s="99">
        <f t="shared" si="0"/>
        <v>2.2985484530885673E-2</v>
      </c>
      <c r="J52" s="1">
        <f t="shared" si="1"/>
        <v>-0.32000000000000028</v>
      </c>
      <c r="K52" s="99">
        <f t="shared" si="2"/>
        <v>-1.3576580398812061E-2</v>
      </c>
      <c r="L52" s="95" t="s">
        <v>55</v>
      </c>
      <c r="M52" s="96">
        <v>31.97</v>
      </c>
      <c r="N52" s="96">
        <v>31.97</v>
      </c>
      <c r="O52" s="96">
        <v>30.58</v>
      </c>
      <c r="P52" s="96">
        <v>30.78</v>
      </c>
      <c r="Q52" s="97">
        <v>733071932</v>
      </c>
      <c r="R52" s="97">
        <v>11001461002</v>
      </c>
      <c r="S52" s="99">
        <f t="shared" si="3"/>
        <v>6.6634052683251066E-2</v>
      </c>
      <c r="T52" s="1">
        <f t="shared" si="4"/>
        <v>-1.1899999999999977</v>
      </c>
      <c r="U52" s="99">
        <f t="shared" si="5"/>
        <v>-3.722239599624641E-2</v>
      </c>
    </row>
    <row r="53" spans="2:21" x14ac:dyDescent="0.25">
      <c r="B53" s="95" t="s">
        <v>56</v>
      </c>
      <c r="C53" s="96">
        <v>24.13</v>
      </c>
      <c r="D53" s="96">
        <v>24.26</v>
      </c>
      <c r="E53" s="96">
        <v>23.57</v>
      </c>
      <c r="F53" s="96">
        <v>23.57</v>
      </c>
      <c r="G53" s="97">
        <v>57700617</v>
      </c>
      <c r="H53" s="97">
        <v>3157922420</v>
      </c>
      <c r="I53" s="99">
        <f t="shared" si="0"/>
        <v>1.8271701874170803E-2</v>
      </c>
      <c r="J53" s="1">
        <f t="shared" si="1"/>
        <v>-0.55000000000000071</v>
      </c>
      <c r="K53" s="99">
        <f t="shared" si="2"/>
        <v>-2.2802653399668353E-2</v>
      </c>
      <c r="L53" s="95" t="s">
        <v>56</v>
      </c>
      <c r="M53" s="96">
        <v>32.909999999999997</v>
      </c>
      <c r="N53" s="96">
        <v>33.340000000000003</v>
      </c>
      <c r="O53" s="96">
        <v>31.97</v>
      </c>
      <c r="P53" s="96">
        <v>31.97</v>
      </c>
      <c r="Q53" s="97">
        <v>640691958</v>
      </c>
      <c r="R53" s="97">
        <v>11422898166</v>
      </c>
      <c r="S53" s="99">
        <f t="shared" si="3"/>
        <v>5.6088389188919258E-2</v>
      </c>
      <c r="T53" s="1">
        <f t="shared" si="4"/>
        <v>-0.93999999999999773</v>
      </c>
      <c r="U53" s="99">
        <f t="shared" si="5"/>
        <v>-2.8562746885445089E-2</v>
      </c>
    </row>
    <row r="54" spans="2:21" x14ac:dyDescent="0.25">
      <c r="B54" s="95" t="s">
        <v>57</v>
      </c>
      <c r="C54" s="96">
        <v>24.13</v>
      </c>
      <c r="D54" s="96">
        <v>24.24</v>
      </c>
      <c r="E54" s="96">
        <v>23.97</v>
      </c>
      <c r="F54" s="96">
        <v>24.12</v>
      </c>
      <c r="G54" s="97">
        <v>26424373</v>
      </c>
      <c r="H54" s="97">
        <v>3231788707</v>
      </c>
      <c r="I54" s="99">
        <f t="shared" si="0"/>
        <v>8.1763925168638809E-3</v>
      </c>
      <c r="J54" s="1">
        <f t="shared" si="1"/>
        <v>-9.9999999999980105E-3</v>
      </c>
      <c r="K54" s="99">
        <f t="shared" si="2"/>
        <v>-4.1442188147525948E-4</v>
      </c>
      <c r="L54" s="95" t="s">
        <v>57</v>
      </c>
      <c r="M54" s="96">
        <v>32.58</v>
      </c>
      <c r="N54" s="96">
        <v>33.1</v>
      </c>
      <c r="O54" s="96">
        <v>32.479999999999997</v>
      </c>
      <c r="P54" s="96">
        <v>32.909999999999997</v>
      </c>
      <c r="Q54" s="97">
        <v>405849928</v>
      </c>
      <c r="R54" s="97">
        <v>11755441424</v>
      </c>
      <c r="S54" s="99">
        <f t="shared" si="3"/>
        <v>3.4524431143131182E-2</v>
      </c>
      <c r="T54" s="1">
        <f t="shared" si="4"/>
        <v>0.32999999999999829</v>
      </c>
      <c r="U54" s="99">
        <f t="shared" si="5"/>
        <v>1.0128913443830519E-2</v>
      </c>
    </row>
    <row r="55" spans="2:21" x14ac:dyDescent="0.25">
      <c r="B55" s="95" t="s">
        <v>58</v>
      </c>
      <c r="C55" s="96">
        <v>24.5</v>
      </c>
      <c r="D55" s="96">
        <v>24.58</v>
      </c>
      <c r="E55" s="96">
        <v>23.99</v>
      </c>
      <c r="F55" s="96">
        <v>24.13</v>
      </c>
      <c r="G55" s="97">
        <v>31052653</v>
      </c>
      <c r="H55" s="97">
        <v>3233058489</v>
      </c>
      <c r="I55" s="99">
        <f t="shared" si="0"/>
        <v>9.6047297336723184E-3</v>
      </c>
      <c r="J55" s="1">
        <f t="shared" si="1"/>
        <v>-0.37000000000000099</v>
      </c>
      <c r="K55" s="99">
        <f t="shared" si="2"/>
        <v>-1.5102040816326571E-2</v>
      </c>
      <c r="L55" s="95" t="s">
        <v>58</v>
      </c>
      <c r="M55" s="96">
        <v>33</v>
      </c>
      <c r="N55" s="96">
        <v>33.04</v>
      </c>
      <c r="O55" s="96">
        <v>32.450000000000003</v>
      </c>
      <c r="P55" s="96">
        <v>32.58</v>
      </c>
      <c r="Q55" s="97">
        <v>367021196</v>
      </c>
      <c r="R55" s="97">
        <v>11635484142</v>
      </c>
      <c r="S55" s="99">
        <f t="shared" si="3"/>
        <v>3.1543268120248019E-2</v>
      </c>
      <c r="T55" s="1">
        <f t="shared" si="4"/>
        <v>-0.42000000000000171</v>
      </c>
      <c r="U55" s="99">
        <f t="shared" si="5"/>
        <v>-1.272727272727278E-2</v>
      </c>
    </row>
    <row r="56" spans="2:21" x14ac:dyDescent="0.25">
      <c r="B56" s="95" t="s">
        <v>59</v>
      </c>
      <c r="C56" s="96">
        <v>24.5</v>
      </c>
      <c r="D56" s="96">
        <v>25.62</v>
      </c>
      <c r="E56" s="96">
        <v>24.3</v>
      </c>
      <c r="F56" s="96">
        <v>24.5</v>
      </c>
      <c r="G56" s="97">
        <v>125620661</v>
      </c>
      <c r="H56" s="97">
        <v>3282833130</v>
      </c>
      <c r="I56" s="99">
        <f t="shared" si="0"/>
        <v>3.8265929465625931E-2</v>
      </c>
      <c r="J56" s="1">
        <f t="shared" si="1"/>
        <v>1.0000000000001563E-2</v>
      </c>
      <c r="K56" s="99">
        <f t="shared" si="2"/>
        <v>4.0832993058397568E-4</v>
      </c>
      <c r="L56" s="95" t="s">
        <v>59</v>
      </c>
      <c r="M56" s="96">
        <v>33.340000000000003</v>
      </c>
      <c r="N56" s="96">
        <v>33.729999999999997</v>
      </c>
      <c r="O56" s="96">
        <v>32.549999999999997</v>
      </c>
      <c r="P56" s="96">
        <v>33</v>
      </c>
      <c r="Q56" s="97">
        <v>649212486</v>
      </c>
      <c r="R56" s="97">
        <v>11739434829</v>
      </c>
      <c r="S56" s="99">
        <f t="shared" si="3"/>
        <v>5.530185187418446E-2</v>
      </c>
      <c r="T56" s="1">
        <f t="shared" si="4"/>
        <v>-0.34000000000000341</v>
      </c>
      <c r="U56" s="99">
        <f t="shared" si="5"/>
        <v>-1.0197960407918517E-2</v>
      </c>
    </row>
    <row r="57" spans="2:21" x14ac:dyDescent="0.25">
      <c r="B57" s="95" t="s">
        <v>60</v>
      </c>
      <c r="C57" s="96">
        <v>24.78</v>
      </c>
      <c r="D57" s="96">
        <v>25.13</v>
      </c>
      <c r="E57" s="96">
        <v>24.39</v>
      </c>
      <c r="F57" s="96">
        <v>24.49</v>
      </c>
      <c r="G57" s="97">
        <v>52179925</v>
      </c>
      <c r="H57" s="97">
        <v>3281569667</v>
      </c>
      <c r="I57" s="99">
        <f t="shared" si="0"/>
        <v>1.5900904230292546E-2</v>
      </c>
      <c r="J57" s="1">
        <f t="shared" si="1"/>
        <v>-0.2900000000000027</v>
      </c>
      <c r="K57" s="99">
        <f t="shared" si="2"/>
        <v>-1.1702986279257574E-2</v>
      </c>
      <c r="L57" s="95" t="s">
        <v>60</v>
      </c>
      <c r="M57" s="96">
        <v>34.07</v>
      </c>
      <c r="N57" s="96">
        <v>34.46</v>
      </c>
      <c r="O57" s="96">
        <v>33.33</v>
      </c>
      <c r="P57" s="96">
        <v>33.340000000000003</v>
      </c>
      <c r="Q57" s="97">
        <v>712289836</v>
      </c>
      <c r="R57" s="97">
        <v>11844090547</v>
      </c>
      <c r="S57" s="99">
        <f t="shared" si="3"/>
        <v>6.0138837437410213E-2</v>
      </c>
      <c r="T57" s="1">
        <f t="shared" si="4"/>
        <v>-0.72999999999999687</v>
      </c>
      <c r="U57" s="99">
        <f t="shared" si="5"/>
        <v>-2.1426474904608066E-2</v>
      </c>
    </row>
    <row r="58" spans="2:21" x14ac:dyDescent="0.25">
      <c r="B58" s="95" t="s">
        <v>61</v>
      </c>
      <c r="C58" s="96">
        <v>25.12</v>
      </c>
      <c r="D58" s="96">
        <v>25.14</v>
      </c>
      <c r="E58" s="96">
        <v>24.45</v>
      </c>
      <c r="F58" s="96">
        <v>24.78</v>
      </c>
      <c r="G58" s="97">
        <v>45601574</v>
      </c>
      <c r="H58" s="97">
        <v>3319508471</v>
      </c>
      <c r="I58" s="99">
        <f t="shared" si="0"/>
        <v>1.373744769696658E-2</v>
      </c>
      <c r="J58" s="1">
        <f t="shared" si="1"/>
        <v>-0.33999999999999986</v>
      </c>
      <c r="K58" s="99">
        <f t="shared" si="2"/>
        <v>-1.3535031847133751E-2</v>
      </c>
      <c r="L58" s="95" t="s">
        <v>61</v>
      </c>
      <c r="M58" s="96">
        <v>34.119999999999997</v>
      </c>
      <c r="N58" s="96">
        <v>34.31</v>
      </c>
      <c r="O58" s="96">
        <v>33.28</v>
      </c>
      <c r="P58" s="96">
        <v>34.07</v>
      </c>
      <c r="Q58" s="97">
        <v>655950188</v>
      </c>
      <c r="R58" s="97">
        <v>12103633784</v>
      </c>
      <c r="S58" s="99">
        <f t="shared" si="3"/>
        <v>5.4194484045536125E-2</v>
      </c>
      <c r="T58" s="1">
        <f t="shared" si="4"/>
        <v>-4.9999999999997158E-2</v>
      </c>
      <c r="U58" s="99">
        <f t="shared" si="5"/>
        <v>-1.465416178194524E-3</v>
      </c>
    </row>
    <row r="59" spans="2:21" x14ac:dyDescent="0.25">
      <c r="B59" s="95" t="s">
        <v>62</v>
      </c>
      <c r="C59" s="96">
        <v>24.76</v>
      </c>
      <c r="D59" s="96">
        <v>25.25</v>
      </c>
      <c r="E59" s="96">
        <v>24.62</v>
      </c>
      <c r="F59" s="96">
        <v>25.12</v>
      </c>
      <c r="G59" s="97">
        <v>67348735</v>
      </c>
      <c r="H59" s="97">
        <v>3365120508</v>
      </c>
      <c r="I59" s="99">
        <f t="shared" si="0"/>
        <v>2.0013766175651027E-2</v>
      </c>
      <c r="J59" s="1">
        <f t="shared" si="1"/>
        <v>0.35999999999999943</v>
      </c>
      <c r="K59" s="99">
        <f t="shared" si="2"/>
        <v>1.4539579967689798E-2</v>
      </c>
      <c r="L59" s="95" t="s">
        <v>62</v>
      </c>
      <c r="M59" s="96">
        <v>32.96</v>
      </c>
      <c r="N59" s="96">
        <v>34.340000000000003</v>
      </c>
      <c r="O59" s="96">
        <v>32.880000000000003</v>
      </c>
      <c r="P59" s="96">
        <v>34.119999999999997</v>
      </c>
      <c r="Q59" s="97">
        <v>717157069</v>
      </c>
      <c r="R59" s="97">
        <v>12116396797</v>
      </c>
      <c r="S59" s="99">
        <f t="shared" si="3"/>
        <v>5.9188971854864221E-2</v>
      </c>
      <c r="T59" s="1">
        <f t="shared" si="4"/>
        <v>1.1499999999999986</v>
      </c>
      <c r="U59" s="99">
        <f t="shared" si="5"/>
        <v>3.4880194115862864E-2</v>
      </c>
    </row>
    <row r="60" spans="2:21" x14ac:dyDescent="0.25">
      <c r="B60" s="95" t="s">
        <v>63</v>
      </c>
      <c r="C60" s="96">
        <v>24.03</v>
      </c>
      <c r="D60" s="96">
        <v>24.82</v>
      </c>
      <c r="E60" s="96">
        <v>23.91</v>
      </c>
      <c r="F60" s="96">
        <v>24.76</v>
      </c>
      <c r="G60" s="97">
        <v>80640104</v>
      </c>
      <c r="H60" s="97">
        <v>3317666238</v>
      </c>
      <c r="I60" s="99">
        <f t="shared" si="0"/>
        <v>2.4306273812706534E-2</v>
      </c>
      <c r="J60" s="1">
        <f t="shared" si="1"/>
        <v>0.73000000000000043</v>
      </c>
      <c r="K60" s="99">
        <f t="shared" si="2"/>
        <v>3.0378693300041632E-2</v>
      </c>
      <c r="L60" s="95" t="s">
        <v>63</v>
      </c>
      <c r="M60" s="96">
        <v>32.06</v>
      </c>
      <c r="N60" s="96">
        <v>33.200000000000003</v>
      </c>
      <c r="O60" s="96">
        <v>31.95</v>
      </c>
      <c r="P60" s="96">
        <v>32.97</v>
      </c>
      <c r="Q60" s="97">
        <v>633204077</v>
      </c>
      <c r="R60" s="97">
        <v>11706353015</v>
      </c>
      <c r="S60" s="99">
        <f t="shared" si="3"/>
        <v>5.4090635758945634E-2</v>
      </c>
      <c r="T60" s="1">
        <f t="shared" si="4"/>
        <v>0.90999999999999659</v>
      </c>
      <c r="U60" s="99">
        <f t="shared" si="5"/>
        <v>2.8384279475982425E-2</v>
      </c>
    </row>
    <row r="61" spans="2:21" x14ac:dyDescent="0.25">
      <c r="B61" s="95" t="s">
        <v>64</v>
      </c>
      <c r="C61" s="96">
        <v>24.28</v>
      </c>
      <c r="D61" s="96">
        <v>24.36</v>
      </c>
      <c r="E61" s="96">
        <v>23.96</v>
      </c>
      <c r="F61" s="96">
        <v>24.03</v>
      </c>
      <c r="G61" s="97">
        <v>37256558</v>
      </c>
      <c r="H61" s="97">
        <v>3219736818</v>
      </c>
      <c r="I61" s="99">
        <f t="shared" si="0"/>
        <v>1.1571305391085539E-2</v>
      </c>
      <c r="J61" s="1">
        <f t="shared" si="1"/>
        <v>-0.25</v>
      </c>
      <c r="K61" s="99">
        <f t="shared" si="2"/>
        <v>-1.029654036243822E-2</v>
      </c>
      <c r="L61" s="95" t="s">
        <v>64</v>
      </c>
      <c r="M61" s="96">
        <v>32.47</v>
      </c>
      <c r="N61" s="96">
        <v>33</v>
      </c>
      <c r="O61" s="96">
        <v>32</v>
      </c>
      <c r="P61" s="96">
        <v>32.06</v>
      </c>
      <c r="Q61" s="97">
        <v>532211084</v>
      </c>
      <c r="R61" s="97">
        <v>11393119249</v>
      </c>
      <c r="S61" s="99">
        <f t="shared" si="3"/>
        <v>4.6713377817643169E-2</v>
      </c>
      <c r="T61" s="1">
        <f t="shared" si="4"/>
        <v>-0.40999999999999659</v>
      </c>
      <c r="U61" s="99">
        <f t="shared" si="5"/>
        <v>-1.262704034493368E-2</v>
      </c>
    </row>
    <row r="62" spans="2:21" x14ac:dyDescent="0.25">
      <c r="B62" s="95" t="s">
        <v>65</v>
      </c>
      <c r="C62" s="96">
        <v>24.24</v>
      </c>
      <c r="D62" s="96">
        <v>24.44</v>
      </c>
      <c r="E62" s="96">
        <v>24</v>
      </c>
      <c r="F62" s="96">
        <v>24.28</v>
      </c>
      <c r="G62" s="97">
        <v>47612081</v>
      </c>
      <c r="H62" s="97">
        <v>3253364733</v>
      </c>
      <c r="I62" s="99">
        <f t="shared" si="0"/>
        <v>1.4634719715577614E-2</v>
      </c>
      <c r="J62" s="1">
        <f t="shared" si="1"/>
        <v>4.00000000000027E-2</v>
      </c>
      <c r="K62" s="99">
        <f t="shared" si="2"/>
        <v>1.6501650165017616E-3</v>
      </c>
      <c r="L62" s="95" t="s">
        <v>65</v>
      </c>
      <c r="M62" s="96">
        <v>33.22</v>
      </c>
      <c r="N62" s="96">
        <v>33.229999999999997</v>
      </c>
      <c r="O62" s="96">
        <v>32.47</v>
      </c>
      <c r="P62" s="96">
        <v>32.47</v>
      </c>
      <c r="Q62" s="97">
        <v>572976679</v>
      </c>
      <c r="R62" s="97">
        <v>11535862855</v>
      </c>
      <c r="S62" s="99">
        <f t="shared" si="3"/>
        <v>4.9669165297995387E-2</v>
      </c>
      <c r="T62" s="1">
        <f t="shared" si="4"/>
        <v>-0.74000000000000199</v>
      </c>
      <c r="U62" s="99">
        <f t="shared" si="5"/>
        <v>-2.2282445046672747E-2</v>
      </c>
    </row>
    <row r="63" spans="2:21" x14ac:dyDescent="0.25">
      <c r="B63" s="95" t="s">
        <v>66</v>
      </c>
      <c r="C63" s="96">
        <v>24.32</v>
      </c>
      <c r="D63" s="96">
        <v>24.94</v>
      </c>
      <c r="E63" s="96">
        <v>23.99</v>
      </c>
      <c r="F63" s="96">
        <v>24.24</v>
      </c>
      <c r="G63" s="97">
        <v>78199832</v>
      </c>
      <c r="H63" s="97">
        <v>3247598363</v>
      </c>
      <c r="I63" s="99">
        <f t="shared" si="0"/>
        <v>2.4079280520317221E-2</v>
      </c>
      <c r="J63" s="1">
        <f t="shared" si="1"/>
        <v>-8.0000000000001847E-2</v>
      </c>
      <c r="K63" s="99">
        <f t="shared" si="2"/>
        <v>-3.289473684210602E-3</v>
      </c>
      <c r="L63" s="95" t="s">
        <v>66</v>
      </c>
      <c r="M63" s="96">
        <v>33.950000000000003</v>
      </c>
      <c r="N63" s="96">
        <v>35.130000000000003</v>
      </c>
      <c r="O63" s="96">
        <v>32.74</v>
      </c>
      <c r="P63" s="96">
        <v>33.21</v>
      </c>
      <c r="Q63" s="97">
        <v>1210784941</v>
      </c>
      <c r="R63" s="97">
        <v>11787522154</v>
      </c>
      <c r="S63" s="99">
        <f t="shared" si="3"/>
        <v>0.102717511380382</v>
      </c>
      <c r="T63" s="1">
        <f t="shared" si="4"/>
        <v>-0.74000000000000199</v>
      </c>
      <c r="U63" s="99">
        <f t="shared" si="5"/>
        <v>-2.1796759941089896E-2</v>
      </c>
    </row>
    <row r="64" spans="2:21" x14ac:dyDescent="0.25">
      <c r="B64" s="95" t="s">
        <v>67</v>
      </c>
      <c r="C64" s="96">
        <v>24.09</v>
      </c>
      <c r="D64" s="96">
        <v>24.32</v>
      </c>
      <c r="E64" s="96">
        <v>23.56</v>
      </c>
      <c r="F64" s="96">
        <v>24.32</v>
      </c>
      <c r="G64" s="97">
        <v>73869231</v>
      </c>
      <c r="H64" s="97">
        <v>3258227307</v>
      </c>
      <c r="I64" s="99">
        <f t="shared" si="0"/>
        <v>2.2671601469086821E-2</v>
      </c>
      <c r="J64" s="1">
        <f t="shared" si="1"/>
        <v>0.24000000000000199</v>
      </c>
      <c r="K64" s="99">
        <f t="shared" si="2"/>
        <v>9.9667774086379564E-3</v>
      </c>
      <c r="L64" s="95" t="s">
        <v>67</v>
      </c>
      <c r="M64" s="96">
        <v>33.24</v>
      </c>
      <c r="N64" s="96">
        <v>34.340000000000003</v>
      </c>
      <c r="O64" s="96">
        <v>32.79</v>
      </c>
      <c r="P64" s="96">
        <v>33.950000000000003</v>
      </c>
      <c r="Q64" s="97">
        <v>951223921</v>
      </c>
      <c r="R64" s="97">
        <v>12050180083</v>
      </c>
      <c r="S64" s="99">
        <f t="shared" si="3"/>
        <v>7.8938564772318684E-2</v>
      </c>
      <c r="T64" s="1">
        <f t="shared" si="4"/>
        <v>0.71000000000000085</v>
      </c>
      <c r="U64" s="99">
        <f t="shared" si="5"/>
        <v>2.1359807460890518E-2</v>
      </c>
    </row>
    <row r="65" spans="2:21" x14ac:dyDescent="0.25">
      <c r="B65" s="95" t="s">
        <v>68</v>
      </c>
      <c r="C65" s="96">
        <v>23.68</v>
      </c>
      <c r="D65" s="96">
        <v>24.29</v>
      </c>
      <c r="E65" s="96">
        <v>22.89</v>
      </c>
      <c r="F65" s="96">
        <v>24.08</v>
      </c>
      <c r="G65" s="97">
        <v>80457805</v>
      </c>
      <c r="H65" s="97">
        <v>3226693577</v>
      </c>
      <c r="I65" s="99">
        <f t="shared" si="0"/>
        <v>2.4935062186724651E-2</v>
      </c>
      <c r="J65" s="1">
        <f t="shared" si="1"/>
        <v>0.38999999999999702</v>
      </c>
      <c r="K65" s="99">
        <f t="shared" si="2"/>
        <v>1.6462642465175051E-2</v>
      </c>
      <c r="L65" s="95" t="s">
        <v>68</v>
      </c>
      <c r="M65" s="96">
        <v>32.74</v>
      </c>
      <c r="N65" s="96">
        <v>33.74</v>
      </c>
      <c r="O65" s="96">
        <v>31.73</v>
      </c>
      <c r="P65" s="96">
        <v>33.24</v>
      </c>
      <c r="Q65" s="97">
        <v>998520503</v>
      </c>
      <c r="R65" s="97">
        <v>11791307084</v>
      </c>
      <c r="S65" s="99">
        <f t="shared" si="3"/>
        <v>8.4682766370738002E-2</v>
      </c>
      <c r="T65" s="1">
        <f t="shared" si="4"/>
        <v>0.49000000000000199</v>
      </c>
      <c r="U65" s="99">
        <f t="shared" si="5"/>
        <v>1.4961832061068762E-2</v>
      </c>
    </row>
    <row r="66" spans="2:21" x14ac:dyDescent="0.25">
      <c r="B66" s="95" t="s">
        <v>69</v>
      </c>
      <c r="C66" s="96">
        <v>24.21</v>
      </c>
      <c r="D66" s="96">
        <v>25.08</v>
      </c>
      <c r="E66" s="96">
        <v>23.4</v>
      </c>
      <c r="F66" s="96">
        <v>23.69</v>
      </c>
      <c r="G66" s="97">
        <v>104014641</v>
      </c>
      <c r="H66" s="97">
        <v>3173366908</v>
      </c>
      <c r="I66" s="99">
        <f t="shared" si="0"/>
        <v>3.2777376211298163E-2</v>
      </c>
      <c r="J66" s="1">
        <f t="shared" si="1"/>
        <v>-0.51999999999999957</v>
      </c>
      <c r="K66" s="99">
        <f t="shared" si="2"/>
        <v>-2.1478727798430384E-2</v>
      </c>
      <c r="L66" s="95" t="s">
        <v>69</v>
      </c>
      <c r="M66" s="96">
        <v>33.880000000000003</v>
      </c>
      <c r="N66" s="96">
        <v>35.24</v>
      </c>
      <c r="O66" s="96">
        <v>32.270000000000003</v>
      </c>
      <c r="P66" s="96">
        <v>32.75</v>
      </c>
      <c r="Q66" s="97">
        <v>1223724195</v>
      </c>
      <c r="R66" s="97">
        <v>11619152544</v>
      </c>
      <c r="S66" s="99">
        <f t="shared" si="3"/>
        <v>0.10531957389886558</v>
      </c>
      <c r="T66" s="1">
        <f t="shared" si="4"/>
        <v>-1.1300000000000026</v>
      </c>
      <c r="U66" s="99">
        <f t="shared" si="5"/>
        <v>-3.3353010625737971E-2</v>
      </c>
    </row>
    <row r="67" spans="2:21" x14ac:dyDescent="0.25">
      <c r="B67" s="95" t="s">
        <v>70</v>
      </c>
      <c r="C67" s="96">
        <v>23.53</v>
      </c>
      <c r="D67" s="96">
        <v>24.21</v>
      </c>
      <c r="E67" s="96">
        <v>23.26</v>
      </c>
      <c r="F67" s="96">
        <v>24.21</v>
      </c>
      <c r="G67" s="97">
        <v>84494360</v>
      </c>
      <c r="H67" s="97">
        <v>3243329043</v>
      </c>
      <c r="I67" s="99">
        <f t="shared" si="0"/>
        <v>2.6051738469879328E-2</v>
      </c>
      <c r="J67" s="1">
        <f t="shared" si="1"/>
        <v>0.67999999999999972</v>
      </c>
      <c r="K67" s="99">
        <f t="shared" si="2"/>
        <v>2.8899277518062035E-2</v>
      </c>
      <c r="L67" s="95" t="s">
        <v>70</v>
      </c>
      <c r="M67" s="96">
        <v>32.340000000000003</v>
      </c>
      <c r="N67" s="96">
        <v>33.880000000000003</v>
      </c>
      <c r="O67" s="96">
        <v>31.96</v>
      </c>
      <c r="P67" s="96">
        <v>33.880000000000003</v>
      </c>
      <c r="Q67" s="97">
        <v>936313674</v>
      </c>
      <c r="R67" s="97">
        <v>12020234575</v>
      </c>
      <c r="S67" s="99">
        <f t="shared" si="3"/>
        <v>7.7894792165484839E-2</v>
      </c>
      <c r="T67" s="1">
        <f t="shared" si="4"/>
        <v>1.5399999999999991</v>
      </c>
      <c r="U67" s="99">
        <f t="shared" si="5"/>
        <v>4.7619047619047589E-2</v>
      </c>
    </row>
    <row r="68" spans="2:21" x14ac:dyDescent="0.25">
      <c r="B68" s="95" t="s">
        <v>71</v>
      </c>
      <c r="C68" s="96">
        <v>23.69</v>
      </c>
      <c r="D68" s="96">
        <v>23.95</v>
      </c>
      <c r="E68" s="96">
        <v>23.31</v>
      </c>
      <c r="F68" s="96">
        <v>23.53</v>
      </c>
      <c r="G68" s="97">
        <v>37223903</v>
      </c>
      <c r="H68" s="97">
        <v>3151855966</v>
      </c>
      <c r="I68" s="99">
        <f t="shared" si="0"/>
        <v>1.1810153573496131E-2</v>
      </c>
      <c r="J68" s="1">
        <f t="shared" si="1"/>
        <v>-0.16000000000000014</v>
      </c>
      <c r="K68" s="99">
        <f t="shared" si="2"/>
        <v>-6.7539046010975153E-3</v>
      </c>
      <c r="L68" s="95" t="s">
        <v>71</v>
      </c>
      <c r="M68" s="96">
        <v>33.46</v>
      </c>
      <c r="N68" s="96">
        <v>33.99</v>
      </c>
      <c r="O68" s="96">
        <v>32.01</v>
      </c>
      <c r="P68" s="96">
        <v>32.340000000000003</v>
      </c>
      <c r="Q68" s="97">
        <v>610529879</v>
      </c>
      <c r="R68" s="97">
        <v>11467768426</v>
      </c>
      <c r="S68" s="99">
        <f t="shared" si="3"/>
        <v>5.323876942054323E-2</v>
      </c>
      <c r="T68" s="1">
        <f t="shared" si="4"/>
        <v>-1.1199999999999974</v>
      </c>
      <c r="U68" s="99">
        <f t="shared" si="5"/>
        <v>-3.3472803347280256E-2</v>
      </c>
    </row>
    <row r="69" spans="2:21" x14ac:dyDescent="0.25">
      <c r="B69" s="95" t="s">
        <v>72</v>
      </c>
      <c r="C69" s="96">
        <v>23.89</v>
      </c>
      <c r="D69" s="96">
        <v>24.09</v>
      </c>
      <c r="E69" s="96">
        <v>23.61</v>
      </c>
      <c r="F69" s="96">
        <v>23.69</v>
      </c>
      <c r="G69" s="97">
        <v>44387525</v>
      </c>
      <c r="H69" s="97">
        <v>3173394405</v>
      </c>
      <c r="I69" s="99">
        <f t="shared" ref="I69:I132" si="6">G69/H69</f>
        <v>1.3987396249915554E-2</v>
      </c>
      <c r="J69" s="1">
        <f t="shared" ref="J69:J132" si="7">F69-F70</f>
        <v>-0.19999999999999929</v>
      </c>
      <c r="K69" s="99">
        <f t="shared" ref="K69:K132" si="8">J69/F70</f>
        <v>-8.3717036416910539E-3</v>
      </c>
      <c r="L69" s="95" t="s">
        <v>72</v>
      </c>
      <c r="M69" s="96">
        <v>33.68</v>
      </c>
      <c r="N69" s="96">
        <v>34.700000000000003</v>
      </c>
      <c r="O69" s="96">
        <v>33.270000000000003</v>
      </c>
      <c r="P69" s="96">
        <v>33.46</v>
      </c>
      <c r="Q69" s="97">
        <v>872691785</v>
      </c>
      <c r="R69" s="97">
        <v>11867593383</v>
      </c>
      <c r="S69" s="99">
        <f t="shared" ref="S69:S132" si="9">Q69/R69</f>
        <v>7.3535699853864808E-2</v>
      </c>
      <c r="T69" s="1">
        <f t="shared" ref="T69:T132" si="10">P69-P70</f>
        <v>-0.21999999999999886</v>
      </c>
      <c r="U69" s="99">
        <f t="shared" ref="U69:U132" si="11">T69/P70</f>
        <v>-6.5320665083135054E-3</v>
      </c>
    </row>
    <row r="70" spans="2:21" x14ac:dyDescent="0.25">
      <c r="B70" s="95" t="s">
        <v>73</v>
      </c>
      <c r="C70" s="96">
        <v>23.72</v>
      </c>
      <c r="D70" s="96">
        <v>24</v>
      </c>
      <c r="E70" s="96">
        <v>22.95</v>
      </c>
      <c r="F70" s="96">
        <v>23.89</v>
      </c>
      <c r="G70" s="97">
        <v>75668382</v>
      </c>
      <c r="H70" s="97">
        <v>3200134129</v>
      </c>
      <c r="I70" s="99">
        <f t="shared" si="6"/>
        <v>2.3645378271580565E-2</v>
      </c>
      <c r="J70" s="1">
        <f t="shared" si="7"/>
        <v>0.17000000000000171</v>
      </c>
      <c r="K70" s="99">
        <f t="shared" si="8"/>
        <v>7.1669477234402069E-3</v>
      </c>
      <c r="L70" s="95" t="s">
        <v>73</v>
      </c>
      <c r="M70" s="96">
        <v>32.409999999999997</v>
      </c>
      <c r="N70" s="96">
        <v>33.909999999999997</v>
      </c>
      <c r="O70" s="96">
        <v>31.36</v>
      </c>
      <c r="P70" s="96">
        <v>33.68</v>
      </c>
      <c r="Q70" s="97">
        <v>982495447</v>
      </c>
      <c r="R70" s="97">
        <v>11939083169</v>
      </c>
      <c r="S70" s="99">
        <f t="shared" si="9"/>
        <v>8.2292369781882702E-2</v>
      </c>
      <c r="T70" s="1">
        <f t="shared" si="10"/>
        <v>1.2700000000000031</v>
      </c>
      <c r="U70" s="99">
        <f t="shared" si="11"/>
        <v>3.9185436593644041E-2</v>
      </c>
    </row>
    <row r="71" spans="2:21" x14ac:dyDescent="0.25">
      <c r="B71" s="95" t="s">
        <v>74</v>
      </c>
      <c r="C71" s="96">
        <v>22.79</v>
      </c>
      <c r="D71" s="96">
        <v>23.77</v>
      </c>
      <c r="E71" s="96">
        <v>22.66</v>
      </c>
      <c r="F71" s="96">
        <v>23.72</v>
      </c>
      <c r="G71" s="97">
        <v>64652932</v>
      </c>
      <c r="H71" s="97">
        <v>3178394381</v>
      </c>
      <c r="I71" s="99">
        <f t="shared" si="6"/>
        <v>2.0341381291914637E-2</v>
      </c>
      <c r="J71" s="1">
        <f t="shared" si="7"/>
        <v>0.91999999999999815</v>
      </c>
      <c r="K71" s="99">
        <f t="shared" si="8"/>
        <v>4.0350877192982373E-2</v>
      </c>
      <c r="L71" s="95" t="s">
        <v>74</v>
      </c>
      <c r="M71" s="96">
        <v>30.82</v>
      </c>
      <c r="N71" s="96">
        <v>32.81</v>
      </c>
      <c r="O71" s="96">
        <v>30.64</v>
      </c>
      <c r="P71" s="96">
        <v>32.409999999999997</v>
      </c>
      <c r="Q71" s="97">
        <v>833702543</v>
      </c>
      <c r="R71" s="97">
        <v>11489673166</v>
      </c>
      <c r="S71" s="99">
        <f t="shared" si="9"/>
        <v>7.2561032063738345E-2</v>
      </c>
      <c r="T71" s="1">
        <f t="shared" si="10"/>
        <v>1.5799999999999983</v>
      </c>
      <c r="U71" s="99">
        <f t="shared" si="11"/>
        <v>5.1248783652286682E-2</v>
      </c>
    </row>
    <row r="72" spans="2:21" x14ac:dyDescent="0.25">
      <c r="B72" s="95" t="s">
        <v>75</v>
      </c>
      <c r="C72" s="96">
        <v>23.35</v>
      </c>
      <c r="D72" s="96">
        <v>24.2</v>
      </c>
      <c r="E72" s="96">
        <v>22.43</v>
      </c>
      <c r="F72" s="96">
        <v>22.8</v>
      </c>
      <c r="G72" s="97">
        <v>85647341</v>
      </c>
      <c r="H72" s="97">
        <v>3055286638</v>
      </c>
      <c r="I72" s="99">
        <f t="shared" si="6"/>
        <v>2.8032505996250817E-2</v>
      </c>
      <c r="J72" s="1">
        <f t="shared" si="7"/>
        <v>-0.55000000000000071</v>
      </c>
      <c r="K72" s="99">
        <f t="shared" si="8"/>
        <v>-2.355460385438975E-2</v>
      </c>
      <c r="L72" s="95" t="s">
        <v>75</v>
      </c>
      <c r="M72" s="96">
        <v>31.43</v>
      </c>
      <c r="N72" s="96">
        <v>33.130000000000003</v>
      </c>
      <c r="O72" s="96">
        <v>30.2</v>
      </c>
      <c r="P72" s="96">
        <v>30.83</v>
      </c>
      <c r="Q72" s="97">
        <v>1193686258</v>
      </c>
      <c r="R72" s="97">
        <v>10914413726</v>
      </c>
      <c r="S72" s="99">
        <f t="shared" si="9"/>
        <v>0.1093678770080371</v>
      </c>
      <c r="T72" s="1">
        <f t="shared" si="10"/>
        <v>-0.60000000000000142</v>
      </c>
      <c r="U72" s="99">
        <f t="shared" si="11"/>
        <v>-1.9090041361756328E-2</v>
      </c>
    </row>
    <row r="73" spans="2:21" x14ac:dyDescent="0.25">
      <c r="B73" s="95" t="s">
        <v>76</v>
      </c>
      <c r="C73" s="96">
        <v>24.21</v>
      </c>
      <c r="D73" s="96">
        <v>24.29</v>
      </c>
      <c r="E73" s="96">
        <v>23.29</v>
      </c>
      <c r="F73" s="96">
        <v>23.35</v>
      </c>
      <c r="G73" s="97">
        <v>69945344</v>
      </c>
      <c r="H73" s="97">
        <v>3127940808</v>
      </c>
      <c r="I73" s="99">
        <f t="shared" si="6"/>
        <v>2.2361466630413294E-2</v>
      </c>
      <c r="J73" s="1">
        <f t="shared" si="7"/>
        <v>-0.85999999999999943</v>
      </c>
      <c r="K73" s="99">
        <f t="shared" si="8"/>
        <v>-3.5522511358942563E-2</v>
      </c>
      <c r="L73" s="95" t="s">
        <v>76</v>
      </c>
      <c r="M73" s="96">
        <v>32.69</v>
      </c>
      <c r="N73" s="96">
        <v>32.79</v>
      </c>
      <c r="O73" s="96">
        <v>31.39</v>
      </c>
      <c r="P73" s="96">
        <v>31.43</v>
      </c>
      <c r="Q73" s="97">
        <v>819978937</v>
      </c>
      <c r="R73" s="97">
        <v>11125013748</v>
      </c>
      <c r="S73" s="99">
        <f t="shared" si="9"/>
        <v>7.3705880781263014E-2</v>
      </c>
      <c r="T73" s="1">
        <f t="shared" si="10"/>
        <v>-1.259999999999998</v>
      </c>
      <c r="U73" s="99">
        <f t="shared" si="11"/>
        <v>-3.8543897216274034E-2</v>
      </c>
    </row>
    <row r="74" spans="2:21" x14ac:dyDescent="0.25">
      <c r="B74" s="95" t="s">
        <v>77</v>
      </c>
      <c r="C74" s="96">
        <v>23.44</v>
      </c>
      <c r="D74" s="96">
        <v>24.36</v>
      </c>
      <c r="E74" s="96">
        <v>22.5</v>
      </c>
      <c r="F74" s="96">
        <v>24.21</v>
      </c>
      <c r="G74" s="97">
        <v>108816091</v>
      </c>
      <c r="H74" s="97">
        <v>3243483334</v>
      </c>
      <c r="I74" s="99">
        <f t="shared" si="6"/>
        <v>3.3549144482824714E-2</v>
      </c>
      <c r="J74" s="1">
        <f t="shared" si="7"/>
        <v>0.76999999999999957</v>
      </c>
      <c r="K74" s="99">
        <f t="shared" si="8"/>
        <v>3.2849829351535818E-2</v>
      </c>
      <c r="L74" s="95" t="s">
        <v>77</v>
      </c>
      <c r="M74" s="96">
        <v>31.05</v>
      </c>
      <c r="N74" s="96">
        <v>32.99</v>
      </c>
      <c r="O74" s="96">
        <v>30.69</v>
      </c>
      <c r="P74" s="96">
        <v>32.69</v>
      </c>
      <c r="Q74" s="97">
        <v>971182780</v>
      </c>
      <c r="R74" s="97">
        <v>11568250432</v>
      </c>
      <c r="S74" s="99">
        <f t="shared" si="9"/>
        <v>8.3952433923242364E-2</v>
      </c>
      <c r="T74" s="1">
        <f t="shared" si="10"/>
        <v>1.629999999999999</v>
      </c>
      <c r="U74" s="99">
        <f t="shared" si="11"/>
        <v>5.2479072762395336E-2</v>
      </c>
    </row>
    <row r="75" spans="2:21" x14ac:dyDescent="0.25">
      <c r="B75" s="95" t="s">
        <v>78</v>
      </c>
      <c r="C75" s="96">
        <v>24.64</v>
      </c>
      <c r="D75" s="96">
        <v>24.64</v>
      </c>
      <c r="E75" s="96">
        <v>23.41</v>
      </c>
      <c r="F75" s="96">
        <v>23.44</v>
      </c>
      <c r="G75" s="97">
        <v>56817692</v>
      </c>
      <c r="H75" s="97">
        <v>3140842995</v>
      </c>
      <c r="I75" s="99">
        <f t="shared" si="6"/>
        <v>1.8089949765222185E-2</v>
      </c>
      <c r="J75" s="1">
        <f t="shared" si="7"/>
        <v>-1.1999999999999993</v>
      </c>
      <c r="K75" s="99">
        <f t="shared" si="8"/>
        <v>-4.8701298701298669E-2</v>
      </c>
      <c r="L75" s="95" t="s">
        <v>78</v>
      </c>
      <c r="M75" s="96">
        <v>33.75</v>
      </c>
      <c r="N75" s="96">
        <v>33.950000000000003</v>
      </c>
      <c r="O75" s="96">
        <v>30.98</v>
      </c>
      <c r="P75" s="96">
        <v>31.06</v>
      </c>
      <c r="Q75" s="97">
        <v>694870049</v>
      </c>
      <c r="R75" s="97">
        <v>10998783713</v>
      </c>
      <c r="S75" s="99">
        <f t="shared" si="9"/>
        <v>6.3176990031970456E-2</v>
      </c>
      <c r="T75" s="1">
        <f t="shared" si="10"/>
        <v>-2.6900000000000013</v>
      </c>
      <c r="U75" s="99">
        <f t="shared" si="11"/>
        <v>-7.9703703703703735E-2</v>
      </c>
    </row>
    <row r="76" spans="2:21" x14ac:dyDescent="0.25">
      <c r="B76" s="95" t="s">
        <v>79</v>
      </c>
      <c r="C76" s="96">
        <v>24.07</v>
      </c>
      <c r="D76" s="96">
        <v>24.67</v>
      </c>
      <c r="E76" s="96">
        <v>24.05</v>
      </c>
      <c r="F76" s="96">
        <v>24.64</v>
      </c>
      <c r="G76" s="97">
        <v>36208292</v>
      </c>
      <c r="H76" s="97">
        <v>3301590421</v>
      </c>
      <c r="I76" s="99">
        <f t="shared" si="6"/>
        <v>1.0966924234361292E-2</v>
      </c>
      <c r="J76" s="1">
        <f t="shared" si="7"/>
        <v>0.58000000000000185</v>
      </c>
      <c r="K76" s="99">
        <f t="shared" si="8"/>
        <v>2.4106400665004236E-2</v>
      </c>
      <c r="L76" s="95" t="s">
        <v>79</v>
      </c>
      <c r="M76" s="96">
        <v>32.21</v>
      </c>
      <c r="N76" s="96">
        <v>33.85</v>
      </c>
      <c r="O76" s="96">
        <v>32.21</v>
      </c>
      <c r="P76" s="96">
        <v>33.75</v>
      </c>
      <c r="Q76" s="97">
        <v>501302380</v>
      </c>
      <c r="R76" s="97">
        <v>11947252004</v>
      </c>
      <c r="S76" s="99">
        <f t="shared" si="9"/>
        <v>4.1959638905428753E-2</v>
      </c>
      <c r="T76" s="1">
        <f t="shared" si="10"/>
        <v>1.5399999999999991</v>
      </c>
      <c r="U76" s="99">
        <f t="shared" si="11"/>
        <v>4.7811238745731115E-2</v>
      </c>
    </row>
    <row r="77" spans="2:21" x14ac:dyDescent="0.25">
      <c r="B77" s="95" t="s">
        <v>80</v>
      </c>
      <c r="C77" s="96">
        <v>24.07</v>
      </c>
      <c r="D77" s="96">
        <v>24.37</v>
      </c>
      <c r="E77" s="96">
        <v>23.63</v>
      </c>
      <c r="F77" s="96">
        <v>24.06</v>
      </c>
      <c r="G77" s="97">
        <v>55401852</v>
      </c>
      <c r="H77" s="97">
        <v>3223719793</v>
      </c>
      <c r="I77" s="99">
        <f t="shared" si="6"/>
        <v>1.7185690927697821E-2</v>
      </c>
      <c r="J77" s="1">
        <f t="shared" si="7"/>
        <v>-1.0000000000001563E-2</v>
      </c>
      <c r="K77" s="99">
        <f t="shared" si="8"/>
        <v>-4.1545492314090416E-4</v>
      </c>
      <c r="L77" s="95" t="s">
        <v>80</v>
      </c>
      <c r="M77" s="96">
        <v>33.04</v>
      </c>
      <c r="N77" s="96">
        <v>33.200000000000003</v>
      </c>
      <c r="O77" s="96">
        <v>31.64</v>
      </c>
      <c r="P77" s="96">
        <v>32.21</v>
      </c>
      <c r="Q77" s="97">
        <v>765952525</v>
      </c>
      <c r="R77" s="97">
        <v>11401260515</v>
      </c>
      <c r="S77" s="99">
        <f t="shared" si="9"/>
        <v>6.7181389636021313E-2</v>
      </c>
      <c r="T77" s="1">
        <f t="shared" si="10"/>
        <v>-0.83999999999999631</v>
      </c>
      <c r="U77" s="99">
        <f t="shared" si="11"/>
        <v>-2.5416036308623189E-2</v>
      </c>
    </row>
    <row r="78" spans="2:21" x14ac:dyDescent="0.25">
      <c r="B78" s="95" t="s">
        <v>81</v>
      </c>
      <c r="C78" s="96">
        <v>25.51</v>
      </c>
      <c r="D78" s="96">
        <v>25.6</v>
      </c>
      <c r="E78" s="96">
        <v>24</v>
      </c>
      <c r="F78" s="96">
        <v>24.07</v>
      </c>
      <c r="G78" s="97">
        <v>121904827</v>
      </c>
      <c r="H78" s="97">
        <v>3224421677</v>
      </c>
      <c r="I78" s="99">
        <f t="shared" si="6"/>
        <v>3.780672604627202E-2</v>
      </c>
      <c r="J78" s="1">
        <f t="shared" si="7"/>
        <v>-1.4299999999999997</v>
      </c>
      <c r="K78" s="99">
        <f t="shared" si="8"/>
        <v>-5.6078431372549011E-2</v>
      </c>
      <c r="L78" s="95" t="s">
        <v>81</v>
      </c>
      <c r="M78" s="96">
        <v>34.090000000000003</v>
      </c>
      <c r="N78" s="96">
        <v>34.72</v>
      </c>
      <c r="O78" s="96">
        <v>32.72</v>
      </c>
      <c r="P78" s="96">
        <v>33.049999999999997</v>
      </c>
      <c r="Q78" s="97">
        <v>1139377803</v>
      </c>
      <c r="R78" s="97">
        <v>11698209083</v>
      </c>
      <c r="S78" s="99">
        <f t="shared" si="9"/>
        <v>9.7397626843219925E-2</v>
      </c>
      <c r="T78" s="1">
        <f t="shared" si="10"/>
        <v>-1.0400000000000063</v>
      </c>
      <c r="U78" s="99">
        <f t="shared" si="11"/>
        <v>-3.0507480199472168E-2</v>
      </c>
    </row>
    <row r="79" spans="2:21" x14ac:dyDescent="0.25">
      <c r="B79" s="95" t="s">
        <v>82</v>
      </c>
      <c r="C79" s="96">
        <v>25.9</v>
      </c>
      <c r="D79" s="96">
        <v>26.19</v>
      </c>
      <c r="E79" s="96">
        <v>24.94</v>
      </c>
      <c r="F79" s="96">
        <v>25.5</v>
      </c>
      <c r="G79" s="97">
        <v>94121773</v>
      </c>
      <c r="H79" s="97">
        <v>3416757664</v>
      </c>
      <c r="I79" s="99">
        <f t="shared" si="6"/>
        <v>2.7547102327945491E-2</v>
      </c>
      <c r="J79" s="1">
        <f t="shared" si="7"/>
        <v>-0.48999999999999844</v>
      </c>
      <c r="K79" s="99">
        <f t="shared" si="8"/>
        <v>-1.8853405155829107E-2</v>
      </c>
      <c r="L79" s="95" t="s">
        <v>82</v>
      </c>
      <c r="M79" s="96">
        <v>33.020000000000003</v>
      </c>
      <c r="N79" s="96">
        <v>34.28</v>
      </c>
      <c r="O79" s="96">
        <v>32.869999999999997</v>
      </c>
      <c r="P79" s="96">
        <v>34.090000000000003</v>
      </c>
      <c r="Q79" s="97">
        <v>1003604224</v>
      </c>
      <c r="R79" s="97">
        <v>12062868031</v>
      </c>
      <c r="S79" s="99">
        <f t="shared" si="9"/>
        <v>8.319781178247726E-2</v>
      </c>
      <c r="T79" s="1">
        <f t="shared" si="10"/>
        <v>0.66000000000000369</v>
      </c>
      <c r="U79" s="99">
        <f t="shared" si="11"/>
        <v>1.9742746036494278E-2</v>
      </c>
    </row>
    <row r="80" spans="2:21" x14ac:dyDescent="0.25">
      <c r="B80" s="95" t="s">
        <v>83</v>
      </c>
      <c r="C80" s="96">
        <v>28.45</v>
      </c>
      <c r="D80" s="96">
        <v>29.16</v>
      </c>
      <c r="E80" s="96">
        <v>25.79</v>
      </c>
      <c r="F80" s="96">
        <v>25.99</v>
      </c>
      <c r="G80" s="97">
        <v>173032885</v>
      </c>
      <c r="H80" s="97">
        <v>3482472142</v>
      </c>
      <c r="I80" s="99">
        <f t="shared" si="6"/>
        <v>4.9686796604387594E-2</v>
      </c>
      <c r="J80" s="1">
        <f t="shared" si="7"/>
        <v>-2.4500000000000028</v>
      </c>
      <c r="K80" s="99">
        <f t="shared" si="8"/>
        <v>-8.614627285513371E-2</v>
      </c>
      <c r="L80" s="95" t="s">
        <v>83</v>
      </c>
      <c r="M80" s="96">
        <v>37.42</v>
      </c>
      <c r="N80" s="96">
        <v>38.869999999999997</v>
      </c>
      <c r="O80" s="96">
        <v>32.869999999999997</v>
      </c>
      <c r="P80" s="96">
        <v>33.43</v>
      </c>
      <c r="Q80" s="97">
        <v>1785181627</v>
      </c>
      <c r="R80" s="97">
        <v>11815911871</v>
      </c>
      <c r="S80" s="99">
        <f t="shared" si="9"/>
        <v>0.15108284883043199</v>
      </c>
      <c r="T80" s="1">
        <f t="shared" si="10"/>
        <v>-3.990000000000002</v>
      </c>
      <c r="U80" s="99">
        <f t="shared" si="11"/>
        <v>-0.10662747194013901</v>
      </c>
    </row>
    <row r="81" spans="2:21" x14ac:dyDescent="0.25">
      <c r="B81" s="95" t="s">
        <v>84</v>
      </c>
      <c r="C81" s="96">
        <v>27.86</v>
      </c>
      <c r="D81" s="96">
        <v>28.52</v>
      </c>
      <c r="E81" s="96">
        <v>27.52</v>
      </c>
      <c r="F81" s="96">
        <v>28.44</v>
      </c>
      <c r="G81" s="97">
        <v>143000183</v>
      </c>
      <c r="H81" s="97">
        <v>3813948170</v>
      </c>
      <c r="I81" s="99">
        <f t="shared" si="6"/>
        <v>3.74940027042895E-2</v>
      </c>
      <c r="J81" s="1">
        <f t="shared" si="7"/>
        <v>0.58999999999999986</v>
      </c>
      <c r="K81" s="99">
        <f t="shared" si="8"/>
        <v>2.1184919210053853E-2</v>
      </c>
      <c r="L81" s="95" t="s">
        <v>84</v>
      </c>
      <c r="M81" s="96">
        <v>34.97</v>
      </c>
      <c r="N81" s="96">
        <v>38.17</v>
      </c>
      <c r="O81" s="96">
        <v>34.51</v>
      </c>
      <c r="P81" s="96">
        <v>37.42</v>
      </c>
      <c r="Q81" s="97">
        <v>1701399970</v>
      </c>
      <c r="R81" s="97">
        <v>13226280441</v>
      </c>
      <c r="S81" s="99">
        <f t="shared" si="9"/>
        <v>0.12863782660511636</v>
      </c>
      <c r="T81" s="1">
        <f t="shared" si="10"/>
        <v>2.4500000000000028</v>
      </c>
      <c r="U81" s="99">
        <f t="shared" si="11"/>
        <v>7.0060051472690968E-2</v>
      </c>
    </row>
    <row r="82" spans="2:21" x14ac:dyDescent="0.25">
      <c r="B82" s="95" t="s">
        <v>85</v>
      </c>
      <c r="C82" s="96">
        <v>27.72</v>
      </c>
      <c r="D82" s="96">
        <v>27.92</v>
      </c>
      <c r="E82" s="96">
        <v>27.33</v>
      </c>
      <c r="F82" s="96">
        <v>27.85</v>
      </c>
      <c r="G82" s="97">
        <v>74979698</v>
      </c>
      <c r="H82" s="97">
        <v>3734694704</v>
      </c>
      <c r="I82" s="99">
        <f t="shared" si="6"/>
        <v>2.0076526715743028E-2</v>
      </c>
      <c r="J82" s="1">
        <f t="shared" si="7"/>
        <v>0.13000000000000256</v>
      </c>
      <c r="K82" s="99">
        <f t="shared" si="8"/>
        <v>4.6897546897547819E-3</v>
      </c>
      <c r="L82" s="95" t="s">
        <v>85</v>
      </c>
      <c r="M82" s="96">
        <v>35.119999999999997</v>
      </c>
      <c r="N82" s="96">
        <v>35.9</v>
      </c>
      <c r="O82" s="96">
        <v>34.119999999999997</v>
      </c>
      <c r="P82" s="96">
        <v>34.97</v>
      </c>
      <c r="Q82" s="97">
        <v>757216096</v>
      </c>
      <c r="R82" s="97">
        <v>12352902119</v>
      </c>
      <c r="S82" s="99">
        <f t="shared" si="9"/>
        <v>6.1298639680413707E-2</v>
      </c>
      <c r="T82" s="1">
        <f t="shared" si="10"/>
        <v>-0.16000000000000369</v>
      </c>
      <c r="U82" s="99">
        <f t="shared" si="11"/>
        <v>-4.5545118132651208E-3</v>
      </c>
    </row>
    <row r="83" spans="2:21" x14ac:dyDescent="0.25">
      <c r="B83" s="95" t="s">
        <v>86</v>
      </c>
      <c r="C83" s="96">
        <v>27.25</v>
      </c>
      <c r="D83" s="96">
        <v>27.83</v>
      </c>
      <c r="E83" s="96">
        <v>27.08</v>
      </c>
      <c r="F83" s="96">
        <v>27.72</v>
      </c>
      <c r="G83" s="97">
        <v>69791179</v>
      </c>
      <c r="H83" s="97">
        <v>3717233536</v>
      </c>
      <c r="I83" s="99">
        <f t="shared" si="6"/>
        <v>1.8775032110331203E-2</v>
      </c>
      <c r="J83" s="1">
        <f t="shared" si="7"/>
        <v>0.4599999999999973</v>
      </c>
      <c r="K83" s="99">
        <f t="shared" si="8"/>
        <v>1.6874541452677815E-2</v>
      </c>
      <c r="L83" s="95" t="s">
        <v>86</v>
      </c>
      <c r="M83" s="96">
        <v>34.729999999999997</v>
      </c>
      <c r="N83" s="96">
        <v>35.36</v>
      </c>
      <c r="O83" s="96">
        <v>34.369999999999997</v>
      </c>
      <c r="P83" s="96">
        <v>35.130000000000003</v>
      </c>
      <c r="Q83" s="97">
        <v>731145106</v>
      </c>
      <c r="R83" s="97">
        <v>12403867342</v>
      </c>
      <c r="S83" s="99">
        <f t="shared" si="9"/>
        <v>5.8944931112276E-2</v>
      </c>
      <c r="T83" s="1">
        <f t="shared" si="10"/>
        <v>0.39000000000000057</v>
      </c>
      <c r="U83" s="99">
        <f t="shared" si="11"/>
        <v>1.1226252158894662E-2</v>
      </c>
    </row>
    <row r="84" spans="2:21" x14ac:dyDescent="0.25">
      <c r="B84" s="95" t="s">
        <v>87</v>
      </c>
      <c r="C84" s="96">
        <v>26.04</v>
      </c>
      <c r="D84" s="96">
        <v>27.86</v>
      </c>
      <c r="E84" s="96">
        <v>26.02</v>
      </c>
      <c r="F84" s="96">
        <v>27.26</v>
      </c>
      <c r="G84" s="97">
        <v>95697728</v>
      </c>
      <c r="H84" s="97">
        <v>3654754209</v>
      </c>
      <c r="I84" s="99">
        <f t="shared" si="6"/>
        <v>2.618444976801448E-2</v>
      </c>
      <c r="J84" s="1">
        <f t="shared" si="7"/>
        <v>1.2100000000000009</v>
      </c>
      <c r="K84" s="99">
        <f t="shared" si="8"/>
        <v>4.6449136276391585E-2</v>
      </c>
      <c r="L84" s="95" t="s">
        <v>87</v>
      </c>
      <c r="M84" s="96">
        <v>33.61</v>
      </c>
      <c r="N84" s="96">
        <v>35.799999999999997</v>
      </c>
      <c r="O84" s="96">
        <v>33.61</v>
      </c>
      <c r="P84" s="96">
        <v>34.74</v>
      </c>
      <c r="Q84" s="97">
        <v>1186140934</v>
      </c>
      <c r="R84" s="97">
        <v>12267250689</v>
      </c>
      <c r="S84" s="99">
        <f t="shared" si="9"/>
        <v>9.6691668253230389E-2</v>
      </c>
      <c r="T84" s="1">
        <f t="shared" si="10"/>
        <v>1.1300000000000026</v>
      </c>
      <c r="U84" s="99">
        <f t="shared" si="11"/>
        <v>3.3620946146980142E-2</v>
      </c>
    </row>
    <row r="85" spans="2:21" x14ac:dyDescent="0.25">
      <c r="B85" s="95" t="s">
        <v>88</v>
      </c>
      <c r="C85" s="96">
        <v>26</v>
      </c>
      <c r="D85" s="96">
        <v>26.21</v>
      </c>
      <c r="E85" s="96">
        <v>25.64</v>
      </c>
      <c r="F85" s="96">
        <v>26.05</v>
      </c>
      <c r="G85" s="97">
        <v>65639615</v>
      </c>
      <c r="H85" s="97">
        <v>3492460331</v>
      </c>
      <c r="I85" s="99">
        <f t="shared" si="6"/>
        <v>1.879466301087673E-2</v>
      </c>
      <c r="J85" s="1">
        <f t="shared" si="7"/>
        <v>5.0000000000000711E-2</v>
      </c>
      <c r="K85" s="99">
        <f t="shared" si="8"/>
        <v>1.9230769230769505E-3</v>
      </c>
      <c r="L85" s="95" t="s">
        <v>88</v>
      </c>
      <c r="M85" s="96">
        <v>32.71</v>
      </c>
      <c r="N85" s="96">
        <v>33.799999999999997</v>
      </c>
      <c r="O85" s="96">
        <v>32.1</v>
      </c>
      <c r="P85" s="96">
        <v>33.61</v>
      </c>
      <c r="Q85" s="97">
        <v>978070646</v>
      </c>
      <c r="R85" s="97">
        <v>11863418423</v>
      </c>
      <c r="S85" s="99">
        <f t="shared" si="9"/>
        <v>8.2444250984503947E-2</v>
      </c>
      <c r="T85" s="1">
        <f t="shared" si="10"/>
        <v>0.89999999999999858</v>
      </c>
      <c r="U85" s="99">
        <f t="shared" si="11"/>
        <v>2.7514521553041838E-2</v>
      </c>
    </row>
    <row r="86" spans="2:21" x14ac:dyDescent="0.25">
      <c r="B86" s="95" t="s">
        <v>89</v>
      </c>
      <c r="C86" s="96">
        <v>25.68</v>
      </c>
      <c r="D86" s="96">
        <v>26.38</v>
      </c>
      <c r="E86" s="96">
        <v>25.09</v>
      </c>
      <c r="F86" s="96">
        <v>26</v>
      </c>
      <c r="G86" s="97">
        <v>87264848</v>
      </c>
      <c r="H86" s="97">
        <v>3486899125</v>
      </c>
      <c r="I86" s="99">
        <f t="shared" si="6"/>
        <v>2.5026490549823404E-2</v>
      </c>
      <c r="J86" s="1">
        <f t="shared" si="7"/>
        <v>0.30999999999999872</v>
      </c>
      <c r="K86" s="99">
        <f t="shared" si="8"/>
        <v>1.2066952121447984E-2</v>
      </c>
      <c r="L86" s="95" t="s">
        <v>89</v>
      </c>
      <c r="M86" s="96">
        <v>30.88</v>
      </c>
      <c r="N86" s="96">
        <v>32.9</v>
      </c>
      <c r="O86" s="96">
        <v>30.49</v>
      </c>
      <c r="P86" s="96">
        <v>32.71</v>
      </c>
      <c r="Q86" s="97">
        <v>779212909</v>
      </c>
      <c r="R86" s="97">
        <v>11546558098</v>
      </c>
      <c r="S86" s="99">
        <f t="shared" si="9"/>
        <v>6.7484431497813094E-2</v>
      </c>
      <c r="T86" s="1">
        <f t="shared" si="10"/>
        <v>1.8200000000000003</v>
      </c>
      <c r="U86" s="99">
        <f t="shared" si="11"/>
        <v>5.8918743930074464E-2</v>
      </c>
    </row>
    <row r="87" spans="2:21" s="115" customFormat="1" x14ac:dyDescent="0.25">
      <c r="B87" s="109" t="s">
        <v>90</v>
      </c>
      <c r="C87" s="110">
        <v>26.61</v>
      </c>
      <c r="D87" s="110">
        <v>27.12</v>
      </c>
      <c r="E87" s="110">
        <v>25.45</v>
      </c>
      <c r="F87" s="110">
        <v>25.69</v>
      </c>
      <c r="G87" s="111">
        <v>287494152</v>
      </c>
      <c r="H87" s="111">
        <v>3444769820</v>
      </c>
      <c r="I87" s="112">
        <f t="shared" si="6"/>
        <v>8.3458160348141922E-2</v>
      </c>
      <c r="J87" s="114">
        <f t="shared" si="7"/>
        <v>-0.91999999999999815</v>
      </c>
      <c r="K87" s="112">
        <f t="shared" si="8"/>
        <v>-3.457346862081917E-2</v>
      </c>
      <c r="L87" s="109" t="s">
        <v>90</v>
      </c>
      <c r="M87" s="110">
        <v>32.200000000000003</v>
      </c>
      <c r="N87" s="110">
        <v>33.79</v>
      </c>
      <c r="O87" s="110">
        <v>30.64</v>
      </c>
      <c r="P87" s="110">
        <v>30.89</v>
      </c>
      <c r="Q87" s="111">
        <v>1196204019</v>
      </c>
      <c r="R87" s="111">
        <v>10811183864</v>
      </c>
      <c r="S87" s="112">
        <f t="shared" si="9"/>
        <v>0.11064505368216167</v>
      </c>
      <c r="T87" s="114">
        <f t="shared" si="10"/>
        <v>-1.2999999999999972</v>
      </c>
      <c r="U87" s="112">
        <f t="shared" si="11"/>
        <v>-4.0385212799005817E-2</v>
      </c>
    </row>
    <row r="88" spans="2:21" x14ac:dyDescent="0.25">
      <c r="B88" s="95" t="s">
        <v>91</v>
      </c>
      <c r="C88" s="96">
        <v>26.39</v>
      </c>
      <c r="D88" s="96">
        <v>26.65</v>
      </c>
      <c r="E88" s="96">
        <v>25.98</v>
      </c>
      <c r="F88" s="96">
        <v>26.61</v>
      </c>
      <c r="G88" s="97">
        <v>228934788</v>
      </c>
      <c r="H88" s="97">
        <v>3571074791</v>
      </c>
      <c r="I88" s="99">
        <f t="shared" si="6"/>
        <v>6.4108091092623665E-2</v>
      </c>
      <c r="J88" s="1">
        <f t="shared" si="7"/>
        <v>0.21999999999999886</v>
      </c>
      <c r="K88" s="99">
        <f t="shared" si="8"/>
        <v>8.3364910951117411E-3</v>
      </c>
      <c r="L88" s="95" t="s">
        <v>91</v>
      </c>
      <c r="M88" s="96">
        <v>32.11</v>
      </c>
      <c r="N88" s="96">
        <v>32.369999999999997</v>
      </c>
      <c r="O88" s="96">
        <v>31.21</v>
      </c>
      <c r="P88" s="96">
        <v>32.19</v>
      </c>
      <c r="Q88" s="97">
        <v>512588616</v>
      </c>
      <c r="R88" s="97">
        <v>11262941462</v>
      </c>
      <c r="S88" s="99">
        <f t="shared" si="9"/>
        <v>4.551107876476327E-2</v>
      </c>
      <c r="T88" s="1">
        <f t="shared" si="10"/>
        <v>7.9999999999998295E-2</v>
      </c>
      <c r="U88" s="99">
        <f t="shared" si="11"/>
        <v>2.4914356898162035E-3</v>
      </c>
    </row>
    <row r="89" spans="2:21" x14ac:dyDescent="0.25">
      <c r="B89" s="95" t="s">
        <v>92</v>
      </c>
      <c r="C89" s="96">
        <v>26.2</v>
      </c>
      <c r="D89" s="96">
        <v>26.4</v>
      </c>
      <c r="E89" s="96">
        <v>25.91</v>
      </c>
      <c r="F89" s="96">
        <v>26.39</v>
      </c>
      <c r="G89" s="97">
        <v>234120296</v>
      </c>
      <c r="H89" s="97">
        <v>3541573966</v>
      </c>
      <c r="I89" s="99">
        <f t="shared" si="6"/>
        <v>6.6106284450815844E-2</v>
      </c>
      <c r="J89" s="1">
        <f t="shared" si="7"/>
        <v>0.19000000000000128</v>
      </c>
      <c r="K89" s="99">
        <f t="shared" si="8"/>
        <v>7.2519083969466141E-3</v>
      </c>
      <c r="L89" s="95" t="s">
        <v>92</v>
      </c>
      <c r="M89" s="96">
        <v>31.11</v>
      </c>
      <c r="N89" s="96">
        <v>32.14</v>
      </c>
      <c r="O89" s="96">
        <v>31.08</v>
      </c>
      <c r="P89" s="96">
        <v>32.11</v>
      </c>
      <c r="Q89" s="97">
        <v>392954663</v>
      </c>
      <c r="R89" s="97">
        <v>11232288702</v>
      </c>
      <c r="S89" s="99">
        <f t="shared" si="9"/>
        <v>3.49843806035747E-2</v>
      </c>
      <c r="T89" s="1">
        <f t="shared" si="10"/>
        <v>1</v>
      </c>
      <c r="U89" s="99">
        <f t="shared" si="11"/>
        <v>3.2144005143040826E-2</v>
      </c>
    </row>
    <row r="90" spans="2:21" x14ac:dyDescent="0.25">
      <c r="B90" s="95" t="s">
        <v>93</v>
      </c>
      <c r="C90" s="96">
        <v>26.29</v>
      </c>
      <c r="D90" s="96">
        <v>26.41</v>
      </c>
      <c r="E90" s="96">
        <v>25.98</v>
      </c>
      <c r="F90" s="96">
        <v>26.2</v>
      </c>
      <c r="G90" s="97">
        <v>249770852</v>
      </c>
      <c r="H90" s="97">
        <v>3515925768</v>
      </c>
      <c r="I90" s="99">
        <f t="shared" si="6"/>
        <v>7.103985364915133E-2</v>
      </c>
      <c r="J90" s="1">
        <f t="shared" si="7"/>
        <v>-8.9999999999999858E-2</v>
      </c>
      <c r="K90" s="99">
        <f t="shared" si="8"/>
        <v>-3.423354887790029E-3</v>
      </c>
      <c r="L90" s="95" t="s">
        <v>93</v>
      </c>
      <c r="M90" s="96">
        <v>31.23</v>
      </c>
      <c r="N90" s="96">
        <v>31.23</v>
      </c>
      <c r="O90" s="96">
        <v>30.86</v>
      </c>
      <c r="P90" s="96">
        <v>31.11</v>
      </c>
      <c r="Q90" s="97">
        <v>314531753</v>
      </c>
      <c r="R90" s="97">
        <v>10879255850</v>
      </c>
      <c r="S90" s="99">
        <f t="shared" si="9"/>
        <v>2.8911145885037716E-2</v>
      </c>
      <c r="T90" s="1">
        <f t="shared" si="10"/>
        <v>-0.12000000000000099</v>
      </c>
      <c r="U90" s="99">
        <f t="shared" si="11"/>
        <v>-3.8424591738713096E-3</v>
      </c>
    </row>
    <row r="91" spans="2:21" x14ac:dyDescent="0.25">
      <c r="B91" s="95" t="s">
        <v>94</v>
      </c>
      <c r="C91" s="96">
        <v>26.9</v>
      </c>
      <c r="D91" s="96">
        <v>27.15</v>
      </c>
      <c r="E91" s="96">
        <v>26.09</v>
      </c>
      <c r="F91" s="96">
        <v>26.29</v>
      </c>
      <c r="G91" s="97">
        <v>241844176</v>
      </c>
      <c r="H91" s="97">
        <v>3528846519</v>
      </c>
      <c r="I91" s="99">
        <f t="shared" si="6"/>
        <v>6.8533492374310875E-2</v>
      </c>
      <c r="J91" s="1">
        <f t="shared" si="7"/>
        <v>-0.60999999999999943</v>
      </c>
      <c r="K91" s="99">
        <f t="shared" si="8"/>
        <v>-2.2676579925650538E-2</v>
      </c>
      <c r="L91" s="95" t="s">
        <v>94</v>
      </c>
      <c r="M91" s="96">
        <v>31.58</v>
      </c>
      <c r="N91" s="96">
        <v>32.36</v>
      </c>
      <c r="O91" s="96">
        <v>30.84</v>
      </c>
      <c r="P91" s="96">
        <v>31.23</v>
      </c>
      <c r="Q91" s="97">
        <v>659575995</v>
      </c>
      <c r="R91" s="97">
        <v>10920704687</v>
      </c>
      <c r="S91" s="99">
        <f t="shared" si="9"/>
        <v>6.0396834627820202E-2</v>
      </c>
      <c r="T91" s="1">
        <f t="shared" si="10"/>
        <v>-0.35999999999999943</v>
      </c>
      <c r="U91" s="99">
        <f t="shared" si="11"/>
        <v>-1.1396011396011377E-2</v>
      </c>
    </row>
    <row r="92" spans="2:21" x14ac:dyDescent="0.25">
      <c r="B92" s="95" t="s">
        <v>95</v>
      </c>
      <c r="C92" s="96">
        <v>26.68</v>
      </c>
      <c r="D92" s="96">
        <v>26.97</v>
      </c>
      <c r="E92" s="96">
        <v>26.14</v>
      </c>
      <c r="F92" s="96">
        <v>26.9</v>
      </c>
      <c r="G92" s="97">
        <v>269455003</v>
      </c>
      <c r="H92" s="97">
        <v>3610708850</v>
      </c>
      <c r="I92" s="99">
        <f t="shared" si="6"/>
        <v>7.4626621584290856E-2</v>
      </c>
      <c r="J92" s="1">
        <f t="shared" si="7"/>
        <v>0.22999999999999687</v>
      </c>
      <c r="K92" s="99">
        <f t="shared" si="8"/>
        <v>8.6239220097486628E-3</v>
      </c>
      <c r="L92" s="95" t="s">
        <v>95</v>
      </c>
      <c r="M92" s="96">
        <v>31.48</v>
      </c>
      <c r="N92" s="96">
        <v>31.71</v>
      </c>
      <c r="O92" s="96">
        <v>30.51</v>
      </c>
      <c r="P92" s="96">
        <v>31.59</v>
      </c>
      <c r="Q92" s="97">
        <v>666487074</v>
      </c>
      <c r="R92" s="97">
        <v>11045834220</v>
      </c>
      <c r="S92" s="99">
        <f t="shared" si="9"/>
        <v>6.0338319471899514E-2</v>
      </c>
      <c r="T92" s="1">
        <f t="shared" si="10"/>
        <v>0.12000000000000099</v>
      </c>
      <c r="U92" s="99">
        <f t="shared" si="11"/>
        <v>3.8131553860820144E-3</v>
      </c>
    </row>
    <row r="93" spans="2:21" x14ac:dyDescent="0.25">
      <c r="B93" s="95" t="s">
        <v>96</v>
      </c>
      <c r="C93" s="96">
        <v>26.56</v>
      </c>
      <c r="D93" s="96">
        <v>27.71</v>
      </c>
      <c r="E93" s="96">
        <v>26.51</v>
      </c>
      <c r="F93" s="96">
        <v>26.67</v>
      </c>
      <c r="G93" s="97">
        <v>295342037</v>
      </c>
      <c r="H93" s="97">
        <v>3579857285</v>
      </c>
      <c r="I93" s="99">
        <f t="shared" si="6"/>
        <v>8.2501064564086388E-2</v>
      </c>
      <c r="J93" s="1">
        <f t="shared" si="7"/>
        <v>0.12000000000000099</v>
      </c>
      <c r="K93" s="99">
        <f t="shared" si="8"/>
        <v>4.5197740112994725E-3</v>
      </c>
      <c r="L93" s="95" t="s">
        <v>96</v>
      </c>
      <c r="M93" s="96">
        <v>31.42</v>
      </c>
      <c r="N93" s="96">
        <v>32.880000000000003</v>
      </c>
      <c r="O93" s="96">
        <v>31.24</v>
      </c>
      <c r="P93" s="96">
        <v>31.47</v>
      </c>
      <c r="Q93" s="97">
        <v>769308937</v>
      </c>
      <c r="R93" s="97">
        <v>11000112739</v>
      </c>
      <c r="S93" s="99">
        <f t="shared" si="9"/>
        <v>6.99364593121376E-2</v>
      </c>
      <c r="T93" s="1">
        <f t="shared" si="10"/>
        <v>5.9999999999998721E-2</v>
      </c>
      <c r="U93" s="99">
        <f t="shared" si="11"/>
        <v>1.9102196752626144E-3</v>
      </c>
    </row>
    <row r="94" spans="2:21" x14ac:dyDescent="0.25">
      <c r="B94" s="95" t="s">
        <v>97</v>
      </c>
      <c r="C94" s="96">
        <v>27.35</v>
      </c>
      <c r="D94" s="96">
        <v>27.68</v>
      </c>
      <c r="E94" s="96">
        <v>26.08</v>
      </c>
      <c r="F94" s="96">
        <v>26.55</v>
      </c>
      <c r="G94" s="97">
        <v>305951055</v>
      </c>
      <c r="H94" s="97">
        <v>3563579161</v>
      </c>
      <c r="I94" s="99">
        <f t="shared" si="6"/>
        <v>8.5854990496168751E-2</v>
      </c>
      <c r="J94" s="1">
        <f t="shared" si="7"/>
        <v>-0.80000000000000071</v>
      </c>
      <c r="K94" s="99">
        <f t="shared" si="8"/>
        <v>-2.9250457038391249E-2</v>
      </c>
      <c r="L94" s="95" t="s">
        <v>97</v>
      </c>
      <c r="M94" s="96">
        <v>32.46</v>
      </c>
      <c r="N94" s="96">
        <v>33.07</v>
      </c>
      <c r="O94" s="96">
        <v>30.8</v>
      </c>
      <c r="P94" s="96">
        <v>31.41</v>
      </c>
      <c r="Q94" s="97">
        <v>861409804</v>
      </c>
      <c r="R94" s="97">
        <v>10978850938</v>
      </c>
      <c r="S94" s="99">
        <f t="shared" si="9"/>
        <v>7.8460834277154473E-2</v>
      </c>
      <c r="T94" s="1">
        <f t="shared" si="10"/>
        <v>-1.0599999999999987</v>
      </c>
      <c r="U94" s="99">
        <f t="shared" si="11"/>
        <v>-3.2645518940560482E-2</v>
      </c>
    </row>
    <row r="95" spans="2:21" x14ac:dyDescent="0.25">
      <c r="B95" s="95" t="s">
        <v>98</v>
      </c>
      <c r="C95" s="96">
        <v>25.41</v>
      </c>
      <c r="D95" s="96">
        <v>27.39</v>
      </c>
      <c r="E95" s="96">
        <v>25.37</v>
      </c>
      <c r="F95" s="96">
        <v>27.35</v>
      </c>
      <c r="G95" s="97">
        <v>285371480</v>
      </c>
      <c r="H95" s="97">
        <v>3674229118</v>
      </c>
      <c r="I95" s="99">
        <f t="shared" si="6"/>
        <v>7.7668395419863423E-2</v>
      </c>
      <c r="J95" s="1">
        <f t="shared" si="7"/>
        <v>1.9400000000000013</v>
      </c>
      <c r="K95" s="99">
        <f t="shared" si="8"/>
        <v>7.6347894529712759E-2</v>
      </c>
      <c r="L95" s="95" t="s">
        <v>98</v>
      </c>
      <c r="M95" s="96">
        <v>30.39</v>
      </c>
      <c r="N95" s="96">
        <v>32.520000000000003</v>
      </c>
      <c r="O95" s="96">
        <v>30.12</v>
      </c>
      <c r="P95" s="96">
        <v>32.47</v>
      </c>
      <c r="Q95" s="97">
        <v>891913484</v>
      </c>
      <c r="R95" s="97">
        <v>11346995761</v>
      </c>
      <c r="S95" s="99">
        <f t="shared" si="9"/>
        <v>7.8603491425063912E-2</v>
      </c>
      <c r="T95" s="1">
        <f t="shared" si="10"/>
        <v>2.0799999999999983</v>
      </c>
      <c r="U95" s="99">
        <f t="shared" si="11"/>
        <v>6.8443566962816657E-2</v>
      </c>
    </row>
    <row r="96" spans="2:21" x14ac:dyDescent="0.25">
      <c r="B96" s="95" t="s">
        <v>99</v>
      </c>
      <c r="C96" s="96">
        <v>25.8</v>
      </c>
      <c r="D96" s="96">
        <v>26.07</v>
      </c>
      <c r="E96" s="96">
        <v>25.23</v>
      </c>
      <c r="F96" s="96">
        <v>25.41</v>
      </c>
      <c r="G96" s="97">
        <v>253230056</v>
      </c>
      <c r="H96" s="97">
        <v>3413785830</v>
      </c>
      <c r="I96" s="99">
        <f t="shared" si="6"/>
        <v>7.417865929802632E-2</v>
      </c>
      <c r="J96" s="1">
        <f t="shared" si="7"/>
        <v>-0.39000000000000057</v>
      </c>
      <c r="K96" s="99">
        <f t="shared" si="8"/>
        <v>-1.5116279069767464E-2</v>
      </c>
      <c r="L96" s="95" t="s">
        <v>99</v>
      </c>
      <c r="M96" s="96">
        <v>31.54</v>
      </c>
      <c r="N96" s="96">
        <v>32.130000000000003</v>
      </c>
      <c r="O96" s="96">
        <v>30.39</v>
      </c>
      <c r="P96" s="96">
        <v>30.39</v>
      </c>
      <c r="Q96" s="97">
        <v>562501615</v>
      </c>
      <c r="R96" s="97">
        <v>10618466611</v>
      </c>
      <c r="S96" s="99">
        <f t="shared" si="9"/>
        <v>5.2973902504650443E-2</v>
      </c>
      <c r="T96" s="1">
        <f t="shared" si="10"/>
        <v>-1.1499999999999986</v>
      </c>
      <c r="U96" s="99">
        <f t="shared" si="11"/>
        <v>-3.6461636017755185E-2</v>
      </c>
    </row>
    <row r="97" spans="2:21" x14ac:dyDescent="0.25">
      <c r="B97" s="95" t="s">
        <v>100</v>
      </c>
      <c r="C97" s="96">
        <v>25.95</v>
      </c>
      <c r="D97" s="96">
        <v>26.07</v>
      </c>
      <c r="E97" s="96">
        <v>25.5</v>
      </c>
      <c r="F97" s="96">
        <v>25.8</v>
      </c>
      <c r="G97" s="97">
        <v>281599137</v>
      </c>
      <c r="H97" s="97">
        <v>3466296419</v>
      </c>
      <c r="I97" s="99">
        <f t="shared" si="6"/>
        <v>8.1239196814344924E-2</v>
      </c>
      <c r="J97" s="1">
        <f t="shared" si="7"/>
        <v>-0.16000000000000014</v>
      </c>
      <c r="K97" s="99">
        <f t="shared" si="8"/>
        <v>-6.1633281972265077E-3</v>
      </c>
      <c r="L97" s="95" t="s">
        <v>100</v>
      </c>
      <c r="M97" s="96">
        <v>31.71</v>
      </c>
      <c r="N97" s="96">
        <v>32.21</v>
      </c>
      <c r="O97" s="96">
        <v>30.95</v>
      </c>
      <c r="P97" s="96">
        <v>31.54</v>
      </c>
      <c r="Q97" s="97">
        <v>764882265</v>
      </c>
      <c r="R97" s="97">
        <v>11020331826</v>
      </c>
      <c r="S97" s="99">
        <f t="shared" si="9"/>
        <v>6.9406464077191574E-2</v>
      </c>
      <c r="T97" s="1">
        <f t="shared" si="10"/>
        <v>-0.19000000000000128</v>
      </c>
      <c r="U97" s="99">
        <f t="shared" si="11"/>
        <v>-5.9880239520958486E-3</v>
      </c>
    </row>
    <row r="98" spans="2:21" x14ac:dyDescent="0.25">
      <c r="B98" s="95" t="s">
        <v>101</v>
      </c>
      <c r="C98" s="96">
        <v>27.96</v>
      </c>
      <c r="D98" s="96">
        <v>28.08</v>
      </c>
      <c r="E98" s="96">
        <v>25.85</v>
      </c>
      <c r="F98" s="96">
        <v>25.96</v>
      </c>
      <c r="G98" s="97">
        <v>288373686</v>
      </c>
      <c r="H98" s="97">
        <v>3486751111</v>
      </c>
      <c r="I98" s="99">
        <f t="shared" si="6"/>
        <v>8.2705555062487515E-2</v>
      </c>
      <c r="J98" s="1">
        <f t="shared" si="7"/>
        <v>-2.009999999999998</v>
      </c>
      <c r="K98" s="99">
        <f t="shared" si="8"/>
        <v>-7.1862710046478304E-2</v>
      </c>
      <c r="L98" s="95" t="s">
        <v>101</v>
      </c>
      <c r="M98" s="96">
        <v>35.31</v>
      </c>
      <c r="N98" s="96">
        <v>35.58</v>
      </c>
      <c r="O98" s="96">
        <v>31.5</v>
      </c>
      <c r="P98" s="96">
        <v>31.73</v>
      </c>
      <c r="Q98" s="97">
        <v>1315871629</v>
      </c>
      <c r="R98" s="97">
        <v>11084618357</v>
      </c>
      <c r="S98" s="99">
        <f t="shared" si="9"/>
        <v>0.11871149611290131</v>
      </c>
      <c r="T98" s="1">
        <f t="shared" si="10"/>
        <v>-3.59</v>
      </c>
      <c r="U98" s="99">
        <f t="shared" si="11"/>
        <v>-0.10164212910532276</v>
      </c>
    </row>
    <row r="99" spans="2:21" x14ac:dyDescent="0.25">
      <c r="B99" s="95" t="s">
        <v>102</v>
      </c>
      <c r="C99" s="96">
        <v>27.56</v>
      </c>
      <c r="D99" s="96">
        <v>28.26</v>
      </c>
      <c r="E99" s="96">
        <v>27.56</v>
      </c>
      <c r="F99" s="96">
        <v>27.97</v>
      </c>
      <c r="G99" s="97">
        <v>242736431</v>
      </c>
      <c r="H99" s="97">
        <v>3756759521</v>
      </c>
      <c r="I99" s="99">
        <f t="shared" si="6"/>
        <v>6.4613247039934762E-2</v>
      </c>
      <c r="J99" s="1">
        <f t="shared" si="7"/>
        <v>0.41000000000000014</v>
      </c>
      <c r="K99" s="99">
        <f t="shared" si="8"/>
        <v>1.4876632801161109E-2</v>
      </c>
      <c r="L99" s="95" t="s">
        <v>102</v>
      </c>
      <c r="M99" s="96">
        <v>34.96</v>
      </c>
      <c r="N99" s="96">
        <v>36.42</v>
      </c>
      <c r="O99" s="96">
        <v>34.93</v>
      </c>
      <c r="P99" s="96">
        <v>35.32</v>
      </c>
      <c r="Q99" s="97">
        <v>828503624</v>
      </c>
      <c r="R99" s="97">
        <v>12334274836</v>
      </c>
      <c r="S99" s="99">
        <f t="shared" si="9"/>
        <v>6.7170841822159641E-2</v>
      </c>
      <c r="T99" s="1">
        <f t="shared" si="10"/>
        <v>0.35999999999999943</v>
      </c>
      <c r="U99" s="99">
        <f t="shared" si="11"/>
        <v>1.0297482837528588E-2</v>
      </c>
    </row>
    <row r="100" spans="2:21" x14ac:dyDescent="0.25">
      <c r="B100" s="95" t="s">
        <v>103</v>
      </c>
      <c r="C100" s="96">
        <v>27.79</v>
      </c>
      <c r="D100" s="96">
        <v>28.03</v>
      </c>
      <c r="E100" s="96">
        <v>27.26</v>
      </c>
      <c r="F100" s="96">
        <v>27.56</v>
      </c>
      <c r="G100" s="97">
        <v>240868400</v>
      </c>
      <c r="H100" s="97">
        <v>3702202115</v>
      </c>
      <c r="I100" s="99">
        <f t="shared" si="6"/>
        <v>6.5060845550297564E-2</v>
      </c>
      <c r="J100" s="1">
        <f t="shared" si="7"/>
        <v>-0.23000000000000043</v>
      </c>
      <c r="K100" s="99">
        <f t="shared" si="8"/>
        <v>-8.2763584023030027E-3</v>
      </c>
      <c r="L100" s="95" t="s">
        <v>103</v>
      </c>
      <c r="M100" s="96">
        <v>35.65</v>
      </c>
      <c r="N100" s="96">
        <v>36.29</v>
      </c>
      <c r="O100" s="96">
        <v>34.43</v>
      </c>
      <c r="P100" s="96">
        <v>34.96</v>
      </c>
      <c r="Q100" s="97">
        <v>946325778</v>
      </c>
      <c r="R100" s="97">
        <v>12209076679</v>
      </c>
      <c r="S100" s="99">
        <f t="shared" si="9"/>
        <v>7.7510020035152241E-2</v>
      </c>
      <c r="T100" s="1">
        <f t="shared" si="10"/>
        <v>-0.68999999999999773</v>
      </c>
      <c r="U100" s="99">
        <f t="shared" si="11"/>
        <v>-1.9354838709677358E-2</v>
      </c>
    </row>
    <row r="101" spans="2:21" x14ac:dyDescent="0.25">
      <c r="B101" s="95" t="s">
        <v>104</v>
      </c>
      <c r="C101" s="96">
        <v>27.72</v>
      </c>
      <c r="D101" s="96">
        <v>27.97</v>
      </c>
      <c r="E101" s="96">
        <v>26.95</v>
      </c>
      <c r="F101" s="96">
        <v>27.79</v>
      </c>
      <c r="G101" s="97">
        <v>271248919</v>
      </c>
      <c r="H101" s="97">
        <v>3733237618</v>
      </c>
      <c r="I101" s="99">
        <f t="shared" si="6"/>
        <v>7.2657823250295989E-2</v>
      </c>
      <c r="J101" s="1">
        <f t="shared" si="7"/>
        <v>7.0000000000000284E-2</v>
      </c>
      <c r="K101" s="99">
        <f t="shared" si="8"/>
        <v>2.5252525252525354E-3</v>
      </c>
      <c r="L101" s="95" t="s">
        <v>104</v>
      </c>
      <c r="M101" s="96">
        <v>35.479999999999997</v>
      </c>
      <c r="N101" s="96">
        <v>36.049999999999997</v>
      </c>
      <c r="O101" s="96">
        <v>34.31</v>
      </c>
      <c r="P101" s="96">
        <v>35.65</v>
      </c>
      <c r="Q101" s="97">
        <v>854779221</v>
      </c>
      <c r="R101" s="97">
        <v>12449504399</v>
      </c>
      <c r="S101" s="99">
        <f t="shared" si="9"/>
        <v>6.8659698700026944E-2</v>
      </c>
      <c r="T101" s="1">
        <f t="shared" si="10"/>
        <v>0.17999999999999972</v>
      </c>
      <c r="U101" s="99">
        <f t="shared" si="11"/>
        <v>5.0747110234000484E-3</v>
      </c>
    </row>
    <row r="102" spans="2:21" x14ac:dyDescent="0.25">
      <c r="B102" s="95" t="s">
        <v>105</v>
      </c>
      <c r="C102" s="96">
        <v>27.72</v>
      </c>
      <c r="D102" s="96">
        <v>27.74</v>
      </c>
      <c r="E102" s="96">
        <v>26.55</v>
      </c>
      <c r="F102" s="96">
        <v>27.72</v>
      </c>
      <c r="G102" s="97">
        <v>319620502</v>
      </c>
      <c r="H102" s="97">
        <v>3723583267</v>
      </c>
      <c r="I102" s="99">
        <f t="shared" si="6"/>
        <v>8.5836808010341728E-2</v>
      </c>
      <c r="J102" s="1">
        <f t="shared" si="7"/>
        <v>0</v>
      </c>
      <c r="K102" s="99">
        <f t="shared" si="8"/>
        <v>0</v>
      </c>
      <c r="L102" s="95" t="s">
        <v>105</v>
      </c>
      <c r="M102" s="96">
        <v>36.53</v>
      </c>
      <c r="N102" s="96">
        <v>36.53</v>
      </c>
      <c r="O102" s="96">
        <v>33.9</v>
      </c>
      <c r="P102" s="96">
        <v>35.47</v>
      </c>
      <c r="Q102" s="97">
        <v>1139846770</v>
      </c>
      <c r="R102" s="97">
        <v>12384788099</v>
      </c>
      <c r="S102" s="99">
        <f t="shared" si="9"/>
        <v>9.2036033308639006E-2</v>
      </c>
      <c r="T102" s="1">
        <f t="shared" si="10"/>
        <v>-1.0600000000000023</v>
      </c>
      <c r="U102" s="99">
        <f t="shared" si="11"/>
        <v>-2.9017246099096693E-2</v>
      </c>
    </row>
    <row r="103" spans="2:21" x14ac:dyDescent="0.25">
      <c r="B103" s="95" t="s">
        <v>106</v>
      </c>
      <c r="C103" s="96">
        <v>26.72</v>
      </c>
      <c r="D103" s="96">
        <v>27.91</v>
      </c>
      <c r="E103" s="96">
        <v>26.71</v>
      </c>
      <c r="F103" s="96">
        <v>27.72</v>
      </c>
      <c r="G103" s="97">
        <v>337419106</v>
      </c>
      <c r="H103" s="97">
        <v>3727141976</v>
      </c>
      <c r="I103" s="99">
        <f t="shared" si="6"/>
        <v>9.053025298545804E-2</v>
      </c>
      <c r="J103" s="1">
        <f t="shared" si="7"/>
        <v>0.98999999999999844</v>
      </c>
      <c r="K103" s="99">
        <f t="shared" si="8"/>
        <v>3.7037037037036979E-2</v>
      </c>
      <c r="L103" s="95" t="s">
        <v>106</v>
      </c>
      <c r="M103" s="96">
        <v>35.26</v>
      </c>
      <c r="N103" s="96">
        <v>36.979999999999997</v>
      </c>
      <c r="O103" s="96">
        <v>34.78</v>
      </c>
      <c r="P103" s="96">
        <v>36.53</v>
      </c>
      <c r="Q103" s="97">
        <v>982071275</v>
      </c>
      <c r="R103" s="97">
        <v>12754468528</v>
      </c>
      <c r="S103" s="99">
        <f t="shared" si="9"/>
        <v>7.6998212261377263E-2</v>
      </c>
      <c r="T103" s="1">
        <f t="shared" si="10"/>
        <v>1.259999999999998</v>
      </c>
      <c r="U103" s="99">
        <f t="shared" si="11"/>
        <v>3.5724411681315509E-2</v>
      </c>
    </row>
    <row r="104" spans="2:21" x14ac:dyDescent="0.25">
      <c r="B104" s="95" t="s">
        <v>107</v>
      </c>
      <c r="C104" s="96">
        <v>26.43</v>
      </c>
      <c r="D104" s="96">
        <v>27.22</v>
      </c>
      <c r="E104" s="96">
        <v>26.24</v>
      </c>
      <c r="F104" s="96">
        <v>26.73</v>
      </c>
      <c r="G104" s="97">
        <v>308601163</v>
      </c>
      <c r="H104" s="97">
        <v>3594309806</v>
      </c>
      <c r="I104" s="99">
        <f t="shared" si="6"/>
        <v>8.5858253644371579E-2</v>
      </c>
      <c r="J104" s="1">
        <f t="shared" si="7"/>
        <v>0.28999999999999915</v>
      </c>
      <c r="K104" s="99">
        <f t="shared" si="8"/>
        <v>1.0968229954614188E-2</v>
      </c>
      <c r="L104" s="95" t="s">
        <v>107</v>
      </c>
      <c r="M104" s="96">
        <v>35.880000000000003</v>
      </c>
      <c r="N104" s="96">
        <v>37.22</v>
      </c>
      <c r="O104" s="96">
        <v>34.36</v>
      </c>
      <c r="P104" s="96">
        <v>35.270000000000003</v>
      </c>
      <c r="Q104" s="97">
        <v>1203622743</v>
      </c>
      <c r="R104" s="97">
        <v>12313396664</v>
      </c>
      <c r="S104" s="99">
        <f t="shared" si="9"/>
        <v>9.7749043244823391E-2</v>
      </c>
      <c r="T104" s="1">
        <f t="shared" si="10"/>
        <v>-0.61999999999999744</v>
      </c>
      <c r="U104" s="99">
        <f t="shared" si="11"/>
        <v>-1.7275006965728545E-2</v>
      </c>
    </row>
    <row r="105" spans="2:21" s="115" customFormat="1" x14ac:dyDescent="0.25">
      <c r="B105" s="109" t="s">
        <v>108</v>
      </c>
      <c r="C105" s="110">
        <v>29.92</v>
      </c>
      <c r="D105" s="110">
        <v>29.95</v>
      </c>
      <c r="E105" s="110">
        <v>26.4</v>
      </c>
      <c r="F105" s="110">
        <v>26.44</v>
      </c>
      <c r="G105" s="111">
        <v>361184582</v>
      </c>
      <c r="H105" s="111">
        <v>3554680776</v>
      </c>
      <c r="I105" s="112">
        <f t="shared" si="6"/>
        <v>0.10160816252153945</v>
      </c>
      <c r="J105" s="114">
        <f t="shared" si="7"/>
        <v>-3.4800000000000004</v>
      </c>
      <c r="K105" s="112">
        <f t="shared" si="8"/>
        <v>-0.11631016042780749</v>
      </c>
      <c r="L105" s="109" t="s">
        <v>108</v>
      </c>
      <c r="M105" s="110">
        <v>39.54</v>
      </c>
      <c r="N105" s="110">
        <v>39.54</v>
      </c>
      <c r="O105" s="110">
        <v>35.76</v>
      </c>
      <c r="P105" s="110">
        <v>35.89</v>
      </c>
      <c r="Q105" s="111">
        <v>1821467945</v>
      </c>
      <c r="R105" s="111">
        <v>12518976238</v>
      </c>
      <c r="S105" s="112">
        <f t="shared" si="9"/>
        <v>0.14549655741586368</v>
      </c>
      <c r="T105" s="114">
        <f t="shared" si="10"/>
        <v>-3.6599999999999966</v>
      </c>
      <c r="U105" s="112">
        <f t="shared" si="11"/>
        <v>-9.2541087231352639E-2</v>
      </c>
    </row>
    <row r="106" spans="2:21" x14ac:dyDescent="0.25">
      <c r="B106" s="95" t="s">
        <v>109</v>
      </c>
      <c r="C106" s="96">
        <v>30.09</v>
      </c>
      <c r="D106" s="96">
        <v>30.52</v>
      </c>
      <c r="E106" s="96">
        <v>29.85</v>
      </c>
      <c r="F106" s="96">
        <v>29.92</v>
      </c>
      <c r="G106" s="97">
        <v>308200496</v>
      </c>
      <c r="H106" s="97">
        <v>4022940089</v>
      </c>
      <c r="I106" s="99">
        <f t="shared" si="6"/>
        <v>7.661075958916673E-2</v>
      </c>
      <c r="J106" s="1">
        <f t="shared" si="7"/>
        <v>-0.16999999999999815</v>
      </c>
      <c r="K106" s="99">
        <f t="shared" si="8"/>
        <v>-5.6497175141242322E-3</v>
      </c>
      <c r="L106" s="95" t="s">
        <v>109</v>
      </c>
      <c r="M106" s="96">
        <v>40.43</v>
      </c>
      <c r="N106" s="96">
        <v>41.61</v>
      </c>
      <c r="O106" s="96">
        <v>39.53</v>
      </c>
      <c r="P106" s="96">
        <v>39.549999999999997</v>
      </c>
      <c r="Q106" s="97">
        <v>885648540</v>
      </c>
      <c r="R106" s="97">
        <v>13793882541</v>
      </c>
      <c r="S106" s="99">
        <f t="shared" si="9"/>
        <v>6.4205892530080522E-2</v>
      </c>
      <c r="T106" s="1">
        <f t="shared" si="10"/>
        <v>-0.85000000000000142</v>
      </c>
      <c r="U106" s="99">
        <f t="shared" si="11"/>
        <v>-2.1039603960396076E-2</v>
      </c>
    </row>
    <row r="107" spans="2:21" x14ac:dyDescent="0.25">
      <c r="B107" s="95" t="s">
        <v>110</v>
      </c>
      <c r="C107" s="96">
        <v>30.7</v>
      </c>
      <c r="D107" s="96">
        <v>31.45</v>
      </c>
      <c r="E107" s="96">
        <v>30.02</v>
      </c>
      <c r="F107" s="96">
        <v>30.09</v>
      </c>
      <c r="G107" s="97">
        <v>325561107</v>
      </c>
      <c r="H107" s="97">
        <v>4045103551</v>
      </c>
      <c r="I107" s="99">
        <f t="shared" si="6"/>
        <v>8.0482762158095369E-2</v>
      </c>
      <c r="J107" s="1">
        <f t="shared" si="7"/>
        <v>-0.62000000000000099</v>
      </c>
      <c r="K107" s="99">
        <f t="shared" si="8"/>
        <v>-2.0188863562357572E-2</v>
      </c>
      <c r="L107" s="95" t="s">
        <v>110</v>
      </c>
      <c r="M107" s="96">
        <v>43.15</v>
      </c>
      <c r="N107" s="96">
        <v>44.63</v>
      </c>
      <c r="O107" s="96">
        <v>40.29</v>
      </c>
      <c r="P107" s="96">
        <v>40.4</v>
      </c>
      <c r="Q107" s="97">
        <v>1336772691</v>
      </c>
      <c r="R107" s="97">
        <v>14094071906</v>
      </c>
      <c r="S107" s="99">
        <f t="shared" si="9"/>
        <v>9.4846450331427731E-2</v>
      </c>
      <c r="T107" s="1">
        <f t="shared" si="10"/>
        <v>-2.759999999999998</v>
      </c>
      <c r="U107" s="99">
        <f t="shared" si="11"/>
        <v>-6.3948100092678359E-2</v>
      </c>
    </row>
    <row r="108" spans="2:21" x14ac:dyDescent="0.25">
      <c r="B108" s="95" t="s">
        <v>111</v>
      </c>
      <c r="C108" s="96">
        <v>30.88</v>
      </c>
      <c r="D108" s="96">
        <v>31.09</v>
      </c>
      <c r="E108" s="96">
        <v>30.42</v>
      </c>
      <c r="F108" s="96">
        <v>30.71</v>
      </c>
      <c r="G108" s="97">
        <v>326789460</v>
      </c>
      <c r="H108" s="97">
        <v>4128637801</v>
      </c>
      <c r="I108" s="99">
        <f t="shared" si="6"/>
        <v>7.9151883926666597E-2</v>
      </c>
      <c r="J108" s="1">
        <f t="shared" si="7"/>
        <v>-0.18999999999999773</v>
      </c>
      <c r="K108" s="99">
        <f t="shared" si="8"/>
        <v>-6.1488673139157846E-3</v>
      </c>
      <c r="L108" s="95" t="s">
        <v>111</v>
      </c>
      <c r="M108" s="96">
        <v>43.81</v>
      </c>
      <c r="N108" s="96">
        <v>44.19</v>
      </c>
      <c r="O108" s="96">
        <v>42.78</v>
      </c>
      <c r="P108" s="96">
        <v>43.16</v>
      </c>
      <c r="Q108" s="97">
        <v>1131452045</v>
      </c>
      <c r="R108" s="97">
        <v>15055409668</v>
      </c>
      <c r="S108" s="99">
        <f t="shared" si="9"/>
        <v>7.5152524570944138E-2</v>
      </c>
      <c r="T108" s="1">
        <f t="shared" si="10"/>
        <v>-0.66000000000000369</v>
      </c>
      <c r="U108" s="99">
        <f t="shared" si="11"/>
        <v>-1.5061615700593421E-2</v>
      </c>
    </row>
    <row r="109" spans="2:21" x14ac:dyDescent="0.25">
      <c r="B109" s="95" t="s">
        <v>112</v>
      </c>
      <c r="C109" s="96">
        <v>30.86</v>
      </c>
      <c r="D109" s="96">
        <v>31.86</v>
      </c>
      <c r="E109" s="96">
        <v>30.25</v>
      </c>
      <c r="F109" s="96">
        <v>30.9</v>
      </c>
      <c r="G109" s="97">
        <v>347039125</v>
      </c>
      <c r="H109" s="97">
        <v>4159751309</v>
      </c>
      <c r="I109" s="99">
        <f t="shared" si="6"/>
        <v>8.3427854027991841E-2</v>
      </c>
      <c r="J109" s="1">
        <f t="shared" si="7"/>
        <v>2.9999999999997584E-2</v>
      </c>
      <c r="K109" s="99">
        <f t="shared" si="8"/>
        <v>9.7181729834783226E-4</v>
      </c>
      <c r="L109" s="95" t="s">
        <v>112</v>
      </c>
      <c r="M109" s="96">
        <v>44.92</v>
      </c>
      <c r="N109" s="96">
        <v>47.13</v>
      </c>
      <c r="O109" s="96">
        <v>42.91</v>
      </c>
      <c r="P109" s="96">
        <v>43.82</v>
      </c>
      <c r="Q109" s="97">
        <v>1364253429</v>
      </c>
      <c r="R109" s="97">
        <v>15287214698</v>
      </c>
      <c r="S109" s="99">
        <f t="shared" si="9"/>
        <v>8.9241464580103194E-2</v>
      </c>
      <c r="T109" s="1">
        <f t="shared" si="10"/>
        <v>-1.1000000000000014</v>
      </c>
      <c r="U109" s="99">
        <f t="shared" si="11"/>
        <v>-2.4487978628673229E-2</v>
      </c>
    </row>
    <row r="110" spans="2:21" x14ac:dyDescent="0.25">
      <c r="B110" s="95" t="s">
        <v>113</v>
      </c>
      <c r="C110" s="96">
        <v>31.32</v>
      </c>
      <c r="D110" s="96">
        <v>31.95</v>
      </c>
      <c r="E110" s="96">
        <v>30.71</v>
      </c>
      <c r="F110" s="96">
        <v>30.87</v>
      </c>
      <c r="G110" s="97">
        <v>284540390</v>
      </c>
      <c r="H110" s="97">
        <v>4154858911</v>
      </c>
      <c r="I110" s="99">
        <f t="shared" si="6"/>
        <v>6.8483767101375825E-2</v>
      </c>
      <c r="J110" s="1">
        <f t="shared" si="7"/>
        <v>-0.43999999999999773</v>
      </c>
      <c r="K110" s="99">
        <f t="shared" si="8"/>
        <v>-1.4053018205046239E-2</v>
      </c>
      <c r="L110" s="95" t="s">
        <v>113</v>
      </c>
      <c r="M110" s="96">
        <v>46.51</v>
      </c>
      <c r="N110" s="96">
        <v>47.96</v>
      </c>
      <c r="O110" s="96">
        <v>44.69</v>
      </c>
      <c r="P110" s="96">
        <v>44.92</v>
      </c>
      <c r="Q110" s="97">
        <v>1061034922</v>
      </c>
      <c r="R110" s="97">
        <v>15662657783</v>
      </c>
      <c r="S110" s="99">
        <f t="shared" si="9"/>
        <v>6.774296780918182E-2</v>
      </c>
      <c r="T110" s="1">
        <f t="shared" si="10"/>
        <v>-1.5700000000000003</v>
      </c>
      <c r="U110" s="99">
        <f t="shared" si="11"/>
        <v>-3.3770703377070339E-2</v>
      </c>
    </row>
    <row r="111" spans="2:21" x14ac:dyDescent="0.25">
      <c r="B111" s="95" t="s">
        <v>114</v>
      </c>
      <c r="C111" s="96">
        <v>31.22</v>
      </c>
      <c r="D111" s="96">
        <v>31.86</v>
      </c>
      <c r="E111" s="96">
        <v>31.14</v>
      </c>
      <c r="F111" s="96">
        <v>31.31</v>
      </c>
      <c r="G111" s="97">
        <v>307973186</v>
      </c>
      <c r="H111" s="97">
        <v>4214924563</v>
      </c>
      <c r="I111" s="99">
        <f t="shared" si="6"/>
        <v>7.3067306756445974E-2</v>
      </c>
      <c r="J111" s="1">
        <f t="shared" si="7"/>
        <v>8.9999999999999858E-2</v>
      </c>
      <c r="K111" s="99">
        <f t="shared" si="8"/>
        <v>2.8827674567584835E-3</v>
      </c>
      <c r="L111" s="95" t="s">
        <v>114</v>
      </c>
      <c r="M111" s="96">
        <v>45.34</v>
      </c>
      <c r="N111" s="96">
        <v>48.18</v>
      </c>
      <c r="O111" s="96">
        <v>45.34</v>
      </c>
      <c r="P111" s="96">
        <v>46.49</v>
      </c>
      <c r="Q111" s="97">
        <v>1416039040</v>
      </c>
      <c r="R111" s="97">
        <v>16209730479</v>
      </c>
      <c r="S111" s="99">
        <f t="shared" si="9"/>
        <v>8.7357346368868022E-2</v>
      </c>
      <c r="T111" s="1">
        <f t="shared" si="10"/>
        <v>1.1600000000000037</v>
      </c>
      <c r="U111" s="99">
        <f t="shared" si="11"/>
        <v>2.5590116920361873E-2</v>
      </c>
    </row>
    <row r="112" spans="2:21" x14ac:dyDescent="0.25">
      <c r="B112" s="95" t="s">
        <v>115</v>
      </c>
      <c r="C112" s="96">
        <v>30.53</v>
      </c>
      <c r="D112" s="96">
        <v>31.22</v>
      </c>
      <c r="E112" s="96">
        <v>30.02</v>
      </c>
      <c r="F112" s="96">
        <v>31.22</v>
      </c>
      <c r="G112" s="97">
        <v>323806658</v>
      </c>
      <c r="H112" s="97">
        <v>4201820840</v>
      </c>
      <c r="I112" s="99">
        <f t="shared" si="6"/>
        <v>7.7063413774681552E-2</v>
      </c>
      <c r="J112" s="1">
        <f t="shared" si="7"/>
        <v>0.68999999999999773</v>
      </c>
      <c r="K112" s="99">
        <f t="shared" si="8"/>
        <v>2.2600720602685809E-2</v>
      </c>
      <c r="L112" s="95" t="s">
        <v>115</v>
      </c>
      <c r="M112" s="96">
        <v>42.82</v>
      </c>
      <c r="N112" s="96">
        <v>45.38</v>
      </c>
      <c r="O112" s="96">
        <v>42.23</v>
      </c>
      <c r="P112" s="96">
        <v>45.33</v>
      </c>
      <c r="Q112" s="97">
        <v>1128246063</v>
      </c>
      <c r="R112" s="97">
        <v>15808543966</v>
      </c>
      <c r="S112" s="99">
        <f t="shared" si="9"/>
        <v>7.1369385151887427E-2</v>
      </c>
      <c r="T112" s="1">
        <f t="shared" si="10"/>
        <v>2.509999999999998</v>
      </c>
      <c r="U112" s="99">
        <f t="shared" si="11"/>
        <v>5.8617468472676272E-2</v>
      </c>
    </row>
    <row r="113" spans="2:21" s="115" customFormat="1" x14ac:dyDescent="0.25">
      <c r="B113" s="109" t="s">
        <v>116</v>
      </c>
      <c r="C113" s="110">
        <v>31.35</v>
      </c>
      <c r="D113" s="110">
        <v>32.6</v>
      </c>
      <c r="E113" s="110">
        <v>30.4</v>
      </c>
      <c r="F113" s="110">
        <v>30.53</v>
      </c>
      <c r="G113" s="111">
        <v>478916955</v>
      </c>
      <c r="H113" s="111">
        <v>4108924588</v>
      </c>
      <c r="I113" s="112">
        <f t="shared" si="6"/>
        <v>0.1165553041296167</v>
      </c>
      <c r="J113" s="114">
        <f t="shared" si="7"/>
        <v>-0.82000000000000028</v>
      </c>
      <c r="K113" s="112">
        <f t="shared" si="8"/>
        <v>-2.6156299840510374E-2</v>
      </c>
      <c r="L113" s="109" t="s">
        <v>116</v>
      </c>
      <c r="M113" s="110">
        <v>42.37</v>
      </c>
      <c r="N113" s="110">
        <v>45.12</v>
      </c>
      <c r="O113" s="110">
        <v>42.37</v>
      </c>
      <c r="P113" s="110">
        <v>42.82</v>
      </c>
      <c r="Q113" s="111">
        <v>1735349568</v>
      </c>
      <c r="R113" s="111">
        <v>14926562728</v>
      </c>
      <c r="S113" s="112">
        <f t="shared" si="9"/>
        <v>0.11625915487862076</v>
      </c>
      <c r="T113" s="114">
        <f t="shared" si="10"/>
        <v>0.45000000000000284</v>
      </c>
      <c r="U113" s="112">
        <f t="shared" si="11"/>
        <v>1.0620722209110287E-2</v>
      </c>
    </row>
    <row r="114" spans="2:21" x14ac:dyDescent="0.25">
      <c r="B114" s="95" t="s">
        <v>117</v>
      </c>
      <c r="C114" s="96">
        <v>29.89</v>
      </c>
      <c r="D114" s="96">
        <v>31.54</v>
      </c>
      <c r="E114" s="96">
        <v>29.23</v>
      </c>
      <c r="F114" s="96">
        <v>31.35</v>
      </c>
      <c r="G114" s="97">
        <v>366699091</v>
      </c>
      <c r="H114" s="97">
        <v>4219480675</v>
      </c>
      <c r="I114" s="99">
        <f t="shared" si="6"/>
        <v>8.6906214116029806E-2</v>
      </c>
      <c r="J114" s="1">
        <f t="shared" si="7"/>
        <v>1.4500000000000028</v>
      </c>
      <c r="K114" s="99">
        <f t="shared" si="8"/>
        <v>4.8494983277592073E-2</v>
      </c>
      <c r="L114" s="95" t="s">
        <v>117</v>
      </c>
      <c r="M114" s="96">
        <v>40.369999999999997</v>
      </c>
      <c r="N114" s="96">
        <v>42.61</v>
      </c>
      <c r="O114" s="96">
        <v>39.26</v>
      </c>
      <c r="P114" s="96">
        <v>42.37</v>
      </c>
      <c r="Q114" s="97">
        <v>1389333742</v>
      </c>
      <c r="R114" s="97">
        <v>14760621905</v>
      </c>
      <c r="S114" s="99">
        <f t="shared" si="9"/>
        <v>9.4124336423072955E-2</v>
      </c>
      <c r="T114" s="1">
        <f t="shared" si="10"/>
        <v>2</v>
      </c>
      <c r="U114" s="99">
        <f t="shared" si="11"/>
        <v>4.9541738915035924E-2</v>
      </c>
    </row>
    <row r="115" spans="2:21" x14ac:dyDescent="0.25">
      <c r="B115" s="95" t="s">
        <v>118</v>
      </c>
      <c r="C115" s="96">
        <v>31.49</v>
      </c>
      <c r="D115" s="96">
        <v>31.58</v>
      </c>
      <c r="E115" s="96">
        <v>29.52</v>
      </c>
      <c r="F115" s="96">
        <v>29.9</v>
      </c>
      <c r="G115" s="97">
        <v>372568926</v>
      </c>
      <c r="H115" s="97">
        <v>4024719009</v>
      </c>
      <c r="I115" s="99">
        <f t="shared" si="6"/>
        <v>9.2570170778846536E-2</v>
      </c>
      <c r="J115" s="1">
        <f t="shared" si="7"/>
        <v>-1.5899999999999999</v>
      </c>
      <c r="K115" s="99">
        <f t="shared" si="8"/>
        <v>-5.0492219752302316E-2</v>
      </c>
      <c r="L115" s="95" t="s">
        <v>118</v>
      </c>
      <c r="M115" s="96">
        <v>42.18</v>
      </c>
      <c r="N115" s="96">
        <v>42.7</v>
      </c>
      <c r="O115" s="96">
        <v>39.94</v>
      </c>
      <c r="P115" s="96">
        <v>40.369999999999997</v>
      </c>
      <c r="Q115" s="97">
        <v>895263875</v>
      </c>
      <c r="R115" s="97">
        <v>14066091187</v>
      </c>
      <c r="S115" s="99">
        <f t="shared" si="9"/>
        <v>6.3646955156057172E-2</v>
      </c>
      <c r="T115" s="1">
        <f t="shared" si="10"/>
        <v>-1.8000000000000043</v>
      </c>
      <c r="U115" s="99">
        <f t="shared" si="11"/>
        <v>-4.2684372776855682E-2</v>
      </c>
    </row>
    <row r="116" spans="2:21" x14ac:dyDescent="0.25">
      <c r="B116" s="95" t="s">
        <v>119</v>
      </c>
      <c r="C116" s="96">
        <v>30.67</v>
      </c>
      <c r="D116" s="96">
        <v>32.1</v>
      </c>
      <c r="E116" s="96">
        <v>30.42</v>
      </c>
      <c r="F116" s="96">
        <v>31.49</v>
      </c>
      <c r="G116" s="97">
        <v>73993073</v>
      </c>
      <c r="H116" s="97">
        <v>4241149513</v>
      </c>
      <c r="I116" s="99">
        <f t="shared" si="6"/>
        <v>1.7446466523567711E-2</v>
      </c>
      <c r="J116" s="1">
        <f t="shared" si="7"/>
        <v>0.81999999999999673</v>
      </c>
      <c r="K116" s="99">
        <f t="shared" si="8"/>
        <v>2.6736224323442997E-2</v>
      </c>
      <c r="L116" s="95" t="s">
        <v>119</v>
      </c>
      <c r="M116" s="96">
        <v>40.61</v>
      </c>
      <c r="N116" s="96">
        <v>43.54</v>
      </c>
      <c r="O116" s="96">
        <v>40.6</v>
      </c>
      <c r="P116" s="96">
        <v>42.17</v>
      </c>
      <c r="Q116" s="97">
        <v>1117550363</v>
      </c>
      <c r="R116" s="97">
        <v>14692531940</v>
      </c>
      <c r="S116" s="99">
        <f t="shared" si="9"/>
        <v>7.6062476335852017E-2</v>
      </c>
      <c r="T116" s="1">
        <f t="shared" si="10"/>
        <v>1.5600000000000023</v>
      </c>
      <c r="U116" s="99">
        <f t="shared" si="11"/>
        <v>3.8414183698596463E-2</v>
      </c>
    </row>
    <row r="117" spans="2:21" x14ac:dyDescent="0.25">
      <c r="B117" s="95" t="s">
        <v>120</v>
      </c>
      <c r="C117" s="96">
        <v>30.42</v>
      </c>
      <c r="D117" s="96">
        <v>31</v>
      </c>
      <c r="E117" s="96">
        <v>30.15</v>
      </c>
      <c r="F117" s="96">
        <v>30.67</v>
      </c>
      <c r="G117" s="97">
        <v>37216077</v>
      </c>
      <c r="H117" s="97">
        <v>4131052450</v>
      </c>
      <c r="I117" s="99">
        <f t="shared" si="6"/>
        <v>9.0088609259850964E-3</v>
      </c>
      <c r="J117" s="1">
        <f t="shared" si="7"/>
        <v>0.25</v>
      </c>
      <c r="K117" s="99">
        <f t="shared" si="8"/>
        <v>8.2182774490466796E-3</v>
      </c>
      <c r="L117" s="95" t="s">
        <v>120</v>
      </c>
      <c r="M117" s="96">
        <v>40.06</v>
      </c>
      <c r="N117" s="96">
        <v>41.49</v>
      </c>
      <c r="O117" s="96">
        <v>39.340000000000003</v>
      </c>
      <c r="P117" s="96">
        <v>40.61</v>
      </c>
      <c r="Q117" s="97">
        <v>614104051</v>
      </c>
      <c r="R117" s="97">
        <v>14089000374</v>
      </c>
      <c r="S117" s="99">
        <f t="shared" si="9"/>
        <v>4.3587482056801879E-2</v>
      </c>
      <c r="T117" s="1">
        <f t="shared" si="10"/>
        <v>0.54999999999999716</v>
      </c>
      <c r="U117" s="99">
        <f t="shared" si="11"/>
        <v>1.3729405891163183E-2</v>
      </c>
    </row>
    <row r="118" spans="2:21" x14ac:dyDescent="0.25">
      <c r="B118" s="95" t="s">
        <v>121</v>
      </c>
      <c r="C118" s="96">
        <v>30.75</v>
      </c>
      <c r="D118" s="96">
        <v>30.87</v>
      </c>
      <c r="E118" s="96">
        <v>30.41</v>
      </c>
      <c r="F118" s="96">
        <v>30.42</v>
      </c>
      <c r="G118" s="97">
        <v>45753752</v>
      </c>
      <c r="H118" s="97">
        <v>4097029678</v>
      </c>
      <c r="I118" s="99">
        <f t="shared" si="6"/>
        <v>1.1167542243026926E-2</v>
      </c>
      <c r="J118" s="1">
        <f t="shared" si="7"/>
        <v>-0.32999999999999829</v>
      </c>
      <c r="K118" s="99">
        <f t="shared" si="8"/>
        <v>-1.0731707317073116E-2</v>
      </c>
      <c r="L118" s="95" t="s">
        <v>121</v>
      </c>
      <c r="M118" s="96">
        <v>40.56</v>
      </c>
      <c r="N118" s="96">
        <v>40.85</v>
      </c>
      <c r="O118" s="96">
        <v>39.950000000000003</v>
      </c>
      <c r="P118" s="96">
        <v>40.06</v>
      </c>
      <c r="Q118" s="97">
        <v>650997770</v>
      </c>
      <c r="R118" s="97">
        <v>13878612970</v>
      </c>
      <c r="S118" s="99">
        <f t="shared" si="9"/>
        <v>4.6906544004591551E-2</v>
      </c>
      <c r="T118" s="1">
        <f t="shared" si="10"/>
        <v>-0.5</v>
      </c>
      <c r="U118" s="99">
        <f t="shared" si="11"/>
        <v>-1.2327416173570018E-2</v>
      </c>
    </row>
    <row r="119" spans="2:21" x14ac:dyDescent="0.25">
      <c r="B119" s="95" t="s">
        <v>122</v>
      </c>
      <c r="C119" s="96">
        <v>29.13</v>
      </c>
      <c r="D119" s="96">
        <v>30.75</v>
      </c>
      <c r="E119" s="96">
        <v>29.11</v>
      </c>
      <c r="F119" s="96">
        <v>30.75</v>
      </c>
      <c r="G119" s="97">
        <v>79943022</v>
      </c>
      <c r="H119" s="97">
        <v>4142013743</v>
      </c>
      <c r="I119" s="99">
        <f t="shared" si="6"/>
        <v>1.9300520703269913E-2</v>
      </c>
      <c r="J119" s="1">
        <f t="shared" si="7"/>
        <v>1.6099999999999994</v>
      </c>
      <c r="K119" s="99">
        <f t="shared" si="8"/>
        <v>5.5250514756348644E-2</v>
      </c>
      <c r="L119" s="95" t="s">
        <v>122</v>
      </c>
      <c r="M119" s="96">
        <v>38.82</v>
      </c>
      <c r="N119" s="96">
        <v>41.17</v>
      </c>
      <c r="O119" s="96">
        <v>38.799999999999997</v>
      </c>
      <c r="P119" s="96">
        <v>40.56</v>
      </c>
      <c r="Q119" s="97">
        <v>1198859111</v>
      </c>
      <c r="R119" s="97">
        <v>14047846393</v>
      </c>
      <c r="S119" s="99">
        <f t="shared" si="9"/>
        <v>8.5341131833373968E-2</v>
      </c>
      <c r="T119" s="1">
        <f t="shared" si="10"/>
        <v>1.730000000000004</v>
      </c>
      <c r="U119" s="99">
        <f t="shared" si="11"/>
        <v>4.4553180530517746E-2</v>
      </c>
    </row>
    <row r="120" spans="2:21" x14ac:dyDescent="0.25">
      <c r="B120" s="95" t="s">
        <v>123</v>
      </c>
      <c r="C120" s="96">
        <v>29.11</v>
      </c>
      <c r="D120" s="96">
        <v>29.64</v>
      </c>
      <c r="E120" s="96">
        <v>28.81</v>
      </c>
      <c r="F120" s="96">
        <v>29.14</v>
      </c>
      <c r="G120" s="97">
        <v>53644103</v>
      </c>
      <c r="H120" s="97">
        <v>3925076379</v>
      </c>
      <c r="I120" s="99">
        <f t="shared" si="6"/>
        <v>1.3667021433521002E-2</v>
      </c>
      <c r="J120" s="1">
        <f t="shared" si="7"/>
        <v>3.0000000000001137E-2</v>
      </c>
      <c r="K120" s="99">
        <f t="shared" si="8"/>
        <v>1.0305736860185895E-3</v>
      </c>
      <c r="L120" s="95" t="s">
        <v>123</v>
      </c>
      <c r="M120" s="96">
        <v>38.54</v>
      </c>
      <c r="N120" s="96">
        <v>39.68</v>
      </c>
      <c r="O120" s="96">
        <v>38.04</v>
      </c>
      <c r="P120" s="96">
        <v>38.83</v>
      </c>
      <c r="Q120" s="97">
        <v>1235137178</v>
      </c>
      <c r="R120" s="97">
        <v>13448585171</v>
      </c>
      <c r="S120" s="99">
        <f t="shared" si="9"/>
        <v>9.1841421405680745E-2</v>
      </c>
      <c r="T120" s="1">
        <f t="shared" si="10"/>
        <v>0.28999999999999915</v>
      </c>
      <c r="U120" s="99">
        <f t="shared" si="11"/>
        <v>7.5246497145822306E-3</v>
      </c>
    </row>
    <row r="121" spans="2:21" x14ac:dyDescent="0.25">
      <c r="B121" s="95" t="s">
        <v>124</v>
      </c>
      <c r="C121" s="96">
        <v>29.42</v>
      </c>
      <c r="D121" s="96">
        <v>29.97</v>
      </c>
      <c r="E121" s="96">
        <v>28.78</v>
      </c>
      <c r="F121" s="96">
        <v>29.11</v>
      </c>
      <c r="G121" s="97">
        <v>63183501</v>
      </c>
      <c r="H121" s="97">
        <v>3921446809</v>
      </c>
      <c r="I121" s="99">
        <f t="shared" si="6"/>
        <v>1.6112293262524779E-2</v>
      </c>
      <c r="J121" s="1">
        <f t="shared" si="7"/>
        <v>-0.30000000000000071</v>
      </c>
      <c r="K121" s="99">
        <f t="shared" si="8"/>
        <v>-1.0200612036722227E-2</v>
      </c>
      <c r="L121" s="95" t="s">
        <v>124</v>
      </c>
      <c r="M121" s="96">
        <v>39.75</v>
      </c>
      <c r="N121" s="96">
        <v>40.729999999999997</v>
      </c>
      <c r="O121" s="96">
        <v>37.89</v>
      </c>
      <c r="P121" s="96">
        <v>38.54</v>
      </c>
      <c r="Q121" s="97">
        <v>2312325350</v>
      </c>
      <c r="R121" s="97">
        <v>13361517323</v>
      </c>
      <c r="S121" s="99">
        <f t="shared" si="9"/>
        <v>0.17305859013629032</v>
      </c>
      <c r="T121" s="1">
        <f t="shared" si="10"/>
        <v>-1.2100000000000009</v>
      </c>
      <c r="U121" s="99">
        <f t="shared" si="11"/>
        <v>-3.0440251572327066E-2</v>
      </c>
    </row>
    <row r="122" spans="2:21" x14ac:dyDescent="0.25">
      <c r="B122" s="95" t="s">
        <v>125</v>
      </c>
      <c r="C122" s="96">
        <v>30.8</v>
      </c>
      <c r="D122" s="96">
        <v>30.95</v>
      </c>
      <c r="E122" s="96">
        <v>28.87</v>
      </c>
      <c r="F122" s="96">
        <v>29.41</v>
      </c>
      <c r="G122" s="97">
        <v>98206781</v>
      </c>
      <c r="H122" s="97">
        <v>3961989819</v>
      </c>
      <c r="I122" s="99">
        <f t="shared" si="6"/>
        <v>2.4787237092090065E-2</v>
      </c>
      <c r="J122" s="1">
        <f t="shared" si="7"/>
        <v>-1.4100000000000001</v>
      </c>
      <c r="K122" s="99">
        <f t="shared" si="8"/>
        <v>-4.5749513303049973E-2</v>
      </c>
      <c r="L122" s="95" t="s">
        <v>125</v>
      </c>
      <c r="M122" s="96">
        <v>41.77</v>
      </c>
      <c r="N122" s="96">
        <v>42.33</v>
      </c>
      <c r="O122" s="96">
        <v>39.75</v>
      </c>
      <c r="P122" s="96">
        <v>39.75</v>
      </c>
      <c r="Q122" s="97">
        <v>1205226999</v>
      </c>
      <c r="R122" s="97">
        <v>13775725523</v>
      </c>
      <c r="S122" s="99">
        <f t="shared" si="9"/>
        <v>8.7489185015173887E-2</v>
      </c>
      <c r="T122" s="1">
        <f t="shared" si="10"/>
        <v>-2.0399999999999991</v>
      </c>
      <c r="U122" s="99">
        <f t="shared" si="11"/>
        <v>-4.8815506101938244E-2</v>
      </c>
    </row>
    <row r="123" spans="2:21" x14ac:dyDescent="0.25">
      <c r="B123" s="95" t="s">
        <v>126</v>
      </c>
      <c r="C123" s="96">
        <v>30.41</v>
      </c>
      <c r="D123" s="96">
        <v>30.91</v>
      </c>
      <c r="E123" s="96">
        <v>29.89</v>
      </c>
      <c r="F123" s="96">
        <v>30.82</v>
      </c>
      <c r="G123" s="97">
        <v>76274492</v>
      </c>
      <c r="H123" s="97">
        <v>4155273563</v>
      </c>
      <c r="I123" s="99">
        <f t="shared" si="6"/>
        <v>1.8356069905763748E-2</v>
      </c>
      <c r="J123" s="1">
        <f t="shared" si="7"/>
        <v>0.41000000000000014</v>
      </c>
      <c r="K123" s="99">
        <f t="shared" si="8"/>
        <v>1.3482407102926674E-2</v>
      </c>
      <c r="L123" s="95" t="s">
        <v>126</v>
      </c>
      <c r="M123" s="96">
        <v>42.4</v>
      </c>
      <c r="N123" s="96">
        <v>43.12</v>
      </c>
      <c r="O123" s="96">
        <v>40.74</v>
      </c>
      <c r="P123" s="96">
        <v>41.79</v>
      </c>
      <c r="Q123" s="97">
        <v>1082119921</v>
      </c>
      <c r="R123" s="97">
        <v>14479875105</v>
      </c>
      <c r="S123" s="99">
        <f t="shared" si="9"/>
        <v>7.4732683338293193E-2</v>
      </c>
      <c r="T123" s="1">
        <f t="shared" si="10"/>
        <v>-0.60999999999999943</v>
      </c>
      <c r="U123" s="99">
        <f t="shared" si="11"/>
        <v>-1.4386792452830175E-2</v>
      </c>
    </row>
    <row r="124" spans="2:21" x14ac:dyDescent="0.25">
      <c r="B124" s="95" t="s">
        <v>127</v>
      </c>
      <c r="C124" s="96">
        <v>30.97</v>
      </c>
      <c r="D124" s="96">
        <v>31.6</v>
      </c>
      <c r="E124" s="96">
        <v>30.37</v>
      </c>
      <c r="F124" s="96">
        <v>30.41</v>
      </c>
      <c r="G124" s="97">
        <v>69950678</v>
      </c>
      <c r="H124" s="97">
        <v>4100102499</v>
      </c>
      <c r="I124" s="99">
        <f t="shared" si="6"/>
        <v>1.7060714461909359E-2</v>
      </c>
      <c r="J124" s="1">
        <f t="shared" si="7"/>
        <v>-0.55000000000000071</v>
      </c>
      <c r="K124" s="99">
        <f t="shared" si="8"/>
        <v>-1.7764857881136974E-2</v>
      </c>
      <c r="L124" s="95" t="s">
        <v>127</v>
      </c>
      <c r="M124" s="96">
        <v>43.76</v>
      </c>
      <c r="N124" s="96">
        <v>45.05</v>
      </c>
      <c r="O124" s="96">
        <v>42.35</v>
      </c>
      <c r="P124" s="96">
        <v>42.4</v>
      </c>
      <c r="Q124" s="97">
        <v>1356657075</v>
      </c>
      <c r="R124" s="97">
        <v>14677221207</v>
      </c>
      <c r="S124" s="99">
        <f t="shared" si="9"/>
        <v>9.2432828794116031E-2</v>
      </c>
      <c r="T124" s="1">
        <f t="shared" si="10"/>
        <v>-1.3599999999999994</v>
      </c>
      <c r="U124" s="99">
        <f t="shared" si="11"/>
        <v>-3.1078610603290664E-2</v>
      </c>
    </row>
    <row r="125" spans="2:21" x14ac:dyDescent="0.25">
      <c r="B125" s="95" t="s">
        <v>128</v>
      </c>
      <c r="C125" s="96">
        <v>31.13</v>
      </c>
      <c r="D125" s="96">
        <v>32.369999999999997</v>
      </c>
      <c r="E125" s="96">
        <v>30.82</v>
      </c>
      <c r="F125" s="96">
        <v>30.96</v>
      </c>
      <c r="G125" s="97">
        <v>101953470</v>
      </c>
      <c r="H125" s="97">
        <v>4175374168</v>
      </c>
      <c r="I125" s="99">
        <f t="shared" si="6"/>
        <v>2.4417804464416566E-2</v>
      </c>
      <c r="J125" s="1">
        <f t="shared" si="7"/>
        <v>-0.16999999999999815</v>
      </c>
      <c r="K125" s="99">
        <f t="shared" si="8"/>
        <v>-5.4609701252810198E-3</v>
      </c>
      <c r="L125" s="95" t="s">
        <v>128</v>
      </c>
      <c r="M125" s="96">
        <v>41.92</v>
      </c>
      <c r="N125" s="96">
        <v>46.48</v>
      </c>
      <c r="O125" s="96">
        <v>41.62</v>
      </c>
      <c r="P125" s="96">
        <v>43.76</v>
      </c>
      <c r="Q125" s="97">
        <v>1980341418</v>
      </c>
      <c r="R125" s="97">
        <v>15140706452</v>
      </c>
      <c r="S125" s="99">
        <f t="shared" si="9"/>
        <v>0.1307958399615104</v>
      </c>
      <c r="T125" s="1">
        <f t="shared" si="10"/>
        <v>1.8299999999999983</v>
      </c>
      <c r="U125" s="99">
        <f t="shared" si="11"/>
        <v>4.3644168852849947E-2</v>
      </c>
    </row>
    <row r="126" spans="2:21" x14ac:dyDescent="0.25">
      <c r="B126" s="95" t="s">
        <v>129</v>
      </c>
      <c r="C126" s="96">
        <v>30.25</v>
      </c>
      <c r="D126" s="96">
        <v>31.54</v>
      </c>
      <c r="E126" s="96">
        <v>29.92</v>
      </c>
      <c r="F126" s="96">
        <v>31.13</v>
      </c>
      <c r="G126" s="97">
        <v>112920073</v>
      </c>
      <c r="H126" s="97">
        <v>4198139523</v>
      </c>
      <c r="I126" s="99">
        <f t="shared" si="6"/>
        <v>2.6897646536365484E-2</v>
      </c>
      <c r="J126" s="1">
        <f t="shared" si="7"/>
        <v>0.87999999999999901</v>
      </c>
      <c r="K126" s="99">
        <f t="shared" si="8"/>
        <v>2.909090909090906E-2</v>
      </c>
      <c r="L126" s="95" t="s">
        <v>129</v>
      </c>
      <c r="M126" s="96">
        <v>42.88</v>
      </c>
      <c r="N126" s="96">
        <v>44.23</v>
      </c>
      <c r="O126" s="96">
        <v>41.28</v>
      </c>
      <c r="P126" s="96">
        <v>41.93</v>
      </c>
      <c r="Q126" s="97">
        <v>2066610408</v>
      </c>
      <c r="R126" s="97">
        <v>14507890772</v>
      </c>
      <c r="S126" s="99">
        <f t="shared" si="9"/>
        <v>0.1424473371407321</v>
      </c>
      <c r="T126" s="1">
        <f t="shared" si="10"/>
        <v>-0.92000000000000171</v>
      </c>
      <c r="U126" s="99">
        <f t="shared" si="11"/>
        <v>-2.1470245040840177E-2</v>
      </c>
    </row>
    <row r="127" spans="2:21" x14ac:dyDescent="0.25">
      <c r="B127" s="95" t="s">
        <v>130</v>
      </c>
      <c r="C127" s="96">
        <v>29.4</v>
      </c>
      <c r="D127" s="96">
        <v>30.67</v>
      </c>
      <c r="E127" s="96">
        <v>28.76</v>
      </c>
      <c r="F127" s="96">
        <v>30.25</v>
      </c>
      <c r="G127" s="97">
        <v>98348029</v>
      </c>
      <c r="H127" s="97">
        <v>4078627664</v>
      </c>
      <c r="I127" s="99">
        <f t="shared" si="6"/>
        <v>2.4113019648267654E-2</v>
      </c>
      <c r="J127" s="1">
        <f t="shared" si="7"/>
        <v>0.85000000000000142</v>
      </c>
      <c r="K127" s="99">
        <f t="shared" si="8"/>
        <v>2.891156462585039E-2</v>
      </c>
      <c r="L127" s="95" t="s">
        <v>130</v>
      </c>
      <c r="M127" s="96">
        <v>40.299999999999997</v>
      </c>
      <c r="N127" s="96">
        <v>44.07</v>
      </c>
      <c r="O127" s="96">
        <v>39.130000000000003</v>
      </c>
      <c r="P127" s="96">
        <v>42.85</v>
      </c>
      <c r="Q127" s="97">
        <v>2454901807</v>
      </c>
      <c r="R127" s="97">
        <v>14825668371</v>
      </c>
      <c r="S127" s="99">
        <f t="shared" si="9"/>
        <v>0.1655845622314035</v>
      </c>
      <c r="T127" s="1">
        <f t="shared" si="10"/>
        <v>2.5399999999999991</v>
      </c>
      <c r="U127" s="99">
        <f t="shared" si="11"/>
        <v>6.3011659637806972E-2</v>
      </c>
    </row>
    <row r="128" spans="2:21" x14ac:dyDescent="0.25">
      <c r="B128" s="95" t="s">
        <v>131</v>
      </c>
      <c r="C128" s="96">
        <v>27.03</v>
      </c>
      <c r="D128" s="96">
        <v>29.41</v>
      </c>
      <c r="E128" s="96">
        <v>26.7</v>
      </c>
      <c r="F128" s="96">
        <v>29.4</v>
      </c>
      <c r="G128" s="97">
        <v>97716645</v>
      </c>
      <c r="H128" s="97">
        <v>3964207363</v>
      </c>
      <c r="I128" s="99">
        <f t="shared" si="6"/>
        <v>2.4649730968172866E-2</v>
      </c>
      <c r="J128" s="1">
        <f t="shared" si="7"/>
        <v>2.3699999999999974</v>
      </c>
      <c r="K128" s="99">
        <f t="shared" si="8"/>
        <v>8.76803551609322E-2</v>
      </c>
      <c r="L128" s="95" t="s">
        <v>131</v>
      </c>
      <c r="M128" s="96">
        <v>36.200000000000003</v>
      </c>
      <c r="N128" s="96">
        <v>40.39</v>
      </c>
      <c r="O128" s="96">
        <v>35.76</v>
      </c>
      <c r="P128" s="96">
        <v>40.31</v>
      </c>
      <c r="Q128" s="97">
        <v>1829226049</v>
      </c>
      <c r="R128" s="97">
        <v>13947675591</v>
      </c>
      <c r="S128" s="99">
        <f t="shared" si="9"/>
        <v>0.1311491679789529</v>
      </c>
      <c r="T128" s="1">
        <f t="shared" si="10"/>
        <v>4.1200000000000045</v>
      </c>
      <c r="U128" s="99">
        <f t="shared" si="11"/>
        <v>0.11384360320530547</v>
      </c>
    </row>
    <row r="129" spans="2:21" x14ac:dyDescent="0.25">
      <c r="B129" s="95" t="s">
        <v>132</v>
      </c>
      <c r="C129" s="96">
        <v>27.08</v>
      </c>
      <c r="D129" s="96">
        <v>27.08</v>
      </c>
      <c r="E129" s="96">
        <v>26.03</v>
      </c>
      <c r="F129" s="96">
        <v>27.03</v>
      </c>
      <c r="G129" s="97">
        <v>76045176</v>
      </c>
      <c r="H129" s="97">
        <v>3644181979</v>
      </c>
      <c r="I129" s="99">
        <f t="shared" si="6"/>
        <v>2.0867557229089739E-2</v>
      </c>
      <c r="J129" s="1">
        <f t="shared" si="7"/>
        <v>-7.9999999999998295E-2</v>
      </c>
      <c r="K129" s="99">
        <f t="shared" si="8"/>
        <v>-2.9509406123201143E-3</v>
      </c>
      <c r="L129" s="95" t="s">
        <v>132</v>
      </c>
      <c r="M129" s="96">
        <v>36.72</v>
      </c>
      <c r="N129" s="96">
        <v>36.72</v>
      </c>
      <c r="O129" s="96">
        <v>34.82</v>
      </c>
      <c r="P129" s="96">
        <v>36.19</v>
      </c>
      <c r="Q129" s="97">
        <v>1362323126</v>
      </c>
      <c r="R129" s="97">
        <v>12518295028</v>
      </c>
      <c r="S129" s="99">
        <f t="shared" si="9"/>
        <v>0.1088265712665228</v>
      </c>
      <c r="T129" s="1">
        <f t="shared" si="10"/>
        <v>-0.52000000000000313</v>
      </c>
      <c r="U129" s="99">
        <f t="shared" si="11"/>
        <v>-1.4165077635521741E-2</v>
      </c>
    </row>
    <row r="130" spans="2:21" x14ac:dyDescent="0.25">
      <c r="B130" s="95" t="s">
        <v>133</v>
      </c>
      <c r="C130" s="96">
        <v>29.14</v>
      </c>
      <c r="D130" s="96">
        <v>29.24</v>
      </c>
      <c r="E130" s="96">
        <v>27.09</v>
      </c>
      <c r="F130" s="96">
        <v>27.11</v>
      </c>
      <c r="G130" s="97">
        <v>87411008</v>
      </c>
      <c r="H130" s="97">
        <v>3660057886</v>
      </c>
      <c r="I130" s="99">
        <f t="shared" si="6"/>
        <v>2.3882411350474472E-2</v>
      </c>
      <c r="J130" s="1">
        <f t="shared" si="7"/>
        <v>-2.0300000000000011</v>
      </c>
      <c r="K130" s="99">
        <f t="shared" si="8"/>
        <v>-6.9663692518874443E-2</v>
      </c>
      <c r="L130" s="95" t="s">
        <v>133</v>
      </c>
      <c r="M130" s="96">
        <v>41.01</v>
      </c>
      <c r="N130" s="96">
        <v>41.05</v>
      </c>
      <c r="O130" s="96">
        <v>36.71</v>
      </c>
      <c r="P130" s="96">
        <v>36.71</v>
      </c>
      <c r="Q130" s="97">
        <v>1465847128</v>
      </c>
      <c r="R130" s="97">
        <v>12698416310</v>
      </c>
      <c r="S130" s="99">
        <f t="shared" si="9"/>
        <v>0.1154354284987212</v>
      </c>
      <c r="T130" s="1">
        <f t="shared" si="10"/>
        <v>-4.2999999999999972</v>
      </c>
      <c r="U130" s="99">
        <f t="shared" si="11"/>
        <v>-0.10485247500609601</v>
      </c>
    </row>
    <row r="131" spans="2:21" x14ac:dyDescent="0.25">
      <c r="B131" s="95" t="s">
        <v>134</v>
      </c>
      <c r="C131" s="96">
        <v>28.54</v>
      </c>
      <c r="D131" s="96">
        <v>29.69</v>
      </c>
      <c r="E131" s="96">
        <v>28.4</v>
      </c>
      <c r="F131" s="96">
        <v>29.14</v>
      </c>
      <c r="G131" s="97">
        <v>68046800</v>
      </c>
      <c r="H131" s="97">
        <v>3944680258</v>
      </c>
      <c r="I131" s="99">
        <f t="shared" si="6"/>
        <v>1.7250270123160893E-2</v>
      </c>
      <c r="J131" s="1">
        <f t="shared" si="7"/>
        <v>0.60000000000000142</v>
      </c>
      <c r="K131" s="99">
        <f t="shared" si="8"/>
        <v>2.1023125437981832E-2</v>
      </c>
      <c r="L131" s="95" t="s">
        <v>134</v>
      </c>
      <c r="M131" s="96">
        <v>40.04</v>
      </c>
      <c r="N131" s="96">
        <v>42.02</v>
      </c>
      <c r="O131" s="96">
        <v>39.61</v>
      </c>
      <c r="P131" s="96">
        <v>41.01</v>
      </c>
      <c r="Q131" s="97">
        <v>1115260733</v>
      </c>
      <c r="R131" s="97">
        <v>14183909252</v>
      </c>
      <c r="S131" s="99">
        <f t="shared" si="9"/>
        <v>7.8628586321697086E-2</v>
      </c>
      <c r="T131" s="1">
        <f t="shared" si="10"/>
        <v>0.96999999999999886</v>
      </c>
      <c r="U131" s="99">
        <f t="shared" si="11"/>
        <v>2.4225774225774196E-2</v>
      </c>
    </row>
    <row r="132" spans="2:21" x14ac:dyDescent="0.25">
      <c r="B132" s="95" t="s">
        <v>135</v>
      </c>
      <c r="C132" s="96">
        <v>28.97</v>
      </c>
      <c r="D132" s="96">
        <v>29.69</v>
      </c>
      <c r="E132" s="96">
        <v>27.94</v>
      </c>
      <c r="F132" s="96">
        <v>28.54</v>
      </c>
      <c r="G132" s="97">
        <v>76240819</v>
      </c>
      <c r="H132" s="97">
        <v>3862565097</v>
      </c>
      <c r="I132" s="99">
        <f t="shared" si="6"/>
        <v>1.973839070290755E-2</v>
      </c>
      <c r="J132" s="1">
        <f t="shared" si="7"/>
        <v>-0.44000000000000128</v>
      </c>
      <c r="K132" s="99">
        <f t="shared" si="8"/>
        <v>-1.5182884748102183E-2</v>
      </c>
      <c r="L132" s="95" t="s">
        <v>135</v>
      </c>
      <c r="M132" s="96">
        <v>40.590000000000003</v>
      </c>
      <c r="N132" s="96">
        <v>41.83</v>
      </c>
      <c r="O132" s="96">
        <v>38.71</v>
      </c>
      <c r="P132" s="96">
        <v>40.04</v>
      </c>
      <c r="Q132" s="97">
        <v>1151436691</v>
      </c>
      <c r="R132" s="97">
        <v>13844645601</v>
      </c>
      <c r="S132" s="99">
        <f t="shared" si="9"/>
        <v>8.3168376005004541E-2</v>
      </c>
      <c r="T132" s="1">
        <f t="shared" si="10"/>
        <v>-0.57999999999999829</v>
      </c>
      <c r="U132" s="99">
        <f t="shared" si="11"/>
        <v>-1.4278680452978787E-2</v>
      </c>
    </row>
    <row r="133" spans="2:21" x14ac:dyDescent="0.25">
      <c r="B133" s="95" t="s">
        <v>136</v>
      </c>
      <c r="C133" s="96">
        <v>29.5</v>
      </c>
      <c r="D133" s="96">
        <v>30.46</v>
      </c>
      <c r="E133" s="96">
        <v>28.78</v>
      </c>
      <c r="F133" s="96">
        <v>28.98</v>
      </c>
      <c r="G133" s="97">
        <v>102499338</v>
      </c>
      <c r="H133" s="97">
        <v>3922029967</v>
      </c>
      <c r="I133" s="99">
        <f t="shared" ref="I133:I196" si="12">G133/H133</f>
        <v>2.6134256714617294E-2</v>
      </c>
      <c r="J133" s="1">
        <f t="shared" ref="J133:J196" si="13">F133-F134</f>
        <v>-0.51999999999999957</v>
      </c>
      <c r="K133" s="99">
        <f t="shared" ref="K133:K196" si="14">J133/F134</f>
        <v>-1.7627118644067782E-2</v>
      </c>
      <c r="L133" s="95" t="s">
        <v>136</v>
      </c>
      <c r="M133" s="96">
        <v>43.19</v>
      </c>
      <c r="N133" s="96">
        <v>44.22</v>
      </c>
      <c r="O133" s="96">
        <v>40.14</v>
      </c>
      <c r="P133" s="96">
        <v>40.619999999999997</v>
      </c>
      <c r="Q133" s="97">
        <v>1523873136</v>
      </c>
      <c r="R133" s="97">
        <v>14044360902</v>
      </c>
      <c r="S133" s="99">
        <f t="shared" ref="S133:S196" si="15">Q133/R133</f>
        <v>0.10850427062031648</v>
      </c>
      <c r="T133" s="1">
        <f t="shared" ref="T133:T196" si="16">P133-P134</f>
        <v>-2.5700000000000003</v>
      </c>
      <c r="U133" s="99">
        <f t="shared" ref="U133:U196" si="17">T133/P134</f>
        <v>-5.9504514934012515E-2</v>
      </c>
    </row>
    <row r="134" spans="2:21" x14ac:dyDescent="0.25">
      <c r="B134" s="95" t="s">
        <v>137</v>
      </c>
      <c r="C134" s="96">
        <v>28.78</v>
      </c>
      <c r="D134" s="96">
        <v>29.61</v>
      </c>
      <c r="E134" s="96">
        <v>27.87</v>
      </c>
      <c r="F134" s="96">
        <v>29.5</v>
      </c>
      <c r="G134" s="97">
        <v>67721043</v>
      </c>
      <c r="H134" s="97">
        <v>3993101032</v>
      </c>
      <c r="I134" s="99">
        <f t="shared" si="12"/>
        <v>1.6959511531838445E-2</v>
      </c>
      <c r="J134" s="1">
        <f t="shared" si="13"/>
        <v>0.71999999999999886</v>
      </c>
      <c r="K134" s="99">
        <f t="shared" si="14"/>
        <v>2.5017373175816499E-2</v>
      </c>
      <c r="L134" s="95" t="s">
        <v>137</v>
      </c>
      <c r="M134" s="96">
        <v>42.09</v>
      </c>
      <c r="N134" s="96">
        <v>43.92</v>
      </c>
      <c r="O134" s="96">
        <v>39.82</v>
      </c>
      <c r="P134" s="96">
        <v>43.19</v>
      </c>
      <c r="Q134" s="97">
        <v>1926399176</v>
      </c>
      <c r="R134" s="97">
        <v>14932954716</v>
      </c>
      <c r="S134" s="99">
        <f t="shared" si="15"/>
        <v>0.12900321554822292</v>
      </c>
      <c r="T134" s="1">
        <f t="shared" si="16"/>
        <v>1.0999999999999943</v>
      </c>
      <c r="U134" s="99">
        <f t="shared" si="17"/>
        <v>2.6134473746733052E-2</v>
      </c>
    </row>
    <row r="135" spans="2:21" x14ac:dyDescent="0.25">
      <c r="B135" s="95" t="s">
        <v>138</v>
      </c>
      <c r="C135" s="96">
        <v>29.13</v>
      </c>
      <c r="D135" s="96">
        <v>30.18</v>
      </c>
      <c r="E135" s="96">
        <v>28.65</v>
      </c>
      <c r="F135" s="96">
        <v>28.78</v>
      </c>
      <c r="G135" s="97">
        <v>95532757</v>
      </c>
      <c r="H135" s="97">
        <v>3895808777</v>
      </c>
      <c r="I135" s="99">
        <f t="shared" si="12"/>
        <v>2.4521931765235611E-2</v>
      </c>
      <c r="J135" s="1">
        <f t="shared" si="13"/>
        <v>-0.34999999999999787</v>
      </c>
      <c r="K135" s="99">
        <f t="shared" si="14"/>
        <v>-1.2015104703055196E-2</v>
      </c>
      <c r="L135" s="95" t="s">
        <v>138</v>
      </c>
      <c r="M135" s="96">
        <v>44.9</v>
      </c>
      <c r="N135" s="96">
        <v>46.1</v>
      </c>
      <c r="O135" s="96">
        <v>41.64</v>
      </c>
      <c r="P135" s="96">
        <v>42.09</v>
      </c>
      <c r="Q135" s="97">
        <v>2020822242</v>
      </c>
      <c r="R135" s="97">
        <v>14547886503</v>
      </c>
      <c r="S135" s="99">
        <f t="shared" si="15"/>
        <v>0.13890830407449736</v>
      </c>
      <c r="T135" s="1">
        <f t="shared" si="16"/>
        <v>-2.8099999999999952</v>
      </c>
      <c r="U135" s="99">
        <f t="shared" si="17"/>
        <v>-6.258351893095758E-2</v>
      </c>
    </row>
    <row r="136" spans="2:21" x14ac:dyDescent="0.25">
      <c r="B136" s="95" t="s">
        <v>139</v>
      </c>
      <c r="C136" s="96">
        <v>29.95</v>
      </c>
      <c r="D136" s="96">
        <v>30.18</v>
      </c>
      <c r="E136" s="96">
        <v>28.1</v>
      </c>
      <c r="F136" s="96">
        <v>29.13</v>
      </c>
      <c r="G136" s="97">
        <v>141368235</v>
      </c>
      <c r="H136" s="97">
        <v>3942415181</v>
      </c>
      <c r="I136" s="99">
        <f t="shared" si="12"/>
        <v>3.5858281918481685E-2</v>
      </c>
      <c r="J136" s="1">
        <f t="shared" si="13"/>
        <v>-0.83999999999999986</v>
      </c>
      <c r="K136" s="99">
        <f t="shared" si="14"/>
        <v>-2.8028028028028024E-2</v>
      </c>
      <c r="L136" s="95" t="s">
        <v>139</v>
      </c>
      <c r="M136" s="96">
        <v>43.67</v>
      </c>
      <c r="N136" s="96">
        <v>47.1</v>
      </c>
      <c r="O136" s="96">
        <v>42.72</v>
      </c>
      <c r="P136" s="96">
        <v>44.9</v>
      </c>
      <c r="Q136" s="97">
        <v>2530289999</v>
      </c>
      <c r="R136" s="97">
        <v>15517763219</v>
      </c>
      <c r="S136" s="99">
        <f t="shared" si="15"/>
        <v>0.16305764969411987</v>
      </c>
      <c r="T136" s="1">
        <f t="shared" si="16"/>
        <v>1.1499999999999986</v>
      </c>
      <c r="U136" s="99">
        <f t="shared" si="17"/>
        <v>2.6285714285714253E-2</v>
      </c>
    </row>
    <row r="137" spans="2:21" x14ac:dyDescent="0.25">
      <c r="B137" s="95" t="s">
        <v>140</v>
      </c>
      <c r="C137" s="96">
        <v>27.6</v>
      </c>
      <c r="D137" s="96">
        <v>29.97</v>
      </c>
      <c r="E137" s="96">
        <v>27.6</v>
      </c>
      <c r="F137" s="96">
        <v>29.97</v>
      </c>
      <c r="G137" s="97">
        <v>118772336</v>
      </c>
      <c r="H137" s="97">
        <v>4055929910</v>
      </c>
      <c r="I137" s="99">
        <f t="shared" si="12"/>
        <v>2.9283626353395244E-2</v>
      </c>
      <c r="J137" s="1">
        <f t="shared" si="13"/>
        <v>2.3599999999999994</v>
      </c>
      <c r="K137" s="99">
        <f t="shared" si="14"/>
        <v>8.5476276711336452E-2</v>
      </c>
      <c r="L137" s="95" t="s">
        <v>140</v>
      </c>
      <c r="M137" s="96">
        <v>38.65</v>
      </c>
      <c r="N137" s="96">
        <v>43.75</v>
      </c>
      <c r="O137" s="96">
        <v>38.61</v>
      </c>
      <c r="P137" s="96">
        <v>43.75</v>
      </c>
      <c r="Q137" s="97">
        <v>1793335611</v>
      </c>
      <c r="R137" s="97">
        <v>15119057277</v>
      </c>
      <c r="S137" s="99">
        <f t="shared" si="15"/>
        <v>0.11861424810713084</v>
      </c>
      <c r="T137" s="1">
        <f t="shared" si="16"/>
        <v>5.1099999999999994</v>
      </c>
      <c r="U137" s="99">
        <f t="shared" si="17"/>
        <v>0.13224637681159418</v>
      </c>
    </row>
    <row r="138" spans="2:21" x14ac:dyDescent="0.25">
      <c r="B138" s="95" t="s">
        <v>141</v>
      </c>
      <c r="C138" s="96">
        <v>27.97</v>
      </c>
      <c r="D138" s="96">
        <v>28.71</v>
      </c>
      <c r="E138" s="96">
        <v>27.56</v>
      </c>
      <c r="F138" s="96">
        <v>27.61</v>
      </c>
      <c r="G138" s="97">
        <v>65650963</v>
      </c>
      <c r="H138" s="97">
        <v>3736477128</v>
      </c>
      <c r="I138" s="99">
        <f t="shared" si="12"/>
        <v>1.7570283652489683E-2</v>
      </c>
      <c r="J138" s="1">
        <f t="shared" si="13"/>
        <v>-0.35999999999999943</v>
      </c>
      <c r="K138" s="99">
        <f t="shared" si="14"/>
        <v>-1.2870933142652823E-2</v>
      </c>
      <c r="L138" s="95" t="s">
        <v>141</v>
      </c>
      <c r="M138" s="96">
        <v>39.58</v>
      </c>
      <c r="N138" s="96">
        <v>40.97</v>
      </c>
      <c r="O138" s="96">
        <v>38.549999999999997</v>
      </c>
      <c r="P138" s="96">
        <v>38.64</v>
      </c>
      <c r="Q138" s="97">
        <v>1119935904</v>
      </c>
      <c r="R138" s="97">
        <v>13350831261</v>
      </c>
      <c r="S138" s="99">
        <f t="shared" si="15"/>
        <v>8.388510663538376E-2</v>
      </c>
      <c r="T138" s="1">
        <f t="shared" si="16"/>
        <v>-0.92999999999999972</v>
      </c>
      <c r="U138" s="99">
        <f t="shared" si="17"/>
        <v>-2.3502653525398022E-2</v>
      </c>
    </row>
    <row r="139" spans="2:21" x14ac:dyDescent="0.25">
      <c r="B139" s="95" t="s">
        <v>142</v>
      </c>
      <c r="C139" s="96">
        <v>26.79</v>
      </c>
      <c r="D139" s="96">
        <v>28.35</v>
      </c>
      <c r="E139" s="96">
        <v>26.38</v>
      </c>
      <c r="F139" s="96">
        <v>27.97</v>
      </c>
      <c r="G139" s="97">
        <v>69694217</v>
      </c>
      <c r="H139" s="97">
        <v>3785647750</v>
      </c>
      <c r="I139" s="99">
        <f t="shared" si="12"/>
        <v>1.8410116736296979E-2</v>
      </c>
      <c r="J139" s="1">
        <f t="shared" si="13"/>
        <v>1.1799999999999997</v>
      </c>
      <c r="K139" s="99">
        <f t="shared" si="14"/>
        <v>4.4046285927584909E-2</v>
      </c>
      <c r="L139" s="95" t="s">
        <v>142</v>
      </c>
      <c r="M139" s="96">
        <v>37.409999999999997</v>
      </c>
      <c r="N139" s="96">
        <v>40.08</v>
      </c>
      <c r="O139" s="96">
        <v>36.4</v>
      </c>
      <c r="P139" s="96">
        <v>39.57</v>
      </c>
      <c r="Q139" s="97">
        <v>1149921714</v>
      </c>
      <c r="R139" s="97">
        <v>13671687076</v>
      </c>
      <c r="S139" s="99">
        <f t="shared" si="15"/>
        <v>8.410971576570335E-2</v>
      </c>
      <c r="T139" s="1">
        <f t="shared" si="16"/>
        <v>2.1499999999999986</v>
      </c>
      <c r="U139" s="99">
        <f t="shared" si="17"/>
        <v>5.7455905932656294E-2</v>
      </c>
    </row>
    <row r="140" spans="2:21" x14ac:dyDescent="0.25">
      <c r="B140" s="95" t="s">
        <v>143</v>
      </c>
      <c r="C140" s="96">
        <v>25.86</v>
      </c>
      <c r="D140" s="96">
        <v>27.28</v>
      </c>
      <c r="E140" s="96">
        <v>25.68</v>
      </c>
      <c r="F140" s="96">
        <v>26.79</v>
      </c>
      <c r="G140" s="97">
        <v>71863746</v>
      </c>
      <c r="H140" s="97">
        <v>3625657543</v>
      </c>
      <c r="I140" s="99">
        <f t="shared" si="12"/>
        <v>1.9820886321364303E-2</v>
      </c>
      <c r="J140" s="1">
        <f t="shared" si="13"/>
        <v>0.93999999999999773</v>
      </c>
      <c r="K140" s="99">
        <f t="shared" si="14"/>
        <v>3.6363636363636272E-2</v>
      </c>
      <c r="L140" s="95" t="s">
        <v>143</v>
      </c>
      <c r="M140" s="96">
        <v>37.11</v>
      </c>
      <c r="N140" s="96">
        <v>38.85</v>
      </c>
      <c r="O140" s="96">
        <v>36.65</v>
      </c>
      <c r="P140" s="96">
        <v>37.42</v>
      </c>
      <c r="Q140" s="97">
        <v>1266226950</v>
      </c>
      <c r="R140" s="97">
        <v>12934991344</v>
      </c>
      <c r="S140" s="99">
        <f t="shared" si="15"/>
        <v>9.7891596238860221E-2</v>
      </c>
      <c r="T140" s="1">
        <f t="shared" si="16"/>
        <v>0.31000000000000227</v>
      </c>
      <c r="U140" s="99">
        <f t="shared" si="17"/>
        <v>8.3535435192671047E-3</v>
      </c>
    </row>
    <row r="141" spans="2:21" x14ac:dyDescent="0.25">
      <c r="B141" s="95" t="s">
        <v>144</v>
      </c>
      <c r="C141" s="96">
        <v>24.97</v>
      </c>
      <c r="D141" s="96">
        <v>26.16</v>
      </c>
      <c r="E141" s="96">
        <v>24.48</v>
      </c>
      <c r="F141" s="96">
        <v>25.85</v>
      </c>
      <c r="G141" s="97">
        <v>77248758</v>
      </c>
      <c r="H141" s="97">
        <v>3499104547</v>
      </c>
      <c r="I141" s="99">
        <f t="shared" si="12"/>
        <v>2.2076721904817097E-2</v>
      </c>
      <c r="J141" s="1">
        <f t="shared" si="13"/>
        <v>0.88000000000000256</v>
      </c>
      <c r="K141" s="99">
        <f t="shared" si="14"/>
        <v>3.5242290748898786E-2</v>
      </c>
      <c r="L141" s="95" t="s">
        <v>144</v>
      </c>
      <c r="M141" s="96">
        <v>34.909999999999997</v>
      </c>
      <c r="N141" s="96">
        <v>37.22</v>
      </c>
      <c r="O141" s="96">
        <v>33.69</v>
      </c>
      <c r="P141" s="96">
        <v>37.11</v>
      </c>
      <c r="Q141" s="97">
        <v>1320137563</v>
      </c>
      <c r="R141" s="97">
        <v>12823564044</v>
      </c>
      <c r="S141" s="99">
        <f t="shared" si="15"/>
        <v>0.10294622918171313</v>
      </c>
      <c r="T141" s="1">
        <f t="shared" si="16"/>
        <v>2.2000000000000028</v>
      </c>
      <c r="U141" s="99">
        <f t="shared" si="17"/>
        <v>6.3019192208536329E-2</v>
      </c>
    </row>
    <row r="142" spans="2:21" x14ac:dyDescent="0.25">
      <c r="B142" s="95" t="s">
        <v>145</v>
      </c>
      <c r="C142" s="96">
        <v>23.89</v>
      </c>
      <c r="D142" s="96">
        <v>24.97</v>
      </c>
      <c r="E142" s="96">
        <v>23.3</v>
      </c>
      <c r="F142" s="96">
        <v>24.97</v>
      </c>
      <c r="G142" s="97">
        <v>73655513</v>
      </c>
      <c r="H142" s="97">
        <v>3379281375</v>
      </c>
      <c r="I142" s="99">
        <f t="shared" si="12"/>
        <v>2.1796206005485413E-2</v>
      </c>
      <c r="J142" s="1">
        <f t="shared" si="13"/>
        <v>1.0899999999999999</v>
      </c>
      <c r="K142" s="99">
        <f t="shared" si="14"/>
        <v>4.5644891122278056E-2</v>
      </c>
      <c r="L142" s="95" t="s">
        <v>145</v>
      </c>
      <c r="M142" s="96">
        <v>32.75</v>
      </c>
      <c r="N142" s="96">
        <v>34.94</v>
      </c>
      <c r="O142" s="96">
        <v>31.96</v>
      </c>
      <c r="P142" s="96">
        <v>34.909999999999997</v>
      </c>
      <c r="Q142" s="97">
        <v>1313110217</v>
      </c>
      <c r="R142" s="97">
        <v>12064347013</v>
      </c>
      <c r="S142" s="99">
        <f t="shared" si="15"/>
        <v>0.10884221214667078</v>
      </c>
      <c r="T142" s="1">
        <f t="shared" si="16"/>
        <v>2.1499999999999986</v>
      </c>
      <c r="U142" s="99">
        <f t="shared" si="17"/>
        <v>6.562881562881559E-2</v>
      </c>
    </row>
    <row r="143" spans="2:21" x14ac:dyDescent="0.25">
      <c r="B143" s="95" t="s">
        <v>146</v>
      </c>
      <c r="C143" s="96">
        <v>25.01</v>
      </c>
      <c r="D143" s="96">
        <v>25.07</v>
      </c>
      <c r="E143" s="96">
        <v>23.87</v>
      </c>
      <c r="F143" s="96">
        <v>23.88</v>
      </c>
      <c r="G143" s="97">
        <v>53637510</v>
      </c>
      <c r="H143" s="97">
        <v>3232510130</v>
      </c>
      <c r="I143" s="99">
        <f t="shared" si="12"/>
        <v>1.6593145216222415E-2</v>
      </c>
      <c r="J143" s="1">
        <f t="shared" si="13"/>
        <v>-1.120000000000001</v>
      </c>
      <c r="K143" s="99">
        <f t="shared" si="14"/>
        <v>-4.4800000000000041E-2</v>
      </c>
      <c r="L143" s="95" t="s">
        <v>146</v>
      </c>
      <c r="M143" s="96">
        <v>33.47</v>
      </c>
      <c r="N143" s="96">
        <v>34.5</v>
      </c>
      <c r="O143" s="96">
        <v>32.76</v>
      </c>
      <c r="P143" s="96">
        <v>32.76</v>
      </c>
      <c r="Q143" s="97">
        <v>916386230</v>
      </c>
      <c r="R143" s="97">
        <v>11320200697</v>
      </c>
      <c r="S143" s="99">
        <f t="shared" si="15"/>
        <v>8.0951411951808785E-2</v>
      </c>
      <c r="T143" s="1">
        <f t="shared" si="16"/>
        <v>-0.70000000000000284</v>
      </c>
      <c r="U143" s="99">
        <f t="shared" si="17"/>
        <v>-2.0920502092050295E-2</v>
      </c>
    </row>
    <row r="144" spans="2:21" x14ac:dyDescent="0.25">
      <c r="B144" s="95" t="s">
        <v>147</v>
      </c>
      <c r="C144" s="96">
        <v>25.89</v>
      </c>
      <c r="D144" s="96">
        <v>25.91</v>
      </c>
      <c r="E144" s="96">
        <v>24.88</v>
      </c>
      <c r="F144" s="96">
        <v>25</v>
      </c>
      <c r="G144" s="97">
        <v>61693788</v>
      </c>
      <c r="H144" s="97">
        <v>3383260944</v>
      </c>
      <c r="I144" s="99">
        <f t="shared" si="12"/>
        <v>1.8235007296558088E-2</v>
      </c>
      <c r="J144" s="1">
        <f t="shared" si="13"/>
        <v>-0.89999999999999858</v>
      </c>
      <c r="K144" s="99">
        <f t="shared" si="14"/>
        <v>-3.4749034749034693E-2</v>
      </c>
      <c r="L144" s="95" t="s">
        <v>147</v>
      </c>
      <c r="M144" s="96">
        <v>36.69</v>
      </c>
      <c r="N144" s="96">
        <v>36.69</v>
      </c>
      <c r="O144" s="96">
        <v>33.340000000000003</v>
      </c>
      <c r="P144" s="96">
        <v>33.46</v>
      </c>
      <c r="Q144" s="97">
        <v>930216020</v>
      </c>
      <c r="R144" s="97">
        <v>11559735104</v>
      </c>
      <c r="S144" s="99">
        <f t="shared" si="15"/>
        <v>8.0470357809334106E-2</v>
      </c>
      <c r="T144" s="1">
        <f t="shared" si="16"/>
        <v>-3.240000000000002</v>
      </c>
      <c r="U144" s="99">
        <f t="shared" si="17"/>
        <v>-8.8283378746594046E-2</v>
      </c>
    </row>
    <row r="145" spans="2:21" x14ac:dyDescent="0.25">
      <c r="B145" s="95" t="s">
        <v>148</v>
      </c>
      <c r="C145" s="96">
        <v>27.13</v>
      </c>
      <c r="D145" s="96">
        <v>27.13</v>
      </c>
      <c r="E145" s="96">
        <v>25.66</v>
      </c>
      <c r="F145" s="96">
        <v>25.9</v>
      </c>
      <c r="G145" s="97">
        <v>49195211</v>
      </c>
      <c r="H145" s="97">
        <v>3505504961</v>
      </c>
      <c r="I145" s="99">
        <f t="shared" si="12"/>
        <v>1.4033701719813369E-2</v>
      </c>
      <c r="J145" s="1">
        <f t="shared" si="13"/>
        <v>-1.240000000000002</v>
      </c>
      <c r="K145" s="99">
        <f t="shared" si="14"/>
        <v>-4.5689019896831315E-2</v>
      </c>
      <c r="L145" s="95" t="s">
        <v>148</v>
      </c>
      <c r="M145" s="96">
        <v>38.07</v>
      </c>
      <c r="N145" s="96">
        <v>38.07</v>
      </c>
      <c r="O145" s="96">
        <v>36.39</v>
      </c>
      <c r="P145" s="96">
        <v>36.700000000000003</v>
      </c>
      <c r="Q145" s="97">
        <v>714119421</v>
      </c>
      <c r="R145" s="97">
        <v>12670817159</v>
      </c>
      <c r="S145" s="99">
        <f t="shared" si="15"/>
        <v>5.6359381722493371E-2</v>
      </c>
      <c r="T145" s="1">
        <f t="shared" si="16"/>
        <v>-1.3699999999999974</v>
      </c>
      <c r="U145" s="99">
        <f t="shared" si="17"/>
        <v>-3.5986340950879887E-2</v>
      </c>
    </row>
    <row r="146" spans="2:21" x14ac:dyDescent="0.25">
      <c r="B146" s="95" t="s">
        <v>149</v>
      </c>
      <c r="C146" s="96">
        <v>27.46</v>
      </c>
      <c r="D146" s="96">
        <v>27.6</v>
      </c>
      <c r="E146" s="96">
        <v>27.09</v>
      </c>
      <c r="F146" s="96">
        <v>27.14</v>
      </c>
      <c r="G146" s="97">
        <v>48904583</v>
      </c>
      <c r="H146" s="97">
        <v>3672820124</v>
      </c>
      <c r="I146" s="99">
        <f t="shared" si="12"/>
        <v>1.3315267655073433E-2</v>
      </c>
      <c r="J146" s="1">
        <f t="shared" si="13"/>
        <v>-0.32999999999999829</v>
      </c>
      <c r="K146" s="99">
        <f t="shared" si="14"/>
        <v>-1.2013105205678861E-2</v>
      </c>
      <c r="L146" s="95" t="s">
        <v>149</v>
      </c>
      <c r="M146" s="96">
        <v>38.29</v>
      </c>
      <c r="N146" s="96">
        <v>38.79</v>
      </c>
      <c r="O146" s="96">
        <v>37.869999999999997</v>
      </c>
      <c r="P146" s="96">
        <v>38.07</v>
      </c>
      <c r="Q146" s="97">
        <v>789899204</v>
      </c>
      <c r="R146" s="97">
        <v>13144005205</v>
      </c>
      <c r="S146" s="99">
        <f t="shared" si="15"/>
        <v>6.0095776871689086E-2</v>
      </c>
      <c r="T146" s="1">
        <f t="shared" si="16"/>
        <v>-0.21999999999999886</v>
      </c>
      <c r="U146" s="99">
        <f t="shared" si="17"/>
        <v>-5.7456254896839608E-3</v>
      </c>
    </row>
    <row r="147" spans="2:21" x14ac:dyDescent="0.25">
      <c r="B147" s="95" t="s">
        <v>150</v>
      </c>
      <c r="C147" s="96">
        <v>27.46</v>
      </c>
      <c r="D147" s="96">
        <v>28.15</v>
      </c>
      <c r="E147" s="96">
        <v>26.89</v>
      </c>
      <c r="F147" s="96">
        <v>27.47</v>
      </c>
      <c r="G147" s="97">
        <v>109750662</v>
      </c>
      <c r="H147" s="97">
        <v>3717463132</v>
      </c>
      <c r="I147" s="99">
        <f t="shared" si="12"/>
        <v>2.9522999449614985E-2</v>
      </c>
      <c r="J147" s="1">
        <f t="shared" si="13"/>
        <v>9.9999999999980105E-3</v>
      </c>
      <c r="K147" s="99">
        <f t="shared" si="14"/>
        <v>3.6416605972316134E-4</v>
      </c>
      <c r="L147" s="95" t="s">
        <v>150</v>
      </c>
      <c r="M147" s="96">
        <v>38.520000000000003</v>
      </c>
      <c r="N147" s="96">
        <v>39.35</v>
      </c>
      <c r="O147" s="96">
        <v>36.56</v>
      </c>
      <c r="P147" s="96">
        <v>38.29</v>
      </c>
      <c r="Q147" s="97">
        <v>1485794730</v>
      </c>
      <c r="R147" s="97">
        <v>13213057612</v>
      </c>
      <c r="S147" s="99">
        <f t="shared" si="15"/>
        <v>0.11244897083099163</v>
      </c>
      <c r="T147" s="1">
        <f t="shared" si="16"/>
        <v>-0.23000000000000398</v>
      </c>
      <c r="U147" s="99">
        <f t="shared" si="17"/>
        <v>-5.9709241952233634E-3</v>
      </c>
    </row>
    <row r="148" spans="2:21" x14ac:dyDescent="0.25">
      <c r="B148" s="95" t="s">
        <v>151</v>
      </c>
      <c r="C148" s="96">
        <v>26.27</v>
      </c>
      <c r="D148" s="96">
        <v>27.71</v>
      </c>
      <c r="E148" s="96">
        <v>25.98</v>
      </c>
      <c r="F148" s="96">
        <v>27.46</v>
      </c>
      <c r="G148" s="97">
        <v>107524576</v>
      </c>
      <c r="H148" s="97">
        <v>3716561521</v>
      </c>
      <c r="I148" s="99">
        <f t="shared" si="12"/>
        <v>2.8931197665488611E-2</v>
      </c>
      <c r="J148" s="1">
        <f t="shared" si="13"/>
        <v>1.1900000000000013</v>
      </c>
      <c r="K148" s="99">
        <f t="shared" si="14"/>
        <v>4.5298819946707321E-2</v>
      </c>
      <c r="L148" s="95" t="s">
        <v>151</v>
      </c>
      <c r="M148" s="96">
        <v>37.08</v>
      </c>
      <c r="N148" s="96">
        <v>39.119999999999997</v>
      </c>
      <c r="O148" s="96">
        <v>36.5</v>
      </c>
      <c r="P148" s="96">
        <v>38.520000000000003</v>
      </c>
      <c r="Q148" s="97">
        <v>1189167903</v>
      </c>
      <c r="R148" s="97">
        <v>13242839649</v>
      </c>
      <c r="S148" s="99">
        <f t="shared" si="15"/>
        <v>8.9797047651316769E-2</v>
      </c>
      <c r="T148" s="1">
        <f t="shared" si="16"/>
        <v>1.4500000000000028</v>
      </c>
      <c r="U148" s="99">
        <f t="shared" si="17"/>
        <v>3.9115187483140079E-2</v>
      </c>
    </row>
    <row r="149" spans="2:21" x14ac:dyDescent="0.25">
      <c r="B149" s="95" t="s">
        <v>152</v>
      </c>
      <c r="C149" s="96">
        <v>25.2</v>
      </c>
      <c r="D149" s="96">
        <v>26.44</v>
      </c>
      <c r="E149" s="96">
        <v>24.83</v>
      </c>
      <c r="F149" s="96">
        <v>26.27</v>
      </c>
      <c r="G149" s="97">
        <v>97487606</v>
      </c>
      <c r="H149" s="97">
        <v>3554966454</v>
      </c>
      <c r="I149" s="99">
        <f t="shared" si="12"/>
        <v>2.7422932750971046E-2</v>
      </c>
      <c r="J149" s="1">
        <f t="shared" si="13"/>
        <v>1.0799999999999983</v>
      </c>
      <c r="K149" s="99">
        <f t="shared" si="14"/>
        <v>4.2874156411274247E-2</v>
      </c>
      <c r="L149" s="95" t="s">
        <v>152</v>
      </c>
      <c r="M149" s="96">
        <v>35.4</v>
      </c>
      <c r="N149" s="96">
        <v>37.479999999999997</v>
      </c>
      <c r="O149" s="96">
        <v>34.89</v>
      </c>
      <c r="P149" s="96">
        <v>37.07</v>
      </c>
      <c r="Q149" s="97">
        <v>1410588451</v>
      </c>
      <c r="R149" s="97">
        <v>12726514305</v>
      </c>
      <c r="S149" s="99">
        <f t="shared" si="15"/>
        <v>0.11083855462652545</v>
      </c>
      <c r="T149" s="1">
        <f t="shared" si="16"/>
        <v>1.6700000000000017</v>
      </c>
      <c r="U149" s="99">
        <f t="shared" si="17"/>
        <v>4.7175141242937903E-2</v>
      </c>
    </row>
    <row r="150" spans="2:21" x14ac:dyDescent="0.25">
      <c r="B150" s="95" t="s">
        <v>153</v>
      </c>
      <c r="C150" s="96">
        <v>25.92</v>
      </c>
      <c r="D150" s="96">
        <v>26.17</v>
      </c>
      <c r="E150" s="96">
        <v>24.47</v>
      </c>
      <c r="F150" s="96">
        <v>25.19</v>
      </c>
      <c r="G150" s="97">
        <v>89704771</v>
      </c>
      <c r="H150" s="97">
        <v>3409686085</v>
      </c>
      <c r="I150" s="99">
        <f t="shared" si="12"/>
        <v>2.6308806372126774E-2</v>
      </c>
      <c r="J150" s="1">
        <f t="shared" si="13"/>
        <v>-0.73000000000000043</v>
      </c>
      <c r="K150" s="99">
        <f t="shared" si="14"/>
        <v>-2.8163580246913594E-2</v>
      </c>
      <c r="L150" s="95" t="s">
        <v>153</v>
      </c>
      <c r="M150" s="96">
        <v>36.76</v>
      </c>
      <c r="N150" s="96">
        <v>36.869999999999997</v>
      </c>
      <c r="O150" s="96">
        <v>33.270000000000003</v>
      </c>
      <c r="P150" s="96">
        <v>35.4</v>
      </c>
      <c r="Q150" s="97">
        <v>1569156882</v>
      </c>
      <c r="R150" s="97">
        <v>12145804297</v>
      </c>
      <c r="S150" s="99">
        <f t="shared" si="15"/>
        <v>0.12919332829918723</v>
      </c>
      <c r="T150" s="1">
        <f t="shared" si="16"/>
        <v>-1.3900000000000006</v>
      </c>
      <c r="U150" s="99">
        <f t="shared" si="17"/>
        <v>-3.7782005979885853E-2</v>
      </c>
    </row>
    <row r="151" spans="2:21" x14ac:dyDescent="0.25">
      <c r="B151" s="95" t="s">
        <v>154</v>
      </c>
      <c r="C151" s="96">
        <v>24.37</v>
      </c>
      <c r="D151" s="96">
        <v>25.97</v>
      </c>
      <c r="E151" s="96">
        <v>23.97</v>
      </c>
      <c r="F151" s="96">
        <v>25.92</v>
      </c>
      <c r="G151" s="97">
        <v>69397271</v>
      </c>
      <c r="H151" s="97">
        <v>3508561434</v>
      </c>
      <c r="I151" s="99">
        <f t="shared" si="12"/>
        <v>1.9779408827646595E-2</v>
      </c>
      <c r="J151" s="1">
        <f t="shared" si="13"/>
        <v>1.5500000000000007</v>
      </c>
      <c r="K151" s="99">
        <f t="shared" si="14"/>
        <v>6.3602790315962277E-2</v>
      </c>
      <c r="L151" s="95" t="s">
        <v>154</v>
      </c>
      <c r="M151" s="96">
        <v>33.39</v>
      </c>
      <c r="N151" s="96">
        <v>36.81</v>
      </c>
      <c r="O151" s="96">
        <v>32.520000000000003</v>
      </c>
      <c r="P151" s="96">
        <v>36.79</v>
      </c>
      <c r="Q151" s="97">
        <v>1091202628</v>
      </c>
      <c r="R151" s="97">
        <v>12633208224</v>
      </c>
      <c r="S151" s="99">
        <f t="shared" si="15"/>
        <v>8.6375733594494422E-2</v>
      </c>
      <c r="T151" s="1">
        <f t="shared" si="16"/>
        <v>3.3999999999999986</v>
      </c>
      <c r="U151" s="99">
        <f t="shared" si="17"/>
        <v>0.10182689427972443</v>
      </c>
    </row>
    <row r="152" spans="2:21" x14ac:dyDescent="0.25">
      <c r="B152" s="95" t="s">
        <v>155</v>
      </c>
      <c r="C152" s="96">
        <v>24.62</v>
      </c>
      <c r="D152" s="96">
        <v>24.63</v>
      </c>
      <c r="E152" s="96">
        <v>23.79</v>
      </c>
      <c r="F152" s="96">
        <v>24.37</v>
      </c>
      <c r="G152" s="97">
        <v>54348144</v>
      </c>
      <c r="H152" s="97">
        <v>3298915386</v>
      </c>
      <c r="I152" s="99">
        <f t="shared" si="12"/>
        <v>1.6474549250533582E-2</v>
      </c>
      <c r="J152" s="1">
        <f t="shared" si="13"/>
        <v>-0.25999999999999801</v>
      </c>
      <c r="K152" s="99">
        <f t="shared" si="14"/>
        <v>-1.0556232237109137E-2</v>
      </c>
      <c r="L152" s="95" t="s">
        <v>155</v>
      </c>
      <c r="M152" s="96">
        <v>33.36</v>
      </c>
      <c r="N152" s="96">
        <v>33.58</v>
      </c>
      <c r="O152" s="96">
        <v>32.22</v>
      </c>
      <c r="P152" s="96">
        <v>33.39</v>
      </c>
      <c r="Q152" s="97">
        <v>605659825</v>
      </c>
      <c r="R152" s="97">
        <v>11465283749</v>
      </c>
      <c r="S152" s="99">
        <f t="shared" si="15"/>
        <v>5.2825541718740765E-2</v>
      </c>
      <c r="T152" s="1">
        <f t="shared" si="16"/>
        <v>3.0000000000001137E-2</v>
      </c>
      <c r="U152" s="99">
        <f t="shared" si="17"/>
        <v>8.9928057553960244E-4</v>
      </c>
    </row>
    <row r="153" spans="2:21" x14ac:dyDescent="0.25">
      <c r="B153" s="95" t="s">
        <v>156</v>
      </c>
      <c r="C153" s="96">
        <v>24.57</v>
      </c>
      <c r="D153" s="96">
        <v>24.76</v>
      </c>
      <c r="E153" s="96">
        <v>24.13</v>
      </c>
      <c r="F153" s="96">
        <v>24.63</v>
      </c>
      <c r="G153" s="97">
        <v>41676929</v>
      </c>
      <c r="H153" s="97">
        <v>3333120627</v>
      </c>
      <c r="I153" s="99">
        <f t="shared" si="12"/>
        <v>1.2503876596122964E-2</v>
      </c>
      <c r="J153" s="1">
        <f t="shared" si="13"/>
        <v>7.0000000000000284E-2</v>
      </c>
      <c r="K153" s="99">
        <f t="shared" si="14"/>
        <v>2.8501628664495231E-3</v>
      </c>
      <c r="L153" s="95" t="s">
        <v>156</v>
      </c>
      <c r="M153" s="96">
        <v>32.81</v>
      </c>
      <c r="N153" s="96">
        <v>33.93</v>
      </c>
      <c r="O153" s="96">
        <v>31.96</v>
      </c>
      <c r="P153" s="96">
        <v>33.36</v>
      </c>
      <c r="Q153" s="97">
        <v>765552187</v>
      </c>
      <c r="R153" s="97">
        <v>11456182206</v>
      </c>
      <c r="S153" s="99">
        <f t="shared" si="15"/>
        <v>6.6824372485892708E-2</v>
      </c>
      <c r="T153" s="1">
        <f t="shared" si="16"/>
        <v>0.56000000000000227</v>
      </c>
      <c r="U153" s="99">
        <f t="shared" si="17"/>
        <v>1.7073170731707388E-2</v>
      </c>
    </row>
    <row r="154" spans="2:21" x14ac:dyDescent="0.25">
      <c r="B154" s="95" t="s">
        <v>157</v>
      </c>
      <c r="C154" s="96">
        <v>24.56</v>
      </c>
      <c r="D154" s="96">
        <v>25.42</v>
      </c>
      <c r="E154" s="96">
        <v>24.09</v>
      </c>
      <c r="F154" s="96">
        <v>24.56</v>
      </c>
      <c r="G154" s="97">
        <v>95724750</v>
      </c>
      <c r="H154" s="97">
        <v>3323660826</v>
      </c>
      <c r="I154" s="99">
        <f t="shared" si="12"/>
        <v>2.8800998360354355E-2</v>
      </c>
      <c r="J154" s="1">
        <f t="shared" si="13"/>
        <v>2.9999999999997584E-2</v>
      </c>
      <c r="K154" s="99">
        <f t="shared" si="14"/>
        <v>1.2229922543822904E-3</v>
      </c>
      <c r="L154" s="95" t="s">
        <v>157</v>
      </c>
      <c r="M154" s="96">
        <v>33.65</v>
      </c>
      <c r="N154" s="96">
        <v>35.229999999999997</v>
      </c>
      <c r="O154" s="96">
        <v>31.93</v>
      </c>
      <c r="P154" s="96">
        <v>32.799999999999997</v>
      </c>
      <c r="Q154" s="97">
        <v>1427407655</v>
      </c>
      <c r="R154" s="97">
        <v>11260787476</v>
      </c>
      <c r="S154" s="99">
        <f t="shared" si="15"/>
        <v>0.12675913279086556</v>
      </c>
      <c r="T154" s="1">
        <f t="shared" si="16"/>
        <v>-0.79000000000000625</v>
      </c>
      <c r="U154" s="99">
        <f t="shared" si="17"/>
        <v>-2.3518904435844184E-2</v>
      </c>
    </row>
    <row r="155" spans="2:21" x14ac:dyDescent="0.25">
      <c r="B155" s="95" t="s">
        <v>158</v>
      </c>
      <c r="C155" s="96">
        <v>24.84</v>
      </c>
      <c r="D155" s="96">
        <v>24.92</v>
      </c>
      <c r="E155" s="96">
        <v>23.13</v>
      </c>
      <c r="F155" s="96">
        <v>24.53</v>
      </c>
      <c r="G155" s="97">
        <v>88064137</v>
      </c>
      <c r="H155" s="97">
        <v>3320460241</v>
      </c>
      <c r="I155" s="99">
        <f t="shared" si="12"/>
        <v>2.6521665856019505E-2</v>
      </c>
      <c r="J155" s="1">
        <f t="shared" si="13"/>
        <v>-0.29999999999999716</v>
      </c>
      <c r="K155" s="99">
        <f t="shared" si="14"/>
        <v>-1.2082158679017204E-2</v>
      </c>
      <c r="L155" s="95" t="s">
        <v>158</v>
      </c>
      <c r="M155" s="96">
        <v>33.909999999999997</v>
      </c>
      <c r="N155" s="96">
        <v>34.049999999999997</v>
      </c>
      <c r="O155" s="96">
        <v>31.06</v>
      </c>
      <c r="P155" s="96">
        <v>33.590000000000003</v>
      </c>
      <c r="Q155" s="97">
        <v>1321861663</v>
      </c>
      <c r="R155" s="97">
        <v>11517442145</v>
      </c>
      <c r="S155" s="99">
        <f t="shared" si="15"/>
        <v>0.11477041919189081</v>
      </c>
      <c r="T155" s="1">
        <f t="shared" si="16"/>
        <v>-0.27999999999999403</v>
      </c>
      <c r="U155" s="99">
        <f t="shared" si="17"/>
        <v>-8.2669028638911735E-3</v>
      </c>
    </row>
    <row r="156" spans="2:21" x14ac:dyDescent="0.25">
      <c r="B156" s="95" t="s">
        <v>159</v>
      </c>
      <c r="C156" s="96">
        <v>25.63</v>
      </c>
      <c r="D156" s="96">
        <v>25.84</v>
      </c>
      <c r="E156" s="96">
        <v>24.73</v>
      </c>
      <c r="F156" s="96">
        <v>24.83</v>
      </c>
      <c r="G156" s="97">
        <v>81568848</v>
      </c>
      <c r="H156" s="97">
        <v>3360571936</v>
      </c>
      <c r="I156" s="99">
        <f t="shared" si="12"/>
        <v>2.4272311247438803E-2</v>
      </c>
      <c r="J156" s="1">
        <f t="shared" si="13"/>
        <v>-0.80000000000000071</v>
      </c>
      <c r="K156" s="99">
        <f t="shared" si="14"/>
        <v>-3.1213421771361716E-2</v>
      </c>
      <c r="L156" s="95" t="s">
        <v>159</v>
      </c>
      <c r="M156" s="96">
        <v>35.33</v>
      </c>
      <c r="N156" s="96">
        <v>35.97</v>
      </c>
      <c r="O156" s="96">
        <v>33.25</v>
      </c>
      <c r="P156" s="96">
        <v>33.869999999999997</v>
      </c>
      <c r="Q156" s="97">
        <v>1366803516</v>
      </c>
      <c r="R156" s="97">
        <v>11615355559</v>
      </c>
      <c r="S156" s="99">
        <f t="shared" si="15"/>
        <v>0.11767212024266885</v>
      </c>
      <c r="T156" s="1">
        <f t="shared" si="16"/>
        <v>-1.4600000000000009</v>
      </c>
      <c r="U156" s="99">
        <f t="shared" si="17"/>
        <v>-4.1324653269176365E-2</v>
      </c>
    </row>
    <row r="157" spans="2:21" x14ac:dyDescent="0.25">
      <c r="B157" s="95" t="s">
        <v>160</v>
      </c>
      <c r="C157" s="96">
        <v>27.16</v>
      </c>
      <c r="D157" s="96">
        <v>27.74</v>
      </c>
      <c r="E157" s="96">
        <v>25.59</v>
      </c>
      <c r="F157" s="96">
        <v>25.63</v>
      </c>
      <c r="G157" s="97">
        <v>93118456</v>
      </c>
      <c r="H157" s="97">
        <v>3469603325</v>
      </c>
      <c r="I157" s="99">
        <f t="shared" si="12"/>
        <v>2.6838357955516427E-2</v>
      </c>
      <c r="J157" s="1">
        <f t="shared" si="13"/>
        <v>-1.5300000000000011</v>
      </c>
      <c r="K157" s="99">
        <f t="shared" si="14"/>
        <v>-5.6332842415316685E-2</v>
      </c>
      <c r="L157" s="95" t="s">
        <v>160</v>
      </c>
      <c r="M157" s="96">
        <v>38.450000000000003</v>
      </c>
      <c r="N157" s="96">
        <v>39.71</v>
      </c>
      <c r="O157" s="96">
        <v>35.229999999999997</v>
      </c>
      <c r="P157" s="96">
        <v>35.33</v>
      </c>
      <c r="Q157" s="97">
        <v>1361946847</v>
      </c>
      <c r="R157" s="97">
        <v>12108802089</v>
      </c>
      <c r="S157" s="99">
        <f t="shared" si="15"/>
        <v>0.11247577068232319</v>
      </c>
      <c r="T157" s="1">
        <f t="shared" si="16"/>
        <v>-3.1200000000000045</v>
      </c>
      <c r="U157" s="99">
        <f t="shared" si="17"/>
        <v>-8.1144343302991015E-2</v>
      </c>
    </row>
    <row r="158" spans="2:21" x14ac:dyDescent="0.25">
      <c r="B158" s="95" t="s">
        <v>161</v>
      </c>
      <c r="C158" s="96">
        <v>27.15</v>
      </c>
      <c r="D158" s="96">
        <v>28.03</v>
      </c>
      <c r="E158" s="96">
        <v>26.71</v>
      </c>
      <c r="F158" s="96">
        <v>27.16</v>
      </c>
      <c r="G158" s="97">
        <v>84106910</v>
      </c>
      <c r="H158" s="97">
        <v>3679857254</v>
      </c>
      <c r="I158" s="99">
        <f t="shared" si="12"/>
        <v>2.2856025164719608E-2</v>
      </c>
      <c r="J158" s="1">
        <f t="shared" si="13"/>
        <v>1.0000000000001563E-2</v>
      </c>
      <c r="K158" s="99">
        <f t="shared" si="14"/>
        <v>3.683241252302602E-4</v>
      </c>
      <c r="L158" s="95" t="s">
        <v>161</v>
      </c>
      <c r="M158" s="96">
        <v>39.409999999999997</v>
      </c>
      <c r="N158" s="96">
        <v>41.08</v>
      </c>
      <c r="O158" s="96">
        <v>38.17</v>
      </c>
      <c r="P158" s="96">
        <v>38.450000000000003</v>
      </c>
      <c r="Q158" s="97">
        <v>1253389517</v>
      </c>
      <c r="R158" s="97">
        <v>13179917589</v>
      </c>
      <c r="S158" s="99">
        <f t="shared" si="15"/>
        <v>9.5098433547572622E-2</v>
      </c>
      <c r="T158" s="1">
        <f t="shared" si="16"/>
        <v>-0.95999999999999375</v>
      </c>
      <c r="U158" s="99">
        <f t="shared" si="17"/>
        <v>-2.4359299670134327E-2</v>
      </c>
    </row>
    <row r="159" spans="2:21" x14ac:dyDescent="0.25">
      <c r="B159" s="95" t="s">
        <v>162</v>
      </c>
      <c r="C159" s="96">
        <v>27.92</v>
      </c>
      <c r="D159" s="96">
        <v>28.88</v>
      </c>
      <c r="E159" s="96">
        <v>27.14</v>
      </c>
      <c r="F159" s="96">
        <v>27.15</v>
      </c>
      <c r="G159" s="97">
        <v>82649675</v>
      </c>
      <c r="H159" s="97">
        <v>3678588833</v>
      </c>
      <c r="I159" s="99">
        <f t="shared" si="12"/>
        <v>2.2467766513768462E-2</v>
      </c>
      <c r="J159" s="1">
        <f t="shared" si="13"/>
        <v>-0.78000000000000114</v>
      </c>
      <c r="K159" s="99">
        <f t="shared" si="14"/>
        <v>-2.7926960257787365E-2</v>
      </c>
      <c r="L159" s="95" t="s">
        <v>162</v>
      </c>
      <c r="M159" s="96">
        <v>42.3</v>
      </c>
      <c r="N159" s="96">
        <v>42.34</v>
      </c>
      <c r="O159" s="96">
        <v>39.380000000000003</v>
      </c>
      <c r="P159" s="96">
        <v>39.409999999999997</v>
      </c>
      <c r="Q159" s="97">
        <v>1138724690</v>
      </c>
      <c r="R159" s="97">
        <v>13507861443</v>
      </c>
      <c r="S159" s="99">
        <f t="shared" si="15"/>
        <v>8.4300886176923745E-2</v>
      </c>
      <c r="T159" s="1">
        <f t="shared" si="16"/>
        <v>-2.9200000000000017</v>
      </c>
      <c r="U159" s="99">
        <f t="shared" si="17"/>
        <v>-6.8981809591306439E-2</v>
      </c>
    </row>
    <row r="160" spans="2:21" x14ac:dyDescent="0.25">
      <c r="B160" s="95" t="s">
        <v>163</v>
      </c>
      <c r="C160" s="96">
        <v>26.74</v>
      </c>
      <c r="D160" s="96">
        <v>27.94</v>
      </c>
      <c r="E160" s="96">
        <v>26.23</v>
      </c>
      <c r="F160" s="96">
        <v>27.93</v>
      </c>
      <c r="G160" s="97">
        <v>105540678</v>
      </c>
      <c r="H160" s="97">
        <v>3783367721</v>
      </c>
      <c r="I160" s="99">
        <f t="shared" si="12"/>
        <v>2.7895960895945912E-2</v>
      </c>
      <c r="J160" s="1">
        <f t="shared" si="13"/>
        <v>1.1999999999999993</v>
      </c>
      <c r="K160" s="99">
        <f t="shared" si="14"/>
        <v>4.4893378226711536E-2</v>
      </c>
      <c r="L160" s="95" t="s">
        <v>163</v>
      </c>
      <c r="M160" s="96">
        <v>42.2</v>
      </c>
      <c r="N160" s="96">
        <v>42.49</v>
      </c>
      <c r="O160" s="96">
        <v>39.880000000000003</v>
      </c>
      <c r="P160" s="96">
        <v>42.33</v>
      </c>
      <c r="Q160" s="97">
        <v>1271293523</v>
      </c>
      <c r="R160" s="97">
        <v>14504821341</v>
      </c>
      <c r="S160" s="99">
        <f t="shared" si="15"/>
        <v>8.7646272443666906E-2</v>
      </c>
      <c r="T160" s="1">
        <f t="shared" si="16"/>
        <v>0.11999999999999744</v>
      </c>
      <c r="U160" s="99">
        <f t="shared" si="17"/>
        <v>2.8429282160624837E-3</v>
      </c>
    </row>
    <row r="161" spans="2:21" x14ac:dyDescent="0.25">
      <c r="B161" s="95" t="s">
        <v>164</v>
      </c>
      <c r="C161" s="96">
        <v>26.33</v>
      </c>
      <c r="D161" s="96">
        <v>27.07</v>
      </c>
      <c r="E161" s="96">
        <v>25.44</v>
      </c>
      <c r="F161" s="96">
        <v>26.73</v>
      </c>
      <c r="G161" s="97">
        <v>76694895</v>
      </c>
      <c r="H161" s="97">
        <v>3621311759</v>
      </c>
      <c r="I161" s="99">
        <f t="shared" si="12"/>
        <v>2.1178760654724398E-2</v>
      </c>
      <c r="J161" s="1">
        <f t="shared" si="13"/>
        <v>0.40000000000000213</v>
      </c>
      <c r="K161" s="99">
        <f t="shared" si="14"/>
        <v>1.519179642992792E-2</v>
      </c>
      <c r="L161" s="95" t="s">
        <v>164</v>
      </c>
      <c r="M161" s="96">
        <v>38.200000000000003</v>
      </c>
      <c r="N161" s="96">
        <v>42.73</v>
      </c>
      <c r="O161" s="96">
        <v>37.85</v>
      </c>
      <c r="P161" s="96">
        <v>42.21</v>
      </c>
      <c r="Q161" s="97">
        <v>1765927064</v>
      </c>
      <c r="R161" s="97">
        <v>14463467673</v>
      </c>
      <c r="S161" s="99">
        <f t="shared" si="15"/>
        <v>0.12209568990820809</v>
      </c>
      <c r="T161" s="1">
        <f t="shared" si="16"/>
        <v>4.0300000000000011</v>
      </c>
      <c r="U161" s="99">
        <f t="shared" si="17"/>
        <v>0.10555264536406499</v>
      </c>
    </row>
    <row r="162" spans="2:21" x14ac:dyDescent="0.25">
      <c r="B162" s="95" t="s">
        <v>165</v>
      </c>
      <c r="C162" s="96">
        <v>25.21</v>
      </c>
      <c r="D162" s="96">
        <v>26.41</v>
      </c>
      <c r="E162" s="96">
        <v>25.14</v>
      </c>
      <c r="F162" s="96">
        <v>26.33</v>
      </c>
      <c r="G162" s="97">
        <v>72644447</v>
      </c>
      <c r="H162" s="97">
        <v>3567184559</v>
      </c>
      <c r="I162" s="99">
        <f t="shared" si="12"/>
        <v>2.0364644945750899E-2</v>
      </c>
      <c r="J162" s="1">
        <f t="shared" si="13"/>
        <v>1.1199999999999974</v>
      </c>
      <c r="K162" s="99">
        <f t="shared" si="14"/>
        <v>4.4426814756049086E-2</v>
      </c>
      <c r="L162" s="95" t="s">
        <v>165</v>
      </c>
      <c r="M162" s="96">
        <v>34.119999999999997</v>
      </c>
      <c r="N162" s="96">
        <v>38.35</v>
      </c>
      <c r="O162" s="96">
        <v>34.08</v>
      </c>
      <c r="P162" s="96">
        <v>38.18</v>
      </c>
      <c r="Q162" s="97">
        <v>1666479184</v>
      </c>
      <c r="R162" s="97">
        <v>13080320647</v>
      </c>
      <c r="S162" s="99">
        <f t="shared" si="15"/>
        <v>0.12740354223519823</v>
      </c>
      <c r="T162" s="1">
        <f t="shared" si="16"/>
        <v>4.0600000000000023</v>
      </c>
      <c r="U162" s="99">
        <f t="shared" si="17"/>
        <v>0.11899179366940218</v>
      </c>
    </row>
    <row r="163" spans="2:21" x14ac:dyDescent="0.25">
      <c r="B163" s="95" t="s">
        <v>166</v>
      </c>
      <c r="C163" s="96">
        <v>27.34</v>
      </c>
      <c r="D163" s="96">
        <v>27.37</v>
      </c>
      <c r="E163" s="96">
        <v>25.15</v>
      </c>
      <c r="F163" s="96">
        <v>25.21</v>
      </c>
      <c r="G163" s="97">
        <v>88111964</v>
      </c>
      <c r="H163" s="97">
        <v>3414672120</v>
      </c>
      <c r="I163" s="99">
        <f t="shared" si="12"/>
        <v>2.580393106674031E-2</v>
      </c>
      <c r="J163" s="1">
        <f t="shared" si="13"/>
        <v>-2.129999999999999</v>
      </c>
      <c r="K163" s="99">
        <f t="shared" si="14"/>
        <v>-7.7907827359180656E-2</v>
      </c>
      <c r="L163" s="95" t="s">
        <v>166</v>
      </c>
      <c r="M163" s="96">
        <v>36.18</v>
      </c>
      <c r="N163" s="96">
        <v>36.700000000000003</v>
      </c>
      <c r="O163" s="96">
        <v>33.799999999999997</v>
      </c>
      <c r="P163" s="96">
        <v>34.119999999999997</v>
      </c>
      <c r="Q163" s="97">
        <v>1533123071</v>
      </c>
      <c r="R163" s="97">
        <v>11686937663</v>
      </c>
      <c r="S163" s="99">
        <f t="shared" si="15"/>
        <v>0.13118261731246816</v>
      </c>
      <c r="T163" s="1">
        <f t="shared" si="16"/>
        <v>-2</v>
      </c>
      <c r="U163" s="99">
        <f t="shared" si="17"/>
        <v>-5.5370985603543747E-2</v>
      </c>
    </row>
    <row r="164" spans="2:21" x14ac:dyDescent="0.25">
      <c r="B164" s="95" t="s">
        <v>167</v>
      </c>
      <c r="C164" s="96">
        <v>26.71</v>
      </c>
      <c r="D164" s="96">
        <v>28.1</v>
      </c>
      <c r="E164" s="96">
        <v>26.43</v>
      </c>
      <c r="F164" s="96">
        <v>27.34</v>
      </c>
      <c r="G164" s="97">
        <v>96667837</v>
      </c>
      <c r="H164" s="97">
        <v>3703594412</v>
      </c>
      <c r="I164" s="99">
        <f t="shared" si="12"/>
        <v>2.6101086200688437E-2</v>
      </c>
      <c r="J164" s="1">
        <f t="shared" si="13"/>
        <v>0.62999999999999901</v>
      </c>
      <c r="K164" s="99">
        <f t="shared" si="14"/>
        <v>2.3586671658554811E-2</v>
      </c>
      <c r="L164" s="95" t="s">
        <v>167</v>
      </c>
      <c r="M164" s="96">
        <v>35.4</v>
      </c>
      <c r="N164" s="96">
        <v>38.799999999999997</v>
      </c>
      <c r="O164" s="96">
        <v>34.4</v>
      </c>
      <c r="P164" s="96">
        <v>36.119999999999997</v>
      </c>
      <c r="Q164" s="97">
        <v>1790090431</v>
      </c>
      <c r="R164" s="97">
        <v>12371813461</v>
      </c>
      <c r="S164" s="99">
        <f t="shared" si="15"/>
        <v>0.14469102986744425</v>
      </c>
      <c r="T164" s="1">
        <f t="shared" si="16"/>
        <v>0.69999999999999574</v>
      </c>
      <c r="U164" s="99">
        <f t="shared" si="17"/>
        <v>1.9762845849802251E-2</v>
      </c>
    </row>
    <row r="165" spans="2:21" x14ac:dyDescent="0.25">
      <c r="B165" s="95" t="s">
        <v>168</v>
      </c>
      <c r="C165" s="96">
        <v>25.03</v>
      </c>
      <c r="D165" s="96">
        <v>26.85</v>
      </c>
      <c r="E165" s="96">
        <v>24.04</v>
      </c>
      <c r="F165" s="96">
        <v>26.71</v>
      </c>
      <c r="G165" s="97">
        <v>113353662</v>
      </c>
      <c r="H165" s="97">
        <v>3624263567</v>
      </c>
      <c r="I165" s="99">
        <f t="shared" si="12"/>
        <v>3.1276329633451297E-2</v>
      </c>
      <c r="J165" s="1">
        <f t="shared" si="13"/>
        <v>1.6799999999999997</v>
      </c>
      <c r="K165" s="99">
        <f t="shared" si="14"/>
        <v>6.7119456652017559E-2</v>
      </c>
      <c r="L165" s="95" t="s">
        <v>168</v>
      </c>
      <c r="M165" s="96">
        <v>34.24</v>
      </c>
      <c r="N165" s="96">
        <v>36.76</v>
      </c>
      <c r="O165" s="96">
        <v>31.89</v>
      </c>
      <c r="P165" s="96">
        <v>35.42</v>
      </c>
      <c r="Q165" s="97">
        <v>1958378683</v>
      </c>
      <c r="R165" s="97">
        <v>12130694928</v>
      </c>
      <c r="S165" s="99">
        <f t="shared" si="15"/>
        <v>0.16143994178599624</v>
      </c>
      <c r="T165" s="1">
        <f t="shared" si="16"/>
        <v>1.1799999999999997</v>
      </c>
      <c r="U165" s="99">
        <f t="shared" si="17"/>
        <v>3.4462616822429896E-2</v>
      </c>
    </row>
    <row r="166" spans="2:21" x14ac:dyDescent="0.25">
      <c r="B166" s="95" t="s">
        <v>169</v>
      </c>
      <c r="C166" s="96">
        <v>22.83</v>
      </c>
      <c r="D166" s="96">
        <v>25.35</v>
      </c>
      <c r="E166" s="96">
        <v>21.74</v>
      </c>
      <c r="F166" s="96">
        <v>25.03</v>
      </c>
      <c r="G166" s="97">
        <v>82254305</v>
      </c>
      <c r="H166" s="97">
        <v>3397471914</v>
      </c>
      <c r="I166" s="99">
        <f t="shared" si="12"/>
        <v>2.4210444436951421E-2</v>
      </c>
      <c r="J166" s="1">
        <f t="shared" si="13"/>
        <v>2.2000000000000028</v>
      </c>
      <c r="K166" s="99">
        <f t="shared" si="14"/>
        <v>9.6364432763907271E-2</v>
      </c>
      <c r="L166" s="95" t="s">
        <v>169</v>
      </c>
      <c r="M166" s="96">
        <v>31.81</v>
      </c>
      <c r="N166" s="96">
        <v>35.159999999999997</v>
      </c>
      <c r="O166" s="96">
        <v>28.91</v>
      </c>
      <c r="P166" s="96">
        <v>34.24</v>
      </c>
      <c r="Q166" s="97">
        <v>2005402608</v>
      </c>
      <c r="R166" s="97">
        <v>11724330826</v>
      </c>
      <c r="S166" s="99">
        <f t="shared" si="15"/>
        <v>0.1710462317860221</v>
      </c>
      <c r="T166" s="1">
        <f t="shared" si="16"/>
        <v>2.4300000000000033</v>
      </c>
      <c r="U166" s="99">
        <f t="shared" si="17"/>
        <v>7.6391071989940371E-2</v>
      </c>
    </row>
    <row r="167" spans="2:21" x14ac:dyDescent="0.25">
      <c r="B167" s="95" t="s">
        <v>170</v>
      </c>
      <c r="C167" s="96">
        <v>24.35</v>
      </c>
      <c r="D167" s="96">
        <v>24.69</v>
      </c>
      <c r="E167" s="96">
        <v>21.18</v>
      </c>
      <c r="F167" s="96">
        <v>22.83</v>
      </c>
      <c r="G167" s="97">
        <v>78110609</v>
      </c>
      <c r="H167" s="97">
        <v>3098358918</v>
      </c>
      <c r="I167" s="99">
        <f t="shared" si="12"/>
        <v>2.5210316515047466E-2</v>
      </c>
      <c r="J167" s="1">
        <f t="shared" si="13"/>
        <v>-1.5200000000000031</v>
      </c>
      <c r="K167" s="99">
        <f t="shared" si="14"/>
        <v>-6.2422997946612033E-2</v>
      </c>
      <c r="L167" s="95" t="s">
        <v>170</v>
      </c>
      <c r="M167" s="96">
        <v>30.74</v>
      </c>
      <c r="N167" s="96">
        <v>31.84</v>
      </c>
      <c r="O167" s="96">
        <v>27.46</v>
      </c>
      <c r="P167" s="96">
        <v>31.81</v>
      </c>
      <c r="Q167" s="97">
        <v>1804420726</v>
      </c>
      <c r="R167" s="97">
        <v>10890380857</v>
      </c>
      <c r="S167" s="99">
        <f t="shared" si="15"/>
        <v>0.16568940514510785</v>
      </c>
      <c r="T167" s="1">
        <f t="shared" si="16"/>
        <v>1.0700000000000003</v>
      </c>
      <c r="U167" s="99">
        <f t="shared" si="17"/>
        <v>3.480806766428108E-2</v>
      </c>
    </row>
    <row r="168" spans="2:21" x14ac:dyDescent="0.25">
      <c r="B168" s="95" t="s">
        <v>171</v>
      </c>
      <c r="C168" s="96">
        <v>23.26</v>
      </c>
      <c r="D168" s="96">
        <v>25.01</v>
      </c>
      <c r="E168" s="96">
        <v>23.19</v>
      </c>
      <c r="F168" s="96">
        <v>24.35</v>
      </c>
      <c r="G168" s="97">
        <v>61006610</v>
      </c>
      <c r="H168" s="97">
        <v>3304655673</v>
      </c>
      <c r="I168" s="99">
        <f t="shared" si="12"/>
        <v>1.8460806824275759E-2</v>
      </c>
      <c r="J168" s="1">
        <f t="shared" si="13"/>
        <v>1.0899999999999999</v>
      </c>
      <c r="K168" s="99">
        <f t="shared" si="14"/>
        <v>4.6861564918314697E-2</v>
      </c>
      <c r="L168" s="95" t="s">
        <v>171</v>
      </c>
      <c r="M168" s="96">
        <v>30</v>
      </c>
      <c r="N168" s="96">
        <v>32.01</v>
      </c>
      <c r="O168" s="96">
        <v>29.48</v>
      </c>
      <c r="P168" s="96">
        <v>30.74</v>
      </c>
      <c r="Q168" s="97">
        <v>1283536081</v>
      </c>
      <c r="R168" s="97">
        <v>10525467560</v>
      </c>
      <c r="S168" s="99">
        <f t="shared" si="15"/>
        <v>0.12194575430338413</v>
      </c>
      <c r="T168" s="1">
        <f t="shared" si="16"/>
        <v>0.75</v>
      </c>
      <c r="U168" s="99">
        <f t="shared" si="17"/>
        <v>2.5008336112037347E-2</v>
      </c>
    </row>
    <row r="169" spans="2:21" x14ac:dyDescent="0.25">
      <c r="B169" s="95" t="s">
        <v>172</v>
      </c>
      <c r="C169" s="96">
        <v>25.49</v>
      </c>
      <c r="D169" s="96">
        <v>25.84</v>
      </c>
      <c r="E169" s="96">
        <v>23.04</v>
      </c>
      <c r="F169" s="96">
        <v>23.26</v>
      </c>
      <c r="G169" s="97">
        <v>97884414</v>
      </c>
      <c r="H169" s="97">
        <v>3156944376</v>
      </c>
      <c r="I169" s="99">
        <f t="shared" si="12"/>
        <v>3.1006062300034647E-2</v>
      </c>
      <c r="J169" s="1">
        <f t="shared" si="13"/>
        <v>-2.2299999999999969</v>
      </c>
      <c r="K169" s="99">
        <f t="shared" si="14"/>
        <v>-8.7485288348371798E-2</v>
      </c>
      <c r="L169" s="95" t="s">
        <v>172</v>
      </c>
      <c r="M169" s="96">
        <v>34.51</v>
      </c>
      <c r="N169" s="96">
        <v>35.71</v>
      </c>
      <c r="O169" s="96">
        <v>29.73</v>
      </c>
      <c r="P169" s="96">
        <v>29.99</v>
      </c>
      <c r="Q169" s="97">
        <v>1908909523</v>
      </c>
      <c r="R169" s="97">
        <v>10266933101</v>
      </c>
      <c r="S169" s="99">
        <f t="shared" si="15"/>
        <v>0.1859279206576375</v>
      </c>
      <c r="T169" s="1">
        <f t="shared" si="16"/>
        <v>-4.5000000000000036</v>
      </c>
      <c r="U169" s="99">
        <f t="shared" si="17"/>
        <v>-0.13047260075384179</v>
      </c>
    </row>
    <row r="170" spans="2:21" x14ac:dyDescent="0.25">
      <c r="B170" s="95" t="s">
        <v>173</v>
      </c>
      <c r="C170" s="96">
        <v>24.02</v>
      </c>
      <c r="D170" s="96">
        <v>25.49</v>
      </c>
      <c r="E170" s="96">
        <v>21.15</v>
      </c>
      <c r="F170" s="96">
        <v>25.49</v>
      </c>
      <c r="G170" s="97">
        <v>175593699</v>
      </c>
      <c r="H170" s="97">
        <v>3459577941</v>
      </c>
      <c r="I170" s="99">
        <f t="shared" si="12"/>
        <v>5.0755815303078322E-2</v>
      </c>
      <c r="J170" s="1">
        <f t="shared" si="13"/>
        <v>1.4599999999999973</v>
      </c>
      <c r="K170" s="99">
        <f t="shared" si="14"/>
        <v>6.0757386600083112E-2</v>
      </c>
      <c r="L170" s="95" t="s">
        <v>173</v>
      </c>
      <c r="M170" s="96">
        <v>29.7</v>
      </c>
      <c r="N170" s="96">
        <v>34.57</v>
      </c>
      <c r="O170" s="96">
        <v>26.87</v>
      </c>
      <c r="P170" s="96">
        <v>34.49</v>
      </c>
      <c r="Q170" s="97">
        <v>2574959860</v>
      </c>
      <c r="R170" s="97">
        <v>11802105691</v>
      </c>
      <c r="S170" s="99">
        <f t="shared" si="15"/>
        <v>0.21817800377466556</v>
      </c>
      <c r="T170" s="1">
        <f t="shared" si="16"/>
        <v>4.7800000000000011</v>
      </c>
      <c r="U170" s="99">
        <f t="shared" si="17"/>
        <v>0.1608885897004376</v>
      </c>
    </row>
    <row r="171" spans="2:21" x14ac:dyDescent="0.25">
      <c r="B171" s="95" t="s">
        <v>174</v>
      </c>
      <c r="C171" s="96">
        <v>24.44</v>
      </c>
      <c r="D171" s="96">
        <v>24.62</v>
      </c>
      <c r="E171" s="96">
        <v>22.46</v>
      </c>
      <c r="F171" s="96">
        <v>24.03</v>
      </c>
      <c r="G171" s="97">
        <v>167885736</v>
      </c>
      <c r="H171" s="97">
        <v>3265421599</v>
      </c>
      <c r="I171" s="99">
        <f t="shared" si="12"/>
        <v>5.1413188438336165E-2</v>
      </c>
      <c r="J171" s="1">
        <f t="shared" si="13"/>
        <v>-0.41999999999999815</v>
      </c>
      <c r="K171" s="99">
        <f t="shared" si="14"/>
        <v>-1.7177914110429373E-2</v>
      </c>
      <c r="L171" s="95" t="s">
        <v>174</v>
      </c>
      <c r="M171" s="96">
        <v>28.18</v>
      </c>
      <c r="N171" s="96">
        <v>31.61</v>
      </c>
      <c r="O171" s="96">
        <v>26.06</v>
      </c>
      <c r="P171" s="96">
        <v>29.71</v>
      </c>
      <c r="Q171" s="97">
        <v>2317785256</v>
      </c>
      <c r="R171" s="97">
        <v>10168590806</v>
      </c>
      <c r="S171" s="99">
        <f t="shared" si="15"/>
        <v>0.22793573861113436</v>
      </c>
      <c r="T171" s="1">
        <f t="shared" si="16"/>
        <v>1.5199999999999996</v>
      </c>
      <c r="U171" s="99">
        <f t="shared" si="17"/>
        <v>5.3919829726853476E-2</v>
      </c>
    </row>
    <row r="172" spans="2:21" x14ac:dyDescent="0.25">
      <c r="B172" s="95" t="s">
        <v>175</v>
      </c>
      <c r="C172" s="96">
        <v>28.08</v>
      </c>
      <c r="D172" s="96">
        <v>28.08</v>
      </c>
      <c r="E172" s="96">
        <v>23.95</v>
      </c>
      <c r="F172" s="96">
        <v>24.45</v>
      </c>
      <c r="G172" s="97">
        <v>246822186</v>
      </c>
      <c r="H172" s="97">
        <v>3322543175</v>
      </c>
      <c r="I172" s="99">
        <f t="shared" si="12"/>
        <v>7.4287126757954014E-2</v>
      </c>
      <c r="J172" s="1">
        <f t="shared" si="13"/>
        <v>-3.6400000000000006</v>
      </c>
      <c r="K172" s="99">
        <f t="shared" si="14"/>
        <v>-0.12958348166607336</v>
      </c>
      <c r="L172" s="95" t="s">
        <v>175</v>
      </c>
      <c r="M172" s="96">
        <v>30.73</v>
      </c>
      <c r="N172" s="96">
        <v>30.92</v>
      </c>
      <c r="O172" s="96">
        <v>26.14</v>
      </c>
      <c r="P172" s="96">
        <v>28.19</v>
      </c>
      <c r="Q172" s="97">
        <v>2577135234</v>
      </c>
      <c r="R172" s="97">
        <v>9647671921</v>
      </c>
      <c r="S172" s="99">
        <f t="shared" si="15"/>
        <v>0.26712509039516291</v>
      </c>
      <c r="T172" s="1">
        <f t="shared" si="16"/>
        <v>-2.5499999999999972</v>
      </c>
      <c r="U172" s="99">
        <f t="shared" si="17"/>
        <v>-8.2953806115809936E-2</v>
      </c>
    </row>
    <row r="173" spans="2:21" x14ac:dyDescent="0.25">
      <c r="B173" s="95" t="s">
        <v>176</v>
      </c>
      <c r="C173" s="96">
        <v>27.41</v>
      </c>
      <c r="D173" s="96">
        <v>29.27</v>
      </c>
      <c r="E173" s="96">
        <v>26.67</v>
      </c>
      <c r="F173" s="96">
        <v>28.09</v>
      </c>
      <c r="G173" s="97">
        <v>155162943</v>
      </c>
      <c r="H173" s="97">
        <v>3818272610</v>
      </c>
      <c r="I173" s="99">
        <f t="shared" si="12"/>
        <v>4.0636947344626605E-2</v>
      </c>
      <c r="J173" s="1">
        <f t="shared" si="13"/>
        <v>0.69000000000000128</v>
      </c>
      <c r="K173" s="99">
        <f t="shared" si="14"/>
        <v>2.5182481751824866E-2</v>
      </c>
      <c r="L173" s="95" t="s">
        <v>176</v>
      </c>
      <c r="M173" s="96">
        <v>33.840000000000003</v>
      </c>
      <c r="N173" s="96">
        <v>34.229999999999997</v>
      </c>
      <c r="O173" s="96">
        <v>30.74</v>
      </c>
      <c r="P173" s="96">
        <v>30.74</v>
      </c>
      <c r="Q173" s="97">
        <v>1430666510</v>
      </c>
      <c r="R173" s="97">
        <v>10516559194</v>
      </c>
      <c r="S173" s="99">
        <f t="shared" si="15"/>
        <v>0.13603941019190349</v>
      </c>
      <c r="T173" s="1">
        <f t="shared" si="16"/>
        <v>-3.0800000000000018</v>
      </c>
      <c r="U173" s="99">
        <f t="shared" si="17"/>
        <v>-9.1070372560615079E-2</v>
      </c>
    </row>
    <row r="174" spans="2:21" x14ac:dyDescent="0.25">
      <c r="B174" s="95" t="s">
        <v>177</v>
      </c>
      <c r="C174" s="96">
        <v>27.59</v>
      </c>
      <c r="D174" s="96">
        <v>28.04</v>
      </c>
      <c r="E174" s="96">
        <v>26.62</v>
      </c>
      <c r="F174" s="96">
        <v>27.4</v>
      </c>
      <c r="G174" s="97">
        <v>72285669</v>
      </c>
      <c r="H174" s="97">
        <v>3724011184</v>
      </c>
      <c r="I174" s="99">
        <f t="shared" si="12"/>
        <v>1.9410701372372677E-2</v>
      </c>
      <c r="J174" s="1">
        <f t="shared" si="13"/>
        <v>-0.17999999999999972</v>
      </c>
      <c r="K174" s="99">
        <f t="shared" si="14"/>
        <v>-6.5264684554024559E-3</v>
      </c>
      <c r="L174" s="95" t="s">
        <v>177</v>
      </c>
      <c r="M174" s="96">
        <v>37.090000000000003</v>
      </c>
      <c r="N174" s="96">
        <v>37.840000000000003</v>
      </c>
      <c r="O174" s="96">
        <v>33.44</v>
      </c>
      <c r="P174" s="96">
        <v>33.82</v>
      </c>
      <c r="Q174" s="97">
        <v>1086904917</v>
      </c>
      <c r="R174" s="97">
        <v>11569435498</v>
      </c>
      <c r="S174" s="99">
        <f t="shared" si="15"/>
        <v>9.3946235941061468E-2</v>
      </c>
      <c r="T174" s="1">
        <f t="shared" si="16"/>
        <v>-3.2700000000000031</v>
      </c>
      <c r="U174" s="99">
        <f t="shared" si="17"/>
        <v>-8.8163925586411507E-2</v>
      </c>
    </row>
    <row r="175" spans="2:21" x14ac:dyDescent="0.25">
      <c r="B175" s="95" t="s">
        <v>178</v>
      </c>
      <c r="C175" s="96">
        <v>28.53</v>
      </c>
      <c r="D175" s="96">
        <v>28.65</v>
      </c>
      <c r="E175" s="96">
        <v>27.39</v>
      </c>
      <c r="F175" s="96">
        <v>27.58</v>
      </c>
      <c r="G175" s="97">
        <v>66138535</v>
      </c>
      <c r="H175" s="97">
        <v>3749216403</v>
      </c>
      <c r="I175" s="99">
        <f t="shared" si="12"/>
        <v>1.7640628838356227E-2</v>
      </c>
      <c r="J175" s="1">
        <f t="shared" si="13"/>
        <v>-0.96000000000000085</v>
      </c>
      <c r="K175" s="99">
        <f t="shared" si="14"/>
        <v>-3.3637000700770879E-2</v>
      </c>
      <c r="L175" s="95" t="s">
        <v>178</v>
      </c>
      <c r="M175" s="96">
        <v>39.97</v>
      </c>
      <c r="N175" s="96">
        <v>40.770000000000003</v>
      </c>
      <c r="O175" s="96">
        <v>37</v>
      </c>
      <c r="P175" s="96">
        <v>37.090000000000003</v>
      </c>
      <c r="Q175" s="97">
        <v>1177042406</v>
      </c>
      <c r="R175" s="97">
        <v>12681410990</v>
      </c>
      <c r="S175" s="99">
        <f t="shared" si="15"/>
        <v>9.2816359861545655E-2</v>
      </c>
      <c r="T175" s="1">
        <f t="shared" si="16"/>
        <v>-2.8799999999999955</v>
      </c>
      <c r="U175" s="99">
        <f t="shared" si="17"/>
        <v>-7.2054040530397684E-2</v>
      </c>
    </row>
    <row r="176" spans="2:21" x14ac:dyDescent="0.25">
      <c r="B176" s="95" t="s">
        <v>179</v>
      </c>
      <c r="C176" s="96">
        <v>28.13</v>
      </c>
      <c r="D176" s="96">
        <v>29.06</v>
      </c>
      <c r="E176" s="96">
        <v>27.98</v>
      </c>
      <c r="F176" s="96">
        <v>28.54</v>
      </c>
      <c r="G176" s="97">
        <v>78732158</v>
      </c>
      <c r="H176" s="97">
        <v>3878449345</v>
      </c>
      <c r="I176" s="99">
        <f t="shared" si="12"/>
        <v>2.0299906224506847E-2</v>
      </c>
      <c r="J176" s="1">
        <f t="shared" si="13"/>
        <v>0.41000000000000014</v>
      </c>
      <c r="K176" s="99">
        <f t="shared" si="14"/>
        <v>1.4575186633487386E-2</v>
      </c>
      <c r="L176" s="95" t="s">
        <v>179</v>
      </c>
      <c r="M176" s="96">
        <v>38.85</v>
      </c>
      <c r="N176" s="96">
        <v>41.72</v>
      </c>
      <c r="O176" s="96">
        <v>38.56</v>
      </c>
      <c r="P176" s="96">
        <v>39.97</v>
      </c>
      <c r="Q176" s="97">
        <v>1265873005</v>
      </c>
      <c r="R176" s="97">
        <v>13665953109</v>
      </c>
      <c r="S176" s="99">
        <f t="shared" si="15"/>
        <v>9.2629690362857509E-2</v>
      </c>
      <c r="T176" s="1">
        <f t="shared" si="16"/>
        <v>1.1299999999999955</v>
      </c>
      <c r="U176" s="99">
        <f t="shared" si="17"/>
        <v>2.9093717816683712E-2</v>
      </c>
    </row>
    <row r="177" spans="2:21" x14ac:dyDescent="0.25">
      <c r="B177" s="95" t="s">
        <v>180</v>
      </c>
      <c r="C177" s="96">
        <v>27.07</v>
      </c>
      <c r="D177" s="96">
        <v>28.39</v>
      </c>
      <c r="E177" s="96">
        <v>26.5</v>
      </c>
      <c r="F177" s="96">
        <v>28.13</v>
      </c>
      <c r="G177" s="97">
        <v>98967381</v>
      </c>
      <c r="H177" s="97">
        <v>3823320462</v>
      </c>
      <c r="I177" s="99">
        <f t="shared" si="12"/>
        <v>2.5885191153511004E-2</v>
      </c>
      <c r="J177" s="1">
        <f t="shared" si="13"/>
        <v>1.0700000000000003</v>
      </c>
      <c r="K177" s="99">
        <f t="shared" si="14"/>
        <v>3.9541759053954191E-2</v>
      </c>
      <c r="L177" s="95" t="s">
        <v>180</v>
      </c>
      <c r="M177" s="96">
        <v>39.43</v>
      </c>
      <c r="N177" s="96">
        <v>40.53</v>
      </c>
      <c r="O177" s="96">
        <v>38.4</v>
      </c>
      <c r="P177" s="96">
        <v>38.840000000000003</v>
      </c>
      <c r="Q177" s="97">
        <v>1211034282</v>
      </c>
      <c r="R177" s="97">
        <v>13274759592</v>
      </c>
      <c r="S177" s="99">
        <f t="shared" si="15"/>
        <v>9.1228340039380199E-2</v>
      </c>
      <c r="T177" s="1">
        <f t="shared" si="16"/>
        <v>-0.59999999999999432</v>
      </c>
      <c r="U177" s="99">
        <f t="shared" si="17"/>
        <v>-1.5212981744421764E-2</v>
      </c>
    </row>
    <row r="178" spans="2:21" x14ac:dyDescent="0.25">
      <c r="B178" s="95" t="s">
        <v>181</v>
      </c>
      <c r="C178" s="96">
        <v>27.37</v>
      </c>
      <c r="D178" s="96">
        <v>27.41</v>
      </c>
      <c r="E178" s="96">
        <v>25.29</v>
      </c>
      <c r="F178" s="96">
        <v>27.06</v>
      </c>
      <c r="G178" s="97">
        <v>98161552</v>
      </c>
      <c r="H178" s="97">
        <v>3678586207</v>
      </c>
      <c r="I178" s="99">
        <f t="shared" si="12"/>
        <v>2.6684586543930355E-2</v>
      </c>
      <c r="J178" s="1">
        <f t="shared" si="13"/>
        <v>-0.31000000000000227</v>
      </c>
      <c r="K178" s="99">
        <f t="shared" si="14"/>
        <v>-1.1326269638290181E-2</v>
      </c>
      <c r="L178" s="95" t="s">
        <v>181</v>
      </c>
      <c r="M178" s="96">
        <v>42.43</v>
      </c>
      <c r="N178" s="96">
        <v>42.45</v>
      </c>
      <c r="O178" s="96">
        <v>37.78</v>
      </c>
      <c r="P178" s="96">
        <v>39.44</v>
      </c>
      <c r="Q178" s="97">
        <v>1974825213</v>
      </c>
      <c r="R178" s="97">
        <v>13425918917</v>
      </c>
      <c r="S178" s="99">
        <f t="shared" si="15"/>
        <v>0.14709050644566768</v>
      </c>
      <c r="T178" s="1">
        <f t="shared" si="16"/>
        <v>-2.990000000000002</v>
      </c>
      <c r="U178" s="99">
        <f t="shared" si="17"/>
        <v>-7.0469007777515955E-2</v>
      </c>
    </row>
    <row r="179" spans="2:21" x14ac:dyDescent="0.25">
      <c r="B179" s="95" t="s">
        <v>182</v>
      </c>
      <c r="C179" s="96">
        <v>26.14</v>
      </c>
      <c r="D179" s="96">
        <v>27.6</v>
      </c>
      <c r="E179" s="96">
        <v>26.13</v>
      </c>
      <c r="F179" s="96">
        <v>27.37</v>
      </c>
      <c r="G179" s="97">
        <v>67748297</v>
      </c>
      <c r="H179" s="97">
        <v>3722980075</v>
      </c>
      <c r="I179" s="99">
        <f t="shared" si="12"/>
        <v>1.819732999779753E-2</v>
      </c>
      <c r="J179" s="1">
        <f t="shared" si="13"/>
        <v>1.240000000000002</v>
      </c>
      <c r="K179" s="99">
        <f t="shared" si="14"/>
        <v>4.745503252965947E-2</v>
      </c>
      <c r="L179" s="95" t="s">
        <v>182</v>
      </c>
      <c r="M179" s="96">
        <v>38.5</v>
      </c>
      <c r="N179" s="96">
        <v>44.45</v>
      </c>
      <c r="O179" s="96">
        <v>38.44</v>
      </c>
      <c r="P179" s="96">
        <v>42.43</v>
      </c>
      <c r="Q179" s="97">
        <v>1955057411</v>
      </c>
      <c r="R179" s="97">
        <v>14424637594</v>
      </c>
      <c r="S179" s="99">
        <f t="shared" si="15"/>
        <v>0.13553598128615835</v>
      </c>
      <c r="T179" s="1">
        <f t="shared" si="16"/>
        <v>3.9500000000000028</v>
      </c>
      <c r="U179" s="99">
        <f t="shared" si="17"/>
        <v>0.10265072765072773</v>
      </c>
    </row>
    <row r="180" spans="2:21" x14ac:dyDescent="0.25">
      <c r="B180" s="95" t="s">
        <v>183</v>
      </c>
      <c r="C180" s="96">
        <v>25.98</v>
      </c>
      <c r="D180" s="96">
        <v>26.33</v>
      </c>
      <c r="E180" s="96">
        <v>25.72</v>
      </c>
      <c r="F180" s="96">
        <v>26.13</v>
      </c>
      <c r="G180" s="97">
        <v>32776523</v>
      </c>
      <c r="H180" s="97">
        <v>3555389238</v>
      </c>
      <c r="I180" s="99">
        <f t="shared" si="12"/>
        <v>9.2188283211538484E-3</v>
      </c>
      <c r="J180" s="1">
        <f t="shared" si="13"/>
        <v>0.14999999999999858</v>
      </c>
      <c r="K180" s="99">
        <f t="shared" si="14"/>
        <v>5.7736720554271972E-3</v>
      </c>
      <c r="L180" s="95" t="s">
        <v>183</v>
      </c>
      <c r="M180" s="96">
        <v>38.93</v>
      </c>
      <c r="N180" s="96">
        <v>40</v>
      </c>
      <c r="O180" s="96">
        <v>38.04</v>
      </c>
      <c r="P180" s="96">
        <v>38.479999999999997</v>
      </c>
      <c r="Q180" s="97">
        <v>998532387</v>
      </c>
      <c r="R180" s="97">
        <v>13075923615</v>
      </c>
      <c r="S180" s="99">
        <f t="shared" si="15"/>
        <v>7.6364195478668684E-2</v>
      </c>
      <c r="T180" s="1">
        <f t="shared" si="16"/>
        <v>-0.45000000000000284</v>
      </c>
      <c r="U180" s="99">
        <f t="shared" si="17"/>
        <v>-1.155920883637305E-2</v>
      </c>
    </row>
    <row r="181" spans="2:21" x14ac:dyDescent="0.25">
      <c r="B181" s="95" t="s">
        <v>184</v>
      </c>
      <c r="C181" s="96">
        <v>25.99</v>
      </c>
      <c r="D181" s="96">
        <v>26.04</v>
      </c>
      <c r="E181" s="96">
        <v>25.59</v>
      </c>
      <c r="F181" s="96">
        <v>25.98</v>
      </c>
      <c r="G181" s="97">
        <v>31139781</v>
      </c>
      <c r="H181" s="97">
        <v>3533860704</v>
      </c>
      <c r="I181" s="99">
        <f t="shared" si="12"/>
        <v>8.8118303488172803E-3</v>
      </c>
      <c r="J181" s="1">
        <f t="shared" si="13"/>
        <v>-9.9999999999980105E-3</v>
      </c>
      <c r="K181" s="99">
        <f t="shared" si="14"/>
        <v>-3.847633705270493E-4</v>
      </c>
      <c r="L181" s="95" t="s">
        <v>184</v>
      </c>
      <c r="M181" s="96">
        <v>38.270000000000003</v>
      </c>
      <c r="N181" s="96">
        <v>39.04</v>
      </c>
      <c r="O181" s="96">
        <v>36.04</v>
      </c>
      <c r="P181" s="96">
        <v>38.93</v>
      </c>
      <c r="Q181" s="97">
        <v>1130762770</v>
      </c>
      <c r="R181" s="97">
        <v>13229166675</v>
      </c>
      <c r="S181" s="99">
        <f t="shared" si="15"/>
        <v>8.5474980985527568E-2</v>
      </c>
      <c r="T181" s="1">
        <f t="shared" si="16"/>
        <v>0.67000000000000171</v>
      </c>
      <c r="U181" s="99">
        <f t="shared" si="17"/>
        <v>1.7511761630946202E-2</v>
      </c>
    </row>
    <row r="182" spans="2:21" x14ac:dyDescent="0.25">
      <c r="B182" s="95" t="s">
        <v>185</v>
      </c>
      <c r="C182" s="96">
        <v>27.14</v>
      </c>
      <c r="D182" s="96">
        <v>27.27</v>
      </c>
      <c r="E182" s="96">
        <v>25.83</v>
      </c>
      <c r="F182" s="96">
        <v>25.99</v>
      </c>
      <c r="G182" s="97">
        <v>66267249</v>
      </c>
      <c r="H182" s="97">
        <v>3536465705</v>
      </c>
      <c r="I182" s="99">
        <f t="shared" si="12"/>
        <v>1.8738269936085808E-2</v>
      </c>
      <c r="J182" s="1">
        <f t="shared" si="13"/>
        <v>-1.1500000000000021</v>
      </c>
      <c r="K182" s="99">
        <f t="shared" si="14"/>
        <v>-4.2372881355932278E-2</v>
      </c>
      <c r="L182" s="95" t="s">
        <v>185</v>
      </c>
      <c r="M182" s="96">
        <v>40.9</v>
      </c>
      <c r="N182" s="96">
        <v>41.43</v>
      </c>
      <c r="O182" s="96">
        <v>37.799999999999997</v>
      </c>
      <c r="P182" s="96">
        <v>38.26</v>
      </c>
      <c r="Q182" s="97">
        <v>1348656102</v>
      </c>
      <c r="R182" s="97">
        <v>13000761217</v>
      </c>
      <c r="S182" s="99">
        <f t="shared" si="15"/>
        <v>0.10373670275833358</v>
      </c>
      <c r="T182" s="1">
        <f t="shared" si="16"/>
        <v>-2.6300000000000026</v>
      </c>
      <c r="U182" s="99">
        <f t="shared" si="17"/>
        <v>-6.431890437759849E-2</v>
      </c>
    </row>
    <row r="183" spans="2:21" x14ac:dyDescent="0.25">
      <c r="B183" s="95" t="s">
        <v>186</v>
      </c>
      <c r="C183" s="96">
        <v>26.91</v>
      </c>
      <c r="D183" s="96">
        <v>27.24</v>
      </c>
      <c r="E183" s="96">
        <v>26.48</v>
      </c>
      <c r="F183" s="96">
        <v>27.14</v>
      </c>
      <c r="G183" s="97">
        <v>54155704</v>
      </c>
      <c r="H183" s="97">
        <v>3692188908</v>
      </c>
      <c r="I183" s="99">
        <f t="shared" si="12"/>
        <v>1.466764170236763E-2</v>
      </c>
      <c r="J183" s="1">
        <f t="shared" si="13"/>
        <v>0.23000000000000043</v>
      </c>
      <c r="K183" s="99">
        <f t="shared" si="14"/>
        <v>8.5470085470085635E-3</v>
      </c>
      <c r="L183" s="95" t="s">
        <v>186</v>
      </c>
      <c r="M183" s="96">
        <v>40.26</v>
      </c>
      <c r="N183" s="96">
        <v>41.33</v>
      </c>
      <c r="O183" s="96">
        <v>38.36</v>
      </c>
      <c r="P183" s="96">
        <v>40.89</v>
      </c>
      <c r="Q183" s="97">
        <v>1554022054</v>
      </c>
      <c r="R183" s="97">
        <v>13895197382</v>
      </c>
      <c r="S183" s="99">
        <f t="shared" si="15"/>
        <v>0.11183878942325053</v>
      </c>
      <c r="T183" s="1">
        <f t="shared" si="16"/>
        <v>0.61999999999999744</v>
      </c>
      <c r="U183" s="99">
        <f t="shared" si="17"/>
        <v>1.5396076483734726E-2</v>
      </c>
    </row>
    <row r="184" spans="2:21" x14ac:dyDescent="0.25">
      <c r="B184" s="95" t="s">
        <v>187</v>
      </c>
      <c r="C184" s="96">
        <v>28.96</v>
      </c>
      <c r="D184" s="96">
        <v>29.09</v>
      </c>
      <c r="E184" s="96">
        <v>26.6</v>
      </c>
      <c r="F184" s="96">
        <v>26.91</v>
      </c>
      <c r="G184" s="97">
        <v>74761384</v>
      </c>
      <c r="H184" s="97">
        <v>3660383517</v>
      </c>
      <c r="I184" s="99">
        <f t="shared" si="12"/>
        <v>2.0424467450687628E-2</v>
      </c>
      <c r="J184" s="1">
        <f t="shared" si="13"/>
        <v>-2.0399999999999991</v>
      </c>
      <c r="K184" s="99">
        <f t="shared" si="14"/>
        <v>-7.0466321243523283E-2</v>
      </c>
      <c r="L184" s="95" t="s">
        <v>187</v>
      </c>
      <c r="M184" s="96">
        <v>45.77</v>
      </c>
      <c r="N184" s="96">
        <v>45.95</v>
      </c>
      <c r="O184" s="96">
        <v>40.049999999999997</v>
      </c>
      <c r="P184" s="96">
        <v>40.270000000000003</v>
      </c>
      <c r="Q184" s="97">
        <v>1422647092</v>
      </c>
      <c r="R184" s="97">
        <v>13690214128</v>
      </c>
      <c r="S184" s="99">
        <f t="shared" si="15"/>
        <v>0.10391708111345913</v>
      </c>
      <c r="T184" s="1">
        <f t="shared" si="16"/>
        <v>-5.5</v>
      </c>
      <c r="U184" s="99">
        <f t="shared" si="17"/>
        <v>-0.1201660476294516</v>
      </c>
    </row>
    <row r="185" spans="2:21" x14ac:dyDescent="0.25">
      <c r="B185" s="95" t="s">
        <v>188</v>
      </c>
      <c r="C185" s="96">
        <v>29.17</v>
      </c>
      <c r="D185" s="96">
        <v>29.42</v>
      </c>
      <c r="E185" s="96">
        <v>28.57</v>
      </c>
      <c r="F185" s="96">
        <v>28.95</v>
      </c>
      <c r="G185" s="97">
        <v>76132474</v>
      </c>
      <c r="H185" s="97">
        <v>3938613905</v>
      </c>
      <c r="I185" s="99">
        <f t="shared" si="12"/>
        <v>1.9329763169563582E-2</v>
      </c>
      <c r="J185" s="1">
        <f t="shared" si="13"/>
        <v>-0.22000000000000242</v>
      </c>
      <c r="K185" s="99">
        <f t="shared" si="14"/>
        <v>-7.5419952005485909E-3</v>
      </c>
      <c r="L185" s="95" t="s">
        <v>188</v>
      </c>
      <c r="M185" s="96">
        <v>47.18</v>
      </c>
      <c r="N185" s="96">
        <v>48.04</v>
      </c>
      <c r="O185" s="96">
        <v>44.84</v>
      </c>
      <c r="P185" s="96">
        <v>45.77</v>
      </c>
      <c r="Q185" s="97">
        <v>1509191627</v>
      </c>
      <c r="R185" s="97">
        <v>15539526233</v>
      </c>
      <c r="S185" s="99">
        <f t="shared" si="15"/>
        <v>9.7119539191294985E-2</v>
      </c>
      <c r="T185" s="1">
        <f t="shared" si="16"/>
        <v>-1.4099999999999966</v>
      </c>
      <c r="U185" s="99">
        <f t="shared" si="17"/>
        <v>-2.9885544722339903E-2</v>
      </c>
    </row>
    <row r="186" spans="2:21" x14ac:dyDescent="0.25">
      <c r="B186" s="95" t="s">
        <v>189</v>
      </c>
      <c r="C186" s="96">
        <v>27.27</v>
      </c>
      <c r="D186" s="96">
        <v>29.31</v>
      </c>
      <c r="E186" s="96">
        <v>27.15</v>
      </c>
      <c r="F186" s="96">
        <v>29.17</v>
      </c>
      <c r="G186" s="97">
        <v>81788957</v>
      </c>
      <c r="H186" s="97">
        <v>3971807139</v>
      </c>
      <c r="I186" s="99">
        <f t="shared" si="12"/>
        <v>2.0592378768066865E-2</v>
      </c>
      <c r="J186" s="1">
        <f t="shared" si="13"/>
        <v>1.9000000000000021</v>
      </c>
      <c r="K186" s="99">
        <f t="shared" si="14"/>
        <v>6.967363403006975E-2</v>
      </c>
      <c r="L186" s="95" t="s">
        <v>189</v>
      </c>
      <c r="M186" s="96">
        <v>44.91</v>
      </c>
      <c r="N186" s="96">
        <v>47.94</v>
      </c>
      <c r="O186" s="96">
        <v>44.36</v>
      </c>
      <c r="P186" s="96">
        <v>47.18</v>
      </c>
      <c r="Q186" s="97">
        <v>1708817065</v>
      </c>
      <c r="R186" s="97">
        <v>16018826338</v>
      </c>
      <c r="S186" s="99">
        <f t="shared" si="15"/>
        <v>0.10667554719326279</v>
      </c>
      <c r="T186" s="1">
        <f t="shared" si="16"/>
        <v>2.2700000000000031</v>
      </c>
      <c r="U186" s="99">
        <f t="shared" si="17"/>
        <v>5.054553551547547E-2</v>
      </c>
    </row>
    <row r="187" spans="2:21" x14ac:dyDescent="0.25">
      <c r="B187" s="95" t="s">
        <v>190</v>
      </c>
      <c r="C187" s="96">
        <v>27.11</v>
      </c>
      <c r="D187" s="96">
        <v>27.34</v>
      </c>
      <c r="E187" s="96">
        <v>26.81</v>
      </c>
      <c r="F187" s="96">
        <v>27.27</v>
      </c>
      <c r="G187" s="97">
        <v>33322014</v>
      </c>
      <c r="H187" s="97">
        <v>3713099714</v>
      </c>
      <c r="I187" s="99">
        <f t="shared" si="12"/>
        <v>8.9741769859725349E-3</v>
      </c>
      <c r="J187" s="1">
        <f t="shared" si="13"/>
        <v>0.16000000000000014</v>
      </c>
      <c r="K187" s="99">
        <f t="shared" si="14"/>
        <v>5.9018812246403596E-3</v>
      </c>
      <c r="L187" s="95" t="s">
        <v>190</v>
      </c>
      <c r="M187" s="96">
        <v>44.34</v>
      </c>
      <c r="N187" s="96">
        <v>45.39</v>
      </c>
      <c r="O187" s="96">
        <v>42</v>
      </c>
      <c r="P187" s="96">
        <v>44.91</v>
      </c>
      <c r="Q187" s="97">
        <v>1317843243</v>
      </c>
      <c r="R187" s="97">
        <v>15248168487</v>
      </c>
      <c r="S187" s="99">
        <f t="shared" si="15"/>
        <v>8.6426330094892534E-2</v>
      </c>
      <c r="T187" s="1">
        <f t="shared" si="16"/>
        <v>0.56999999999999318</v>
      </c>
      <c r="U187" s="99">
        <f t="shared" si="17"/>
        <v>1.2855209742895651E-2</v>
      </c>
    </row>
    <row r="188" spans="2:21" x14ac:dyDescent="0.25">
      <c r="B188" s="95" t="s">
        <v>191</v>
      </c>
      <c r="C188" s="96">
        <v>26.75</v>
      </c>
      <c r="D188" s="96">
        <v>27.19</v>
      </c>
      <c r="E188" s="96">
        <v>26.4</v>
      </c>
      <c r="F188" s="96">
        <v>27.11</v>
      </c>
      <c r="G188" s="97">
        <v>48713405</v>
      </c>
      <c r="H188" s="97">
        <v>3691312118</v>
      </c>
      <c r="I188" s="99">
        <f t="shared" si="12"/>
        <v>1.3196772161979503E-2</v>
      </c>
      <c r="J188" s="1">
        <f t="shared" si="13"/>
        <v>0.71000000000000085</v>
      </c>
      <c r="K188" s="99">
        <f t="shared" si="14"/>
        <v>2.6893939393939428E-2</v>
      </c>
      <c r="L188" s="95" t="s">
        <v>191</v>
      </c>
      <c r="M188" s="96">
        <v>41.49</v>
      </c>
      <c r="N188" s="96">
        <v>44.66</v>
      </c>
      <c r="O188" s="96">
        <v>40.549999999999997</v>
      </c>
      <c r="P188" s="96">
        <v>44.34</v>
      </c>
      <c r="Q188" s="97">
        <v>1254325884</v>
      </c>
      <c r="R188" s="97">
        <v>15049997721</v>
      </c>
      <c r="S188" s="99">
        <f t="shared" si="15"/>
        <v>8.3343925178791065E-2</v>
      </c>
      <c r="T188" s="1">
        <f t="shared" si="16"/>
        <v>3.3600000000000065</v>
      </c>
      <c r="U188" s="99">
        <f t="shared" si="17"/>
        <v>8.199121522694014E-2</v>
      </c>
    </row>
    <row r="189" spans="2:21" x14ac:dyDescent="0.25">
      <c r="B189" s="95" t="s">
        <v>192</v>
      </c>
      <c r="C189" s="96">
        <v>27.58</v>
      </c>
      <c r="D189" s="96">
        <v>27.63</v>
      </c>
      <c r="E189" s="96">
        <v>26.33</v>
      </c>
      <c r="F189" s="96">
        <v>26.4</v>
      </c>
      <c r="G189" s="97">
        <v>88948300</v>
      </c>
      <c r="H189" s="97">
        <v>3594789029</v>
      </c>
      <c r="I189" s="99">
        <f t="shared" si="12"/>
        <v>2.4743677384801543E-2</v>
      </c>
      <c r="J189" s="1">
        <f t="shared" si="13"/>
        <v>-1.2000000000000028</v>
      </c>
      <c r="K189" s="99">
        <f t="shared" si="14"/>
        <v>-4.347826086956532E-2</v>
      </c>
      <c r="L189" s="95" t="s">
        <v>192</v>
      </c>
      <c r="M189" s="96">
        <v>43.47</v>
      </c>
      <c r="N189" s="96">
        <v>43.81</v>
      </c>
      <c r="O189" s="96">
        <v>40.270000000000003</v>
      </c>
      <c r="P189" s="96">
        <v>40.98</v>
      </c>
      <c r="Q189" s="97">
        <v>2256358026</v>
      </c>
      <c r="R189" s="97">
        <v>13909019555</v>
      </c>
      <c r="S189" s="99">
        <f t="shared" si="15"/>
        <v>0.16222265107024647</v>
      </c>
      <c r="T189" s="1">
        <f t="shared" si="16"/>
        <v>-2.5100000000000051</v>
      </c>
      <c r="U189" s="99">
        <f t="shared" si="17"/>
        <v>-5.7714417107381122E-2</v>
      </c>
    </row>
    <row r="190" spans="2:21" x14ac:dyDescent="0.25">
      <c r="B190" s="95" t="s">
        <v>193</v>
      </c>
      <c r="C190" s="96">
        <v>29.01</v>
      </c>
      <c r="D190" s="96">
        <v>29.31</v>
      </c>
      <c r="E190" s="96">
        <v>26.68</v>
      </c>
      <c r="F190" s="96">
        <v>27.6</v>
      </c>
      <c r="G190" s="97">
        <v>92549738</v>
      </c>
      <c r="H190" s="97">
        <v>3758113849</v>
      </c>
      <c r="I190" s="99">
        <f t="shared" si="12"/>
        <v>2.4626645630926442E-2</v>
      </c>
      <c r="J190" s="1">
        <f t="shared" si="13"/>
        <v>-1.4100000000000001</v>
      </c>
      <c r="K190" s="99">
        <f t="shared" si="14"/>
        <v>-4.8603929679420892E-2</v>
      </c>
      <c r="L190" s="95" t="s">
        <v>193</v>
      </c>
      <c r="M190" s="96">
        <v>47.98</v>
      </c>
      <c r="N190" s="96">
        <v>48.55</v>
      </c>
      <c r="O190" s="96">
        <v>42.32</v>
      </c>
      <c r="P190" s="96">
        <v>43.49</v>
      </c>
      <c r="Q190" s="97">
        <v>2208994514</v>
      </c>
      <c r="R190" s="97">
        <v>14760880599</v>
      </c>
      <c r="S190" s="99">
        <f t="shared" si="15"/>
        <v>0.14965194652070093</v>
      </c>
      <c r="T190" s="1">
        <f t="shared" si="16"/>
        <v>-4.4899999999999949</v>
      </c>
      <c r="U190" s="99">
        <f t="shared" si="17"/>
        <v>-9.3580658607753137E-2</v>
      </c>
    </row>
    <row r="191" spans="2:21" x14ac:dyDescent="0.25">
      <c r="B191" s="95" t="s">
        <v>194</v>
      </c>
      <c r="C191" s="96">
        <v>29.82</v>
      </c>
      <c r="D191" s="96">
        <v>30.22</v>
      </c>
      <c r="E191" s="96">
        <v>28.8</v>
      </c>
      <c r="F191" s="96">
        <v>29.01</v>
      </c>
      <c r="G191" s="97">
        <v>67058277</v>
      </c>
      <c r="H191" s="97">
        <v>3950656837</v>
      </c>
      <c r="I191" s="99">
        <f t="shared" si="12"/>
        <v>1.697395642465415E-2</v>
      </c>
      <c r="J191" s="1">
        <f t="shared" si="13"/>
        <v>-0.81999999999999673</v>
      </c>
      <c r="K191" s="99">
        <f t="shared" si="14"/>
        <v>-2.74891049279248E-2</v>
      </c>
      <c r="L191" s="95" t="s">
        <v>194</v>
      </c>
      <c r="M191" s="96">
        <v>49.65</v>
      </c>
      <c r="N191" s="96">
        <v>50.44</v>
      </c>
      <c r="O191" s="96">
        <v>47.67</v>
      </c>
      <c r="P191" s="96">
        <v>47.98</v>
      </c>
      <c r="Q191" s="97">
        <v>1304580067</v>
      </c>
      <c r="R191" s="97">
        <v>16278899689</v>
      </c>
      <c r="S191" s="99">
        <f t="shared" si="15"/>
        <v>8.0139327099701493E-2</v>
      </c>
      <c r="T191" s="1">
        <f t="shared" si="16"/>
        <v>-1.6700000000000017</v>
      </c>
      <c r="U191" s="99">
        <f t="shared" si="17"/>
        <v>-3.3635448136958748E-2</v>
      </c>
    </row>
    <row r="192" spans="2:21" x14ac:dyDescent="0.25">
      <c r="B192" s="95" t="s">
        <v>195</v>
      </c>
      <c r="C192" s="96">
        <v>29.67</v>
      </c>
      <c r="D192" s="96">
        <v>30.01</v>
      </c>
      <c r="E192" s="96">
        <v>28.8</v>
      </c>
      <c r="F192" s="96">
        <v>29.83</v>
      </c>
      <c r="G192" s="97">
        <v>83974424</v>
      </c>
      <c r="H192" s="97">
        <v>4065465928</v>
      </c>
      <c r="I192" s="99">
        <f t="shared" si="12"/>
        <v>2.0655547355997912E-2</v>
      </c>
      <c r="J192" s="1">
        <f t="shared" si="13"/>
        <v>0.14999999999999858</v>
      </c>
      <c r="K192" s="99">
        <f t="shared" si="14"/>
        <v>5.0539083557951002E-3</v>
      </c>
      <c r="L192" s="95" t="s">
        <v>195</v>
      </c>
      <c r="M192" s="96">
        <v>49.06</v>
      </c>
      <c r="N192" s="96">
        <v>50.58</v>
      </c>
      <c r="O192" s="96">
        <v>47.5</v>
      </c>
      <c r="P192" s="96">
        <v>49.65</v>
      </c>
      <c r="Q192" s="97">
        <v>1508166642</v>
      </c>
      <c r="R192" s="97">
        <v>16845804589</v>
      </c>
      <c r="S192" s="99">
        <f t="shared" si="15"/>
        <v>8.9527729829230296E-2</v>
      </c>
      <c r="T192" s="1">
        <f t="shared" si="16"/>
        <v>0.58999999999999631</v>
      </c>
      <c r="U192" s="99">
        <f t="shared" si="17"/>
        <v>1.2026090501426749E-2</v>
      </c>
    </row>
    <row r="193" spans="2:21" x14ac:dyDescent="0.25">
      <c r="B193" s="95" t="s">
        <v>196</v>
      </c>
      <c r="C193" s="96">
        <v>30.8</v>
      </c>
      <c r="D193" s="96">
        <v>31.09</v>
      </c>
      <c r="E193" s="96">
        <v>29.56</v>
      </c>
      <c r="F193" s="96">
        <v>29.68</v>
      </c>
      <c r="G193" s="97">
        <v>68959904</v>
      </c>
      <c r="H193" s="97">
        <v>4045118246</v>
      </c>
      <c r="I193" s="99">
        <f t="shared" si="12"/>
        <v>1.7047685582044662E-2</v>
      </c>
      <c r="J193" s="1">
        <f t="shared" si="13"/>
        <v>-1.120000000000001</v>
      </c>
      <c r="K193" s="99">
        <f t="shared" si="14"/>
        <v>-3.6363636363636397E-2</v>
      </c>
      <c r="L193" s="95" t="s">
        <v>196</v>
      </c>
      <c r="M193" s="96">
        <v>52.74</v>
      </c>
      <c r="N193" s="96">
        <v>54.47</v>
      </c>
      <c r="O193" s="96">
        <v>48.93</v>
      </c>
      <c r="P193" s="96">
        <v>49.06</v>
      </c>
      <c r="Q193" s="97">
        <v>1661669360</v>
      </c>
      <c r="R193" s="97">
        <v>16643425150</v>
      </c>
      <c r="S193" s="99">
        <f t="shared" si="15"/>
        <v>9.9839386726235255E-2</v>
      </c>
      <c r="T193" s="1">
        <f t="shared" si="16"/>
        <v>-3.6999999999999957</v>
      </c>
      <c r="U193" s="99">
        <f t="shared" si="17"/>
        <v>-7.0128885519332745E-2</v>
      </c>
    </row>
    <row r="194" spans="2:21" x14ac:dyDescent="0.25">
      <c r="B194" s="95" t="s">
        <v>197</v>
      </c>
      <c r="C194" s="96">
        <v>30.09</v>
      </c>
      <c r="D194" s="96">
        <v>30.89</v>
      </c>
      <c r="E194" s="96">
        <v>29.99</v>
      </c>
      <c r="F194" s="96">
        <v>30.8</v>
      </c>
      <c r="G194" s="97">
        <v>28634477</v>
      </c>
      <c r="H194" s="97">
        <v>4197829129</v>
      </c>
      <c r="I194" s="99">
        <f t="shared" si="12"/>
        <v>6.821258350461077E-3</v>
      </c>
      <c r="J194" s="1">
        <f t="shared" si="13"/>
        <v>0.71000000000000085</v>
      </c>
      <c r="K194" s="99">
        <f t="shared" si="14"/>
        <v>2.3595879029577962E-2</v>
      </c>
      <c r="L194" s="95" t="s">
        <v>197</v>
      </c>
      <c r="M194" s="96">
        <v>50.32</v>
      </c>
      <c r="N194" s="96">
        <v>53.02</v>
      </c>
      <c r="O194" s="96">
        <v>49.86</v>
      </c>
      <c r="P194" s="96">
        <v>52.76</v>
      </c>
      <c r="Q194" s="97">
        <v>1105760506</v>
      </c>
      <c r="R194" s="97">
        <v>17898175243</v>
      </c>
      <c r="S194" s="99">
        <f t="shared" si="15"/>
        <v>6.1780627968343556E-2</v>
      </c>
      <c r="T194" s="1">
        <f t="shared" si="16"/>
        <v>2.4399999999999977</v>
      </c>
      <c r="U194" s="99">
        <f t="shared" si="17"/>
        <v>4.8489666136724917E-2</v>
      </c>
    </row>
    <row r="195" spans="2:21" x14ac:dyDescent="0.25">
      <c r="B195" s="95" t="s">
        <v>198</v>
      </c>
      <c r="C195" s="96">
        <v>29.77</v>
      </c>
      <c r="D195" s="96">
        <v>30.27</v>
      </c>
      <c r="E195" s="96">
        <v>29.56</v>
      </c>
      <c r="F195" s="96">
        <v>30.09</v>
      </c>
      <c r="G195" s="97">
        <v>28410998</v>
      </c>
      <c r="H195" s="97">
        <v>4101188185</v>
      </c>
      <c r="I195" s="99">
        <f t="shared" si="12"/>
        <v>6.9275041081783475E-3</v>
      </c>
      <c r="J195" s="1">
        <f t="shared" si="13"/>
        <v>0.30999999999999872</v>
      </c>
      <c r="K195" s="99">
        <f t="shared" si="14"/>
        <v>1.0409670920080548E-2</v>
      </c>
      <c r="L195" s="95" t="s">
        <v>198</v>
      </c>
      <c r="M195" s="96">
        <v>49.54</v>
      </c>
      <c r="N195" s="96">
        <v>51.06</v>
      </c>
      <c r="O195" s="96">
        <v>48.77</v>
      </c>
      <c r="P195" s="96">
        <v>50.32</v>
      </c>
      <c r="Q195" s="97">
        <v>979492374</v>
      </c>
      <c r="R195" s="97">
        <v>17064668695</v>
      </c>
      <c r="S195" s="99">
        <f t="shared" si="15"/>
        <v>5.739885089518288E-2</v>
      </c>
      <c r="T195" s="1">
        <f t="shared" si="16"/>
        <v>0.78000000000000114</v>
      </c>
      <c r="U195" s="99">
        <f t="shared" si="17"/>
        <v>1.5744852644327838E-2</v>
      </c>
    </row>
    <row r="196" spans="2:21" x14ac:dyDescent="0.25">
      <c r="B196" s="95" t="s">
        <v>199</v>
      </c>
      <c r="C196" s="96">
        <v>30.92</v>
      </c>
      <c r="D196" s="96">
        <v>31.2</v>
      </c>
      <c r="E196" s="96">
        <v>29.29</v>
      </c>
      <c r="F196" s="96">
        <v>29.78</v>
      </c>
      <c r="G196" s="97">
        <v>64290536</v>
      </c>
      <c r="H196" s="97">
        <v>4058748987</v>
      </c>
      <c r="I196" s="99">
        <f t="shared" si="12"/>
        <v>1.5839988185009677E-2</v>
      </c>
      <c r="J196" s="1">
        <f t="shared" si="13"/>
        <v>-1.1400000000000006</v>
      </c>
      <c r="K196" s="99">
        <f t="shared" si="14"/>
        <v>-3.686934023285901E-2</v>
      </c>
      <c r="L196" s="95" t="s">
        <v>199</v>
      </c>
      <c r="M196" s="96">
        <v>52.21</v>
      </c>
      <c r="N196" s="96">
        <v>53.44</v>
      </c>
      <c r="O196" s="96">
        <v>48.05</v>
      </c>
      <c r="P196" s="96">
        <v>49.54</v>
      </c>
      <c r="Q196" s="97">
        <v>1830699507</v>
      </c>
      <c r="R196" s="97">
        <v>16800346869</v>
      </c>
      <c r="S196" s="99">
        <f t="shared" si="15"/>
        <v>0.10896795889244446</v>
      </c>
      <c r="T196" s="1">
        <f t="shared" si="16"/>
        <v>-2.6700000000000017</v>
      </c>
      <c r="U196" s="99">
        <f t="shared" si="17"/>
        <v>-5.1139628423673658E-2</v>
      </c>
    </row>
    <row r="197" spans="2:21" x14ac:dyDescent="0.25">
      <c r="B197" s="95" t="s">
        <v>200</v>
      </c>
      <c r="C197" s="96">
        <v>29.7</v>
      </c>
      <c r="D197" s="96">
        <v>31.13</v>
      </c>
      <c r="E197" s="96">
        <v>29.64</v>
      </c>
      <c r="F197" s="96">
        <v>30.92</v>
      </c>
      <c r="G197" s="97">
        <v>91229364</v>
      </c>
      <c r="H197" s="97">
        <v>4214566569</v>
      </c>
      <c r="I197" s="99">
        <f t="shared" ref="I197:I260" si="18">G197/H197</f>
        <v>2.1646203116361312E-2</v>
      </c>
      <c r="J197" s="1">
        <f t="shared" ref="J197:J260" si="19">F197-F198</f>
        <v>1.2200000000000024</v>
      </c>
      <c r="K197" s="99">
        <f t="shared" ref="K197:K260" si="20">J197/F198</f>
        <v>4.1077441077441157E-2</v>
      </c>
      <c r="L197" s="95" t="s">
        <v>200</v>
      </c>
      <c r="M197" s="96">
        <v>49.79</v>
      </c>
      <c r="N197" s="96">
        <v>53.62</v>
      </c>
      <c r="O197" s="96">
        <v>48.64</v>
      </c>
      <c r="P197" s="96">
        <v>52.21</v>
      </c>
      <c r="Q197" s="97">
        <v>1958004386</v>
      </c>
      <c r="R197" s="97">
        <v>17707717285</v>
      </c>
      <c r="S197" s="99">
        <f t="shared" ref="S197:S260" si="21">Q197/R197</f>
        <v>0.11057350614348258</v>
      </c>
      <c r="T197" s="1">
        <f t="shared" ref="T197:T260" si="22">P197-P198</f>
        <v>2.4500000000000028</v>
      </c>
      <c r="U197" s="99">
        <f t="shared" ref="U197:U260" si="23">T197/P198</f>
        <v>4.9236334405144751E-2</v>
      </c>
    </row>
    <row r="198" spans="2:21" x14ac:dyDescent="0.25">
      <c r="B198" s="95" t="s">
        <v>201</v>
      </c>
      <c r="C198" s="96">
        <v>32.04</v>
      </c>
      <c r="D198" s="96">
        <v>32.18</v>
      </c>
      <c r="E198" s="96">
        <v>29.7</v>
      </c>
      <c r="F198" s="96">
        <v>29.7</v>
      </c>
      <c r="G198" s="97">
        <v>57969635</v>
      </c>
      <c r="H198" s="97">
        <v>4047879588</v>
      </c>
      <c r="I198" s="99">
        <f t="shared" si="18"/>
        <v>1.432098799871712E-2</v>
      </c>
      <c r="J198" s="1">
        <f t="shared" si="19"/>
        <v>-2.34</v>
      </c>
      <c r="K198" s="99">
        <f t="shared" si="20"/>
        <v>-7.3033707865168537E-2</v>
      </c>
      <c r="L198" s="95" t="s">
        <v>201</v>
      </c>
      <c r="M198" s="96">
        <v>57.12</v>
      </c>
      <c r="N198" s="96">
        <v>57.7</v>
      </c>
      <c r="O198" s="96">
        <v>49.73</v>
      </c>
      <c r="P198" s="96">
        <v>49.76</v>
      </c>
      <c r="Q198" s="97">
        <v>1745565671</v>
      </c>
      <c r="R198" s="97">
        <v>16785534282</v>
      </c>
      <c r="S198" s="99">
        <f t="shared" si="21"/>
        <v>0.10399226153151769</v>
      </c>
      <c r="T198" s="1">
        <f t="shared" si="22"/>
        <v>-7.3700000000000045</v>
      </c>
      <c r="U198" s="99">
        <f t="shared" si="23"/>
        <v>-0.12900402590582888</v>
      </c>
    </row>
    <row r="199" spans="2:21" x14ac:dyDescent="0.25">
      <c r="B199" s="95" t="s">
        <v>202</v>
      </c>
      <c r="C199" s="96">
        <v>31.88</v>
      </c>
      <c r="D199" s="96">
        <v>32.58</v>
      </c>
      <c r="E199" s="96">
        <v>31.27</v>
      </c>
      <c r="F199" s="96">
        <v>32.04</v>
      </c>
      <c r="G199" s="97">
        <v>65212404</v>
      </c>
      <c r="H199" s="97">
        <v>4367021306</v>
      </c>
      <c r="I199" s="99">
        <f t="shared" si="18"/>
        <v>1.4932925541352969E-2</v>
      </c>
      <c r="J199" s="1">
        <f t="shared" si="19"/>
        <v>0.16000000000000014</v>
      </c>
      <c r="K199" s="99">
        <f t="shared" si="20"/>
        <v>5.0188205771643712E-3</v>
      </c>
      <c r="L199" s="95" t="s">
        <v>202</v>
      </c>
      <c r="M199" s="96">
        <v>53.66</v>
      </c>
      <c r="N199" s="96">
        <v>58.04</v>
      </c>
      <c r="O199" s="96">
        <v>53.51</v>
      </c>
      <c r="P199" s="96">
        <v>57.13</v>
      </c>
      <c r="Q199" s="97">
        <v>1823895389</v>
      </c>
      <c r="R199" s="97">
        <v>19271673603</v>
      </c>
      <c r="S199" s="99">
        <f t="shared" si="21"/>
        <v>9.4641255688145118E-2</v>
      </c>
      <c r="T199" s="1">
        <f t="shared" si="22"/>
        <v>3.480000000000004</v>
      </c>
      <c r="U199" s="99">
        <f t="shared" si="23"/>
        <v>6.4864864864864938E-2</v>
      </c>
    </row>
    <row r="200" spans="2:21" x14ac:dyDescent="0.25">
      <c r="B200" s="95" t="s">
        <v>203</v>
      </c>
      <c r="C200" s="96">
        <v>32.659999999999997</v>
      </c>
      <c r="D200" s="96">
        <v>32.659999999999997</v>
      </c>
      <c r="E200" s="96">
        <v>30.92</v>
      </c>
      <c r="F200" s="96">
        <v>31.88</v>
      </c>
      <c r="G200" s="97">
        <v>98131746</v>
      </c>
      <c r="H200" s="97">
        <v>4344863178</v>
      </c>
      <c r="I200" s="99">
        <f t="shared" si="18"/>
        <v>2.2585693030999283E-2</v>
      </c>
      <c r="J200" s="1">
        <f t="shared" si="19"/>
        <v>-0.76999999999999957</v>
      </c>
      <c r="K200" s="99">
        <f t="shared" si="20"/>
        <v>-2.3583460949464001E-2</v>
      </c>
      <c r="L200" s="95" t="s">
        <v>203</v>
      </c>
      <c r="M200" s="96">
        <v>58.8</v>
      </c>
      <c r="N200" s="96">
        <v>58.8</v>
      </c>
      <c r="O200" s="96">
        <v>52.27</v>
      </c>
      <c r="P200" s="96">
        <v>53.65</v>
      </c>
      <c r="Q200" s="97">
        <v>2067312217</v>
      </c>
      <c r="R200" s="97">
        <v>18086298370</v>
      </c>
      <c r="S200" s="99">
        <f t="shared" si="21"/>
        <v>0.11430267126572899</v>
      </c>
      <c r="T200" s="1">
        <f t="shared" si="22"/>
        <v>-5.1600000000000037</v>
      </c>
      <c r="U200" s="99">
        <f t="shared" si="23"/>
        <v>-8.7740180241455593E-2</v>
      </c>
    </row>
    <row r="201" spans="2:21" x14ac:dyDescent="0.25">
      <c r="B201" s="95" t="s">
        <v>204</v>
      </c>
      <c r="C201" s="96">
        <v>31.6</v>
      </c>
      <c r="D201" s="96">
        <v>32.659999999999997</v>
      </c>
      <c r="E201" s="96">
        <v>30.97</v>
      </c>
      <c r="F201" s="96">
        <v>32.65</v>
      </c>
      <c r="G201" s="97">
        <v>52485289</v>
      </c>
      <c r="H201" s="97">
        <v>4457383033</v>
      </c>
      <c r="I201" s="99">
        <f t="shared" si="18"/>
        <v>1.1774911110718539E-2</v>
      </c>
      <c r="J201" s="1">
        <f t="shared" si="19"/>
        <v>1.0499999999999972</v>
      </c>
      <c r="K201" s="99">
        <f t="shared" si="20"/>
        <v>3.3227848101265729E-2</v>
      </c>
      <c r="L201" s="95" t="s">
        <v>204</v>
      </c>
      <c r="M201" s="96">
        <v>52.43</v>
      </c>
      <c r="N201" s="96">
        <v>58.88</v>
      </c>
      <c r="O201" s="96">
        <v>49.83</v>
      </c>
      <c r="P201" s="96">
        <v>58.81</v>
      </c>
      <c r="Q201" s="97">
        <v>1843835578</v>
      </c>
      <c r="R201" s="97">
        <v>19846538362</v>
      </c>
      <c r="S201" s="99">
        <f t="shared" si="21"/>
        <v>9.2904643841082962E-2</v>
      </c>
      <c r="T201" s="1">
        <f t="shared" si="22"/>
        <v>6.3900000000000006</v>
      </c>
      <c r="U201" s="99">
        <f t="shared" si="23"/>
        <v>0.12190003815337658</v>
      </c>
    </row>
    <row r="202" spans="2:21" x14ac:dyDescent="0.25">
      <c r="B202" s="95" t="s">
        <v>205</v>
      </c>
      <c r="C202" s="96">
        <v>30.83</v>
      </c>
      <c r="D202" s="96">
        <v>31.63</v>
      </c>
      <c r="E202" s="96">
        <v>29.99</v>
      </c>
      <c r="F202" s="96">
        <v>31.6</v>
      </c>
      <c r="G202" s="97">
        <v>67219149</v>
      </c>
      <c r="H202" s="97">
        <v>4314144819</v>
      </c>
      <c r="I202" s="99">
        <f t="shared" si="18"/>
        <v>1.5581106295727251E-2</v>
      </c>
      <c r="J202" s="1">
        <f t="shared" si="19"/>
        <v>0.77000000000000313</v>
      </c>
      <c r="K202" s="99">
        <f t="shared" si="20"/>
        <v>2.4975673045734777E-2</v>
      </c>
      <c r="L202" s="95" t="s">
        <v>205</v>
      </c>
      <c r="M202" s="96">
        <v>48.68</v>
      </c>
      <c r="N202" s="96">
        <v>53.06</v>
      </c>
      <c r="O202" s="96">
        <v>46.22</v>
      </c>
      <c r="P202" s="96">
        <v>52.42</v>
      </c>
      <c r="Q202" s="97">
        <v>2042138537</v>
      </c>
      <c r="R202" s="97">
        <v>17681477160</v>
      </c>
      <c r="S202" s="99">
        <f t="shared" si="21"/>
        <v>0.11549592370143355</v>
      </c>
      <c r="T202" s="1">
        <f t="shared" si="22"/>
        <v>3.8299999999999983</v>
      </c>
      <c r="U202" s="99">
        <f t="shared" si="23"/>
        <v>7.8822803045894174E-2</v>
      </c>
    </row>
    <row r="203" spans="2:21" x14ac:dyDescent="0.25">
      <c r="B203" s="95" t="s">
        <v>206</v>
      </c>
      <c r="C203" s="96">
        <v>29.69</v>
      </c>
      <c r="D203" s="96">
        <v>32.479999999999997</v>
      </c>
      <c r="E203" s="96">
        <v>29.4</v>
      </c>
      <c r="F203" s="96">
        <v>30.83</v>
      </c>
      <c r="G203" s="97">
        <v>159660019</v>
      </c>
      <c r="H203" s="97">
        <v>4208857396</v>
      </c>
      <c r="I203" s="99">
        <f t="shared" si="18"/>
        <v>3.7934290468414816E-2</v>
      </c>
      <c r="J203" s="1">
        <f t="shared" si="19"/>
        <v>1.1099999999999994</v>
      </c>
      <c r="K203" s="99">
        <f t="shared" si="20"/>
        <v>3.7348586810228783E-2</v>
      </c>
      <c r="L203" s="95" t="s">
        <v>206</v>
      </c>
      <c r="M203" s="96">
        <v>44.63</v>
      </c>
      <c r="N203" s="96">
        <v>55.9</v>
      </c>
      <c r="O203" s="96">
        <v>44.08</v>
      </c>
      <c r="P203" s="96">
        <v>48.59</v>
      </c>
      <c r="Q203" s="97">
        <v>2854210432</v>
      </c>
      <c r="R203" s="97">
        <v>16391692821</v>
      </c>
      <c r="S203" s="99">
        <f t="shared" si="21"/>
        <v>0.17412542213720392</v>
      </c>
      <c r="T203" s="1">
        <f t="shared" si="22"/>
        <v>3.9100000000000037</v>
      </c>
      <c r="U203" s="99">
        <f t="shared" si="23"/>
        <v>8.7511190689346541E-2</v>
      </c>
    </row>
    <row r="204" spans="2:21" x14ac:dyDescent="0.25">
      <c r="B204" s="95" t="s">
        <v>207</v>
      </c>
      <c r="C204" s="96">
        <v>29.72</v>
      </c>
      <c r="D204" s="96">
        <v>31.17</v>
      </c>
      <c r="E204" s="96">
        <v>26.46</v>
      </c>
      <c r="F204" s="96">
        <v>29.72</v>
      </c>
      <c r="G204" s="97">
        <v>326184899</v>
      </c>
      <c r="H204" s="97">
        <v>4058460537</v>
      </c>
      <c r="I204" s="99">
        <f t="shared" si="18"/>
        <v>8.0371583270614916E-2</v>
      </c>
      <c r="J204" s="1">
        <f t="shared" si="19"/>
        <v>9.9999999999980105E-3</v>
      </c>
      <c r="K204" s="99">
        <f t="shared" si="20"/>
        <v>3.3658700774143418E-4</v>
      </c>
      <c r="L204" s="95" t="s">
        <v>207</v>
      </c>
      <c r="M204" s="96">
        <v>50.24</v>
      </c>
      <c r="N204" s="96">
        <v>53.66</v>
      </c>
      <c r="O204" s="96">
        <v>38.049999999999997</v>
      </c>
      <c r="P204" s="96">
        <v>44.68</v>
      </c>
      <c r="Q204" s="97">
        <v>4471167155</v>
      </c>
      <c r="R204" s="97">
        <v>15054952460</v>
      </c>
      <c r="S204" s="99">
        <f t="shared" si="21"/>
        <v>0.29698978903318302</v>
      </c>
      <c r="T204" s="1">
        <f t="shared" si="22"/>
        <v>-5.5300000000000011</v>
      </c>
      <c r="U204" s="99">
        <f t="shared" si="23"/>
        <v>-0.11013742282413864</v>
      </c>
    </row>
    <row r="205" spans="2:21" x14ac:dyDescent="0.25">
      <c r="B205" s="95" t="s">
        <v>208</v>
      </c>
      <c r="C205" s="96">
        <v>33.130000000000003</v>
      </c>
      <c r="D205" s="96">
        <v>33.549999999999997</v>
      </c>
      <c r="E205" s="96">
        <v>26.99</v>
      </c>
      <c r="F205" s="96">
        <v>29.71</v>
      </c>
      <c r="G205" s="97">
        <v>327328745</v>
      </c>
      <c r="H205" s="97">
        <v>4057195729</v>
      </c>
      <c r="I205" s="99">
        <f t="shared" si="18"/>
        <v>8.0678568859846103E-2</v>
      </c>
      <c r="J205" s="1">
        <f t="shared" si="19"/>
        <v>-3.4200000000000017</v>
      </c>
      <c r="K205" s="99">
        <f t="shared" si="20"/>
        <v>-0.10322970117718085</v>
      </c>
      <c r="L205" s="95" t="s">
        <v>208</v>
      </c>
      <c r="M205" s="96">
        <v>66.73</v>
      </c>
      <c r="N205" s="96">
        <v>68.12</v>
      </c>
      <c r="O205" s="96">
        <v>44</v>
      </c>
      <c r="P205" s="96">
        <v>50.21</v>
      </c>
      <c r="Q205" s="97">
        <v>4432811558</v>
      </c>
      <c r="R205" s="97">
        <v>16910528275</v>
      </c>
      <c r="S205" s="99">
        <f t="shared" si="21"/>
        <v>0.2621332394774048</v>
      </c>
      <c r="T205" s="1">
        <f t="shared" si="22"/>
        <v>-16.559999999999995</v>
      </c>
      <c r="U205" s="99">
        <f t="shared" si="23"/>
        <v>-0.24801557585742093</v>
      </c>
    </row>
    <row r="206" spans="2:21" x14ac:dyDescent="0.25">
      <c r="B206" s="95" t="s">
        <v>209</v>
      </c>
      <c r="C206" s="96">
        <v>30.5</v>
      </c>
      <c r="D206" s="96">
        <v>34.75</v>
      </c>
      <c r="E206" s="96">
        <v>29.8</v>
      </c>
      <c r="F206" s="96">
        <v>33.130000000000003</v>
      </c>
      <c r="G206" s="97">
        <v>208466568</v>
      </c>
      <c r="H206" s="97">
        <v>4523971727</v>
      </c>
      <c r="I206" s="99">
        <f t="shared" si="18"/>
        <v>4.608043121839784E-2</v>
      </c>
      <c r="J206" s="1">
        <f t="shared" si="19"/>
        <v>2.5900000000000034</v>
      </c>
      <c r="K206" s="99">
        <f t="shared" si="20"/>
        <v>8.4806810740013214E-2</v>
      </c>
      <c r="L206" s="95" t="s">
        <v>209</v>
      </c>
      <c r="M206" s="96">
        <v>63.37</v>
      </c>
      <c r="N206" s="96">
        <v>73.760000000000005</v>
      </c>
      <c r="O206" s="96">
        <v>61.03</v>
      </c>
      <c r="P206" s="96">
        <v>66.77</v>
      </c>
      <c r="Q206" s="97">
        <v>3677013066</v>
      </c>
      <c r="R206" s="97">
        <v>22475117995</v>
      </c>
      <c r="S206" s="99">
        <f t="shared" si="21"/>
        <v>0.16360372687778629</v>
      </c>
      <c r="T206" s="1">
        <f t="shared" si="22"/>
        <v>3.4999999999999929</v>
      </c>
      <c r="U206" s="99">
        <f t="shared" si="23"/>
        <v>5.5318476371107837E-2</v>
      </c>
    </row>
    <row r="207" spans="2:21" x14ac:dyDescent="0.25">
      <c r="B207" s="95" t="s">
        <v>210</v>
      </c>
      <c r="C207" s="96">
        <v>33.85</v>
      </c>
      <c r="D207" s="96">
        <v>34.049999999999997</v>
      </c>
      <c r="E207" s="96">
        <v>30.5</v>
      </c>
      <c r="F207" s="96">
        <v>30.54</v>
      </c>
      <c r="G207" s="97">
        <v>183946756</v>
      </c>
      <c r="H207" s="97">
        <v>4176475242</v>
      </c>
      <c r="I207" s="99">
        <f t="shared" si="18"/>
        <v>4.4043540387878111E-2</v>
      </c>
      <c r="J207" s="1">
        <f t="shared" si="19"/>
        <v>-3.3000000000000043</v>
      </c>
      <c r="K207" s="99">
        <f t="shared" si="20"/>
        <v>-9.7517730496454014E-2</v>
      </c>
      <c r="L207" s="95" t="s">
        <v>210</v>
      </c>
      <c r="M207" s="96">
        <v>75.23</v>
      </c>
      <c r="N207" s="96">
        <v>76.98</v>
      </c>
      <c r="O207" s="96">
        <v>63.27</v>
      </c>
      <c r="P207" s="96">
        <v>63.27</v>
      </c>
      <c r="Q207" s="97">
        <v>2773999164</v>
      </c>
      <c r="R207" s="97">
        <v>21297991171</v>
      </c>
      <c r="S207" s="99">
        <f t="shared" si="21"/>
        <v>0.13024698628747497</v>
      </c>
      <c r="T207" s="1">
        <f t="shared" si="22"/>
        <v>-11.949999999999996</v>
      </c>
      <c r="U207" s="99">
        <f t="shared" si="23"/>
        <v>-0.15886732252060617</v>
      </c>
    </row>
    <row r="208" spans="2:21" x14ac:dyDescent="0.25">
      <c r="B208" s="95" t="s">
        <v>211</v>
      </c>
      <c r="C208" s="96">
        <v>35.119999999999997</v>
      </c>
      <c r="D208" s="96">
        <v>35.14</v>
      </c>
      <c r="E208" s="96">
        <v>33.64</v>
      </c>
      <c r="F208" s="96">
        <v>33.840000000000003</v>
      </c>
      <c r="G208" s="97">
        <v>65752745</v>
      </c>
      <c r="H208" s="97">
        <v>4628484516</v>
      </c>
      <c r="I208" s="99">
        <f t="shared" si="18"/>
        <v>1.4206106722989413E-2</v>
      </c>
      <c r="J208" s="1">
        <f t="shared" si="19"/>
        <v>-1.269999999999996</v>
      </c>
      <c r="K208" s="99">
        <f t="shared" si="20"/>
        <v>-3.6172030760466989E-2</v>
      </c>
      <c r="L208" s="95" t="s">
        <v>211</v>
      </c>
      <c r="M208" s="96">
        <v>78.989999999999995</v>
      </c>
      <c r="N208" s="96">
        <v>79.28</v>
      </c>
      <c r="O208" s="96">
        <v>74.53</v>
      </c>
      <c r="P208" s="96">
        <v>75.22</v>
      </c>
      <c r="Q208" s="97">
        <v>1439700868</v>
      </c>
      <c r="R208" s="97">
        <v>25222885523</v>
      </c>
      <c r="S208" s="99">
        <f t="shared" si="21"/>
        <v>5.7079150071357998E-2</v>
      </c>
      <c r="T208" s="1">
        <f t="shared" si="22"/>
        <v>-3.7600000000000051</v>
      </c>
      <c r="U208" s="99">
        <f t="shared" si="23"/>
        <v>-4.7606989111167446E-2</v>
      </c>
    </row>
    <row r="209" spans="2:21" x14ac:dyDescent="0.25">
      <c r="B209" s="95" t="s">
        <v>212</v>
      </c>
      <c r="C209" s="96">
        <v>35.909999999999997</v>
      </c>
      <c r="D209" s="96">
        <v>35.950000000000003</v>
      </c>
      <c r="E209" s="96">
        <v>34.659999999999997</v>
      </c>
      <c r="F209" s="96">
        <v>35.11</v>
      </c>
      <c r="G209" s="97">
        <v>47128404</v>
      </c>
      <c r="H209" s="97">
        <v>4802361260</v>
      </c>
      <c r="I209" s="99">
        <f t="shared" si="18"/>
        <v>9.8135899088941086E-3</v>
      </c>
      <c r="J209" s="1">
        <f t="shared" si="19"/>
        <v>-0.79999999999999716</v>
      </c>
      <c r="K209" s="99">
        <f t="shared" si="20"/>
        <v>-2.2277917014759042E-2</v>
      </c>
      <c r="L209" s="95" t="s">
        <v>212</v>
      </c>
      <c r="M209" s="96">
        <v>81.77</v>
      </c>
      <c r="N209" s="96">
        <v>82.18</v>
      </c>
      <c r="O209" s="96">
        <v>77.88</v>
      </c>
      <c r="P209" s="96">
        <v>78.98</v>
      </c>
      <c r="Q209" s="97">
        <v>1139093165</v>
      </c>
      <c r="R209" s="97">
        <v>26474257128</v>
      </c>
      <c r="S209" s="99">
        <f t="shared" si="21"/>
        <v>4.3026444877853044E-2</v>
      </c>
      <c r="T209" s="1">
        <f t="shared" si="22"/>
        <v>-2.7800000000000011</v>
      </c>
      <c r="U209" s="99">
        <f t="shared" si="23"/>
        <v>-3.4001956947162439E-2</v>
      </c>
    </row>
    <row r="210" spans="2:21" x14ac:dyDescent="0.25">
      <c r="B210" s="95" t="s">
        <v>213</v>
      </c>
      <c r="C210" s="96">
        <v>36.229999999999997</v>
      </c>
      <c r="D210" s="96">
        <v>36.28</v>
      </c>
      <c r="E210" s="96">
        <v>35.11</v>
      </c>
      <c r="F210" s="96">
        <v>35.909999999999997</v>
      </c>
      <c r="G210" s="97">
        <v>86427078</v>
      </c>
      <c r="H210" s="97">
        <v>4911086022</v>
      </c>
      <c r="I210" s="99">
        <f t="shared" si="18"/>
        <v>1.7598363704654327E-2</v>
      </c>
      <c r="J210" s="1">
        <f t="shared" si="19"/>
        <v>-0.3300000000000054</v>
      </c>
      <c r="K210" s="99">
        <f t="shared" si="20"/>
        <v>-9.1059602649008111E-3</v>
      </c>
      <c r="L210" s="95" t="s">
        <v>213</v>
      </c>
      <c r="M210" s="96">
        <v>84.59</v>
      </c>
      <c r="N210" s="96">
        <v>84.65</v>
      </c>
      <c r="O210" s="96">
        <v>80.47</v>
      </c>
      <c r="P210" s="96">
        <v>81.760000000000005</v>
      </c>
      <c r="Q210" s="97">
        <v>1585081920</v>
      </c>
      <c r="R210" s="97">
        <v>27365865669</v>
      </c>
      <c r="S210" s="99">
        <f t="shared" si="21"/>
        <v>5.7921862921207636E-2</v>
      </c>
      <c r="T210" s="1">
        <f t="shared" si="22"/>
        <v>-2.8399999999999892</v>
      </c>
      <c r="U210" s="99">
        <f t="shared" si="23"/>
        <v>-3.3569739952718551E-2</v>
      </c>
    </row>
    <row r="211" spans="2:21" x14ac:dyDescent="0.25">
      <c r="B211" s="95" t="s">
        <v>214</v>
      </c>
      <c r="C211" s="96">
        <v>39.56</v>
      </c>
      <c r="D211" s="96">
        <v>39.770000000000003</v>
      </c>
      <c r="E211" s="96">
        <v>35.950000000000003</v>
      </c>
      <c r="F211" s="96">
        <v>36.24</v>
      </c>
      <c r="G211" s="97">
        <v>106549306</v>
      </c>
      <c r="H211" s="97">
        <v>4955891187</v>
      </c>
      <c r="I211" s="99">
        <f t="shared" si="18"/>
        <v>2.1499524904722248E-2</v>
      </c>
      <c r="J211" s="1">
        <f t="shared" si="19"/>
        <v>-3.3200000000000003</v>
      </c>
      <c r="K211" s="99">
        <f t="shared" si="20"/>
        <v>-8.3923154701718905E-2</v>
      </c>
      <c r="L211" s="95" t="s">
        <v>214</v>
      </c>
      <c r="M211" s="96">
        <v>92.77</v>
      </c>
      <c r="N211" s="96">
        <v>95.03</v>
      </c>
      <c r="O211" s="96">
        <v>81.83</v>
      </c>
      <c r="P211" s="96">
        <v>84.6</v>
      </c>
      <c r="Q211" s="97">
        <v>1805979399</v>
      </c>
      <c r="R211" s="97">
        <v>28284629324</v>
      </c>
      <c r="S211" s="99">
        <f t="shared" si="21"/>
        <v>6.3850205647474942E-2</v>
      </c>
      <c r="T211" s="1">
        <f t="shared" si="22"/>
        <v>-8.1700000000000017</v>
      </c>
      <c r="U211" s="99">
        <f t="shared" si="23"/>
        <v>-8.8067263123854711E-2</v>
      </c>
    </row>
    <row r="212" spans="2:21" x14ac:dyDescent="0.25">
      <c r="B212" s="95" t="s">
        <v>215</v>
      </c>
      <c r="C212" s="96">
        <v>37.81</v>
      </c>
      <c r="D212" s="96">
        <v>39.68</v>
      </c>
      <c r="E212" s="96">
        <v>37.79</v>
      </c>
      <c r="F212" s="96">
        <v>39.56</v>
      </c>
      <c r="G212" s="97">
        <v>81135956</v>
      </c>
      <c r="H212" s="97">
        <v>5411046054</v>
      </c>
      <c r="I212" s="99">
        <f t="shared" si="18"/>
        <v>1.4994504794506782E-2</v>
      </c>
      <c r="J212" s="1">
        <f t="shared" si="19"/>
        <v>1.75</v>
      </c>
      <c r="K212" s="99">
        <f t="shared" si="20"/>
        <v>4.6284051838138059E-2</v>
      </c>
      <c r="L212" s="95" t="s">
        <v>215</v>
      </c>
      <c r="M212" s="96">
        <v>85.84</v>
      </c>
      <c r="N212" s="96">
        <v>92.94</v>
      </c>
      <c r="O212" s="96">
        <v>85.73</v>
      </c>
      <c r="P212" s="96">
        <v>92.77</v>
      </c>
      <c r="Q212" s="97">
        <v>1428455342</v>
      </c>
      <c r="R212" s="97">
        <v>31005535019</v>
      </c>
      <c r="S212" s="99">
        <f t="shared" si="21"/>
        <v>4.6070978653477562E-2</v>
      </c>
      <c r="T212" s="1">
        <f t="shared" si="22"/>
        <v>6.9299999999999926</v>
      </c>
      <c r="U212" s="99">
        <f t="shared" si="23"/>
        <v>8.0731593662628054E-2</v>
      </c>
    </row>
    <row r="213" spans="2:21" x14ac:dyDescent="0.25">
      <c r="B213" s="95" t="s">
        <v>216</v>
      </c>
      <c r="C213" s="96">
        <v>39.06</v>
      </c>
      <c r="D213" s="96">
        <v>39.200000000000003</v>
      </c>
      <c r="E213" s="96">
        <v>37.71</v>
      </c>
      <c r="F213" s="96">
        <v>37.81</v>
      </c>
      <c r="G213" s="97">
        <v>58289479</v>
      </c>
      <c r="H213" s="97">
        <v>5171078978</v>
      </c>
      <c r="I213" s="99">
        <f t="shared" si="18"/>
        <v>1.1272208227332938E-2</v>
      </c>
      <c r="J213" s="1">
        <f t="shared" si="19"/>
        <v>-1.25</v>
      </c>
      <c r="K213" s="99">
        <f t="shared" si="20"/>
        <v>-3.2002048131080388E-2</v>
      </c>
      <c r="L213" s="95" t="s">
        <v>216</v>
      </c>
      <c r="M213" s="96">
        <v>87.56</v>
      </c>
      <c r="N213" s="96">
        <v>88.69</v>
      </c>
      <c r="O213" s="96">
        <v>84.92</v>
      </c>
      <c r="P213" s="96">
        <v>85.84</v>
      </c>
      <c r="Q213" s="97">
        <v>1011988792</v>
      </c>
      <c r="R213" s="97">
        <v>28689978615</v>
      </c>
      <c r="S213" s="99">
        <f t="shared" si="21"/>
        <v>3.5273250133093556E-2</v>
      </c>
      <c r="T213" s="1">
        <f t="shared" si="22"/>
        <v>-1.7399999999999949</v>
      </c>
      <c r="U213" s="99">
        <f t="shared" si="23"/>
        <v>-1.9867549668874114E-2</v>
      </c>
    </row>
    <row r="214" spans="2:21" x14ac:dyDescent="0.25">
      <c r="B214" s="95" t="s">
        <v>217</v>
      </c>
      <c r="C214" s="96">
        <v>39.14</v>
      </c>
      <c r="D214" s="96">
        <v>39.869999999999997</v>
      </c>
      <c r="E214" s="96">
        <v>38.64</v>
      </c>
      <c r="F214" s="96">
        <v>39.06</v>
      </c>
      <c r="G214" s="97">
        <v>95786410</v>
      </c>
      <c r="H214" s="97">
        <v>5347310240</v>
      </c>
      <c r="I214" s="99">
        <f t="shared" si="18"/>
        <v>1.7913007792867468E-2</v>
      </c>
      <c r="J214" s="1">
        <f t="shared" si="19"/>
        <v>-7.0000000000000284E-2</v>
      </c>
      <c r="K214" s="99">
        <f t="shared" si="20"/>
        <v>-1.7889087656529589E-3</v>
      </c>
      <c r="L214" s="95" t="s">
        <v>217</v>
      </c>
      <c r="M214" s="96">
        <v>89.67</v>
      </c>
      <c r="N214" s="96">
        <v>90.69</v>
      </c>
      <c r="O214" s="96">
        <v>85.41</v>
      </c>
      <c r="P214" s="96">
        <v>87.58</v>
      </c>
      <c r="Q214" s="97">
        <v>1265220129</v>
      </c>
      <c r="R214" s="97">
        <v>29271114446</v>
      </c>
      <c r="S214" s="99">
        <f t="shared" si="21"/>
        <v>4.3224187153314782E-2</v>
      </c>
      <c r="T214" s="1">
        <f t="shared" si="22"/>
        <v>-2.0900000000000034</v>
      </c>
      <c r="U214" s="99">
        <f t="shared" si="23"/>
        <v>-2.3307683729229433E-2</v>
      </c>
    </row>
    <row r="215" spans="2:21" x14ac:dyDescent="0.25">
      <c r="B215" s="95" t="s">
        <v>218</v>
      </c>
      <c r="C215" s="96">
        <v>38</v>
      </c>
      <c r="D215" s="96">
        <v>39.24</v>
      </c>
      <c r="E215" s="96">
        <v>37.909999999999997</v>
      </c>
      <c r="F215" s="96">
        <v>39.130000000000003</v>
      </c>
      <c r="G215" s="97">
        <v>83860244</v>
      </c>
      <c r="H215" s="97">
        <v>5357499256</v>
      </c>
      <c r="I215" s="99">
        <f t="shared" si="18"/>
        <v>1.5652870862479875E-2</v>
      </c>
      <c r="J215" s="1">
        <f t="shared" si="19"/>
        <v>1.1200000000000045</v>
      </c>
      <c r="K215" s="99">
        <f t="shared" si="20"/>
        <v>2.9465930018416329E-2</v>
      </c>
      <c r="L215" s="95" t="s">
        <v>218</v>
      </c>
      <c r="M215" s="96">
        <v>85.09</v>
      </c>
      <c r="N215" s="96">
        <v>92.43</v>
      </c>
      <c r="O215" s="96">
        <v>84.94</v>
      </c>
      <c r="P215" s="96">
        <v>89.67</v>
      </c>
      <c r="Q215" s="97">
        <v>1426749080</v>
      </c>
      <c r="R215" s="97">
        <v>29986417060</v>
      </c>
      <c r="S215" s="99">
        <f t="shared" si="21"/>
        <v>4.7579845139391258E-2</v>
      </c>
      <c r="T215" s="1">
        <f t="shared" si="22"/>
        <v>4.5700000000000074</v>
      </c>
      <c r="U215" s="99">
        <f t="shared" si="23"/>
        <v>5.3701527614571185E-2</v>
      </c>
    </row>
    <row r="216" spans="2:21" x14ac:dyDescent="0.25">
      <c r="B216" s="95" t="s">
        <v>219</v>
      </c>
      <c r="C216" s="96">
        <v>38.79</v>
      </c>
      <c r="D216" s="96">
        <v>39.17</v>
      </c>
      <c r="E216" s="96">
        <v>37.97</v>
      </c>
      <c r="F216" s="96">
        <v>38.01</v>
      </c>
      <c r="G216" s="97">
        <v>70144020</v>
      </c>
      <c r="H216" s="97">
        <v>5203412609</v>
      </c>
      <c r="I216" s="99">
        <f t="shared" si="18"/>
        <v>1.3480387828302624E-2</v>
      </c>
      <c r="J216" s="1">
        <f t="shared" si="19"/>
        <v>-0.77000000000000313</v>
      </c>
      <c r="K216" s="99">
        <f t="shared" si="20"/>
        <v>-1.9855595667870117E-2</v>
      </c>
      <c r="L216" s="95" t="s">
        <v>219</v>
      </c>
      <c r="M216" s="96">
        <v>94.01</v>
      </c>
      <c r="N216" s="96">
        <v>94.93</v>
      </c>
      <c r="O216" s="96">
        <v>82.91</v>
      </c>
      <c r="P216" s="96">
        <v>85.1</v>
      </c>
      <c r="Q216" s="97">
        <v>1293033765</v>
      </c>
      <c r="R216" s="97">
        <v>28422718818</v>
      </c>
      <c r="S216" s="99">
        <f t="shared" si="21"/>
        <v>4.5492965443584749E-2</v>
      </c>
      <c r="T216" s="1">
        <f t="shared" si="22"/>
        <v>-8.9100000000000108</v>
      </c>
      <c r="U216" s="99">
        <f t="shared" si="23"/>
        <v>-9.4777151366875978E-2</v>
      </c>
    </row>
    <row r="217" spans="2:21" x14ac:dyDescent="0.25">
      <c r="B217" s="95" t="s">
        <v>220</v>
      </c>
      <c r="C217" s="96">
        <v>40.229999999999997</v>
      </c>
      <c r="D217" s="96">
        <v>40.39</v>
      </c>
      <c r="E217" s="96">
        <v>38.479999999999997</v>
      </c>
      <c r="F217" s="96">
        <v>38.78</v>
      </c>
      <c r="G217" s="97">
        <v>71311704</v>
      </c>
      <c r="H217" s="97">
        <v>5309162789</v>
      </c>
      <c r="I217" s="99">
        <f t="shared" si="18"/>
        <v>1.3431817187400994E-2</v>
      </c>
      <c r="J217" s="1">
        <f t="shared" si="19"/>
        <v>-1.4699999999999989</v>
      </c>
      <c r="K217" s="99">
        <f t="shared" si="20"/>
        <v>-3.6521739130434758E-2</v>
      </c>
      <c r="L217" s="95" t="s">
        <v>220</v>
      </c>
      <c r="M217" s="96">
        <v>98.18</v>
      </c>
      <c r="N217" s="96">
        <v>98.57</v>
      </c>
      <c r="O217" s="96">
        <v>92.88</v>
      </c>
      <c r="P217" s="96">
        <v>94.01</v>
      </c>
      <c r="Q217" s="97">
        <v>1234575023</v>
      </c>
      <c r="R217" s="97">
        <v>31400352079</v>
      </c>
      <c r="S217" s="99">
        <f t="shared" si="21"/>
        <v>3.9317235039082951E-2</v>
      </c>
      <c r="T217" s="1">
        <f t="shared" si="22"/>
        <v>-4.1799999999999926</v>
      </c>
      <c r="U217" s="99">
        <f t="shared" si="23"/>
        <v>-4.2570526530196481E-2</v>
      </c>
    </row>
    <row r="218" spans="2:21" x14ac:dyDescent="0.25">
      <c r="B218" s="95" t="s">
        <v>221</v>
      </c>
      <c r="C218" s="96">
        <v>39.6</v>
      </c>
      <c r="D218" s="96">
        <v>40.74</v>
      </c>
      <c r="E218" s="96">
        <v>39.409999999999997</v>
      </c>
      <c r="F218" s="96">
        <v>40.25</v>
      </c>
      <c r="G218" s="97">
        <v>83079016</v>
      </c>
      <c r="H218" s="97">
        <v>5510606446</v>
      </c>
      <c r="I218" s="99">
        <f t="shared" si="18"/>
        <v>1.5076202014082281E-2</v>
      </c>
      <c r="J218" s="1">
        <f t="shared" si="19"/>
        <v>0.64999999999999858</v>
      </c>
      <c r="K218" s="99">
        <f t="shared" si="20"/>
        <v>1.6414141414141378E-2</v>
      </c>
      <c r="L218" s="95" t="s">
        <v>221</v>
      </c>
      <c r="M218" s="96">
        <v>98.38</v>
      </c>
      <c r="N218" s="96">
        <v>100.4</v>
      </c>
      <c r="O218" s="96">
        <v>96.69</v>
      </c>
      <c r="P218" s="96">
        <v>98.19</v>
      </c>
      <c r="Q218" s="97">
        <v>1307131609</v>
      </c>
      <c r="R218" s="97">
        <v>32764948307</v>
      </c>
      <c r="S218" s="99">
        <f t="shared" si="21"/>
        <v>3.9894206355904446E-2</v>
      </c>
      <c r="T218" s="1">
        <f t="shared" si="22"/>
        <v>-0.18999999999999773</v>
      </c>
      <c r="U218" s="99">
        <f t="shared" si="23"/>
        <v>-1.9312868469200826E-3</v>
      </c>
    </row>
    <row r="219" spans="2:21" x14ac:dyDescent="0.25">
      <c r="B219" s="95" t="s">
        <v>222</v>
      </c>
      <c r="C219" s="96">
        <v>38.69</v>
      </c>
      <c r="D219" s="96">
        <v>39.76</v>
      </c>
      <c r="E219" s="96">
        <v>38.51</v>
      </c>
      <c r="F219" s="96">
        <v>39.6</v>
      </c>
      <c r="G219" s="97">
        <v>84398879</v>
      </c>
      <c r="H219" s="97">
        <v>5421457141</v>
      </c>
      <c r="I219" s="99">
        <f t="shared" si="18"/>
        <v>1.5567563628185841E-2</v>
      </c>
      <c r="J219" s="1">
        <f t="shared" si="19"/>
        <v>0.92000000000000171</v>
      </c>
      <c r="K219" s="99">
        <f t="shared" si="20"/>
        <v>2.3784901758014523E-2</v>
      </c>
      <c r="L219" s="95" t="s">
        <v>222</v>
      </c>
      <c r="M219" s="96">
        <v>95.79</v>
      </c>
      <c r="N219" s="96">
        <v>100.54</v>
      </c>
      <c r="O219" s="96">
        <v>95.28</v>
      </c>
      <c r="P219" s="96">
        <v>98.38</v>
      </c>
      <c r="Q219" s="97">
        <v>1253566599</v>
      </c>
      <c r="R219" s="97">
        <v>32829333027</v>
      </c>
      <c r="S219" s="99">
        <f t="shared" si="21"/>
        <v>3.8184345626791218E-2</v>
      </c>
      <c r="T219" s="1">
        <f t="shared" si="22"/>
        <v>2.5999999999999943</v>
      </c>
      <c r="U219" s="99">
        <f t="shared" si="23"/>
        <v>2.7145541866777975E-2</v>
      </c>
    </row>
    <row r="220" spans="2:21" x14ac:dyDescent="0.25">
      <c r="B220" s="95" t="s">
        <v>223</v>
      </c>
      <c r="C220" s="96">
        <v>41.89</v>
      </c>
      <c r="D220" s="96">
        <v>42.17</v>
      </c>
      <c r="E220" s="96">
        <v>38.549999999999997</v>
      </c>
      <c r="F220" s="96">
        <v>38.68</v>
      </c>
      <c r="G220" s="97">
        <v>120650067</v>
      </c>
      <c r="H220" s="97">
        <v>5295165538</v>
      </c>
      <c r="I220" s="99">
        <f t="shared" si="18"/>
        <v>2.2784947162496055E-2</v>
      </c>
      <c r="J220" s="1">
        <f t="shared" si="19"/>
        <v>-3.2199999999999989</v>
      </c>
      <c r="K220" s="99">
        <f t="shared" si="20"/>
        <v>-7.6849642004773247E-2</v>
      </c>
      <c r="L220" s="95" t="s">
        <v>223</v>
      </c>
      <c r="M220" s="96">
        <v>101.22</v>
      </c>
      <c r="N220" s="96">
        <v>101.74</v>
      </c>
      <c r="O220" s="96">
        <v>95.18</v>
      </c>
      <c r="P220" s="96">
        <v>95.78</v>
      </c>
      <c r="Q220" s="97">
        <v>1301074534</v>
      </c>
      <c r="R220" s="97">
        <v>31962849255</v>
      </c>
      <c r="S220" s="99">
        <f t="shared" si="21"/>
        <v>4.0705837067903788E-2</v>
      </c>
      <c r="T220" s="1">
        <f t="shared" si="22"/>
        <v>-5.4699999999999989</v>
      </c>
      <c r="U220" s="99">
        <f t="shared" si="23"/>
        <v>-5.4024691358024679E-2</v>
      </c>
    </row>
    <row r="221" spans="2:21" x14ac:dyDescent="0.25">
      <c r="B221" s="95" t="s">
        <v>224</v>
      </c>
      <c r="C221" s="96">
        <v>40.79</v>
      </c>
      <c r="D221" s="96">
        <v>41.97</v>
      </c>
      <c r="E221" s="96">
        <v>39.700000000000003</v>
      </c>
      <c r="F221" s="96">
        <v>41.9</v>
      </c>
      <c r="G221" s="97">
        <v>123324358</v>
      </c>
      <c r="H221" s="97">
        <v>5735963663</v>
      </c>
      <c r="I221" s="99">
        <f t="shared" si="18"/>
        <v>2.1500198614490422E-2</v>
      </c>
      <c r="J221" s="1">
        <f t="shared" si="19"/>
        <v>1.1000000000000014</v>
      </c>
      <c r="K221" s="99">
        <f t="shared" si="20"/>
        <v>2.6960784313725526E-2</v>
      </c>
      <c r="L221" s="95" t="s">
        <v>224</v>
      </c>
      <c r="M221" s="96">
        <v>99.24</v>
      </c>
      <c r="N221" s="96">
        <v>101.44</v>
      </c>
      <c r="O221" s="96">
        <v>94.76</v>
      </c>
      <c r="P221" s="96">
        <v>101.25</v>
      </c>
      <c r="Q221" s="97">
        <v>1538486689</v>
      </c>
      <c r="R221" s="97">
        <v>33772914316</v>
      </c>
      <c r="S221" s="99">
        <f t="shared" si="21"/>
        <v>4.5553862323072847E-2</v>
      </c>
      <c r="T221" s="1">
        <f t="shared" si="22"/>
        <v>2.0100000000000051</v>
      </c>
      <c r="U221" s="99">
        <f t="shared" si="23"/>
        <v>2.0253929866989168E-2</v>
      </c>
    </row>
    <row r="222" spans="2:21" x14ac:dyDescent="0.25">
      <c r="B222" s="95" t="s">
        <v>225</v>
      </c>
      <c r="C222" s="96">
        <v>41.11</v>
      </c>
      <c r="D222" s="96">
        <v>41.42</v>
      </c>
      <c r="E222" s="96">
        <v>40.61</v>
      </c>
      <c r="F222" s="96">
        <v>40.799999999999997</v>
      </c>
      <c r="G222" s="97">
        <v>80412415</v>
      </c>
      <c r="H222" s="97">
        <v>5589143587</v>
      </c>
      <c r="I222" s="99">
        <f t="shared" si="18"/>
        <v>1.4387251597370709E-2</v>
      </c>
      <c r="J222" s="1">
        <f t="shared" si="19"/>
        <v>-0.32000000000000028</v>
      </c>
      <c r="K222" s="99">
        <f t="shared" si="20"/>
        <v>-7.7821011673151821E-3</v>
      </c>
      <c r="L222" s="95" t="s">
        <v>225</v>
      </c>
      <c r="M222" s="96">
        <v>100.73</v>
      </c>
      <c r="N222" s="96">
        <v>102.22</v>
      </c>
      <c r="O222" s="96">
        <v>99.01</v>
      </c>
      <c r="P222" s="96">
        <v>99.24</v>
      </c>
      <c r="Q222" s="97">
        <v>818266008</v>
      </c>
      <c r="R222" s="97">
        <v>33101881731</v>
      </c>
      <c r="S222" s="99">
        <f t="shared" si="21"/>
        <v>2.4719622124493659E-2</v>
      </c>
      <c r="T222" s="1">
        <f t="shared" si="22"/>
        <v>-1.5</v>
      </c>
      <c r="U222" s="99">
        <f t="shared" si="23"/>
        <v>-1.488981536628946E-2</v>
      </c>
    </row>
    <row r="223" spans="2:21" x14ac:dyDescent="0.25">
      <c r="B223" s="95" t="s">
        <v>226</v>
      </c>
      <c r="C223" s="96">
        <v>41.43</v>
      </c>
      <c r="D223" s="96">
        <v>41.67</v>
      </c>
      <c r="E223" s="96">
        <v>40.94</v>
      </c>
      <c r="F223" s="96">
        <v>41.12</v>
      </c>
      <c r="G223" s="97">
        <v>66215956</v>
      </c>
      <c r="H223" s="97">
        <v>5633591995</v>
      </c>
      <c r="I223" s="99">
        <f t="shared" si="18"/>
        <v>1.1753772026580707E-2</v>
      </c>
      <c r="J223" s="1">
        <f t="shared" si="19"/>
        <v>-0.30000000000000426</v>
      </c>
      <c r="K223" s="99">
        <f t="shared" si="20"/>
        <v>-7.2428778367939223E-3</v>
      </c>
      <c r="L223" s="95" t="s">
        <v>226</v>
      </c>
      <c r="M223" s="96">
        <v>100.62</v>
      </c>
      <c r="N223" s="96">
        <v>102.77</v>
      </c>
      <c r="O223" s="96">
        <v>98.78</v>
      </c>
      <c r="P223" s="96">
        <v>100.74</v>
      </c>
      <c r="Q223" s="97">
        <v>823252482</v>
      </c>
      <c r="R223" s="97">
        <v>33605175877</v>
      </c>
      <c r="S223" s="99">
        <f t="shared" si="21"/>
        <v>2.4497788228016657E-2</v>
      </c>
      <c r="T223" s="1">
        <f t="shared" si="22"/>
        <v>0.12999999999999545</v>
      </c>
      <c r="U223" s="99">
        <f t="shared" si="23"/>
        <v>1.292118079713701E-3</v>
      </c>
    </row>
    <row r="224" spans="2:21" x14ac:dyDescent="0.25">
      <c r="B224" s="95" t="s">
        <v>227</v>
      </c>
      <c r="C224" s="96">
        <v>42.17</v>
      </c>
      <c r="D224" s="96">
        <v>42.66</v>
      </c>
      <c r="E224" s="96">
        <v>41.03</v>
      </c>
      <c r="F224" s="96">
        <v>41.42</v>
      </c>
      <c r="G224" s="97">
        <v>134189850</v>
      </c>
      <c r="H224" s="97">
        <v>5673922752</v>
      </c>
      <c r="I224" s="99">
        <f t="shared" si="18"/>
        <v>2.3650277923276175E-2</v>
      </c>
      <c r="J224" s="1">
        <f t="shared" si="19"/>
        <v>-0.75</v>
      </c>
      <c r="K224" s="99">
        <f t="shared" si="20"/>
        <v>-1.7785155323689825E-2</v>
      </c>
      <c r="L224" s="95" t="s">
        <v>227</v>
      </c>
      <c r="M224" s="96">
        <v>101.76</v>
      </c>
      <c r="N224" s="96">
        <v>103.5</v>
      </c>
      <c r="O224" s="96">
        <v>99.58</v>
      </c>
      <c r="P224" s="96">
        <v>100.61</v>
      </c>
      <c r="Q224" s="97">
        <v>1274793594</v>
      </c>
      <c r="R224" s="97">
        <v>33561079113</v>
      </c>
      <c r="S224" s="99">
        <f t="shared" si="21"/>
        <v>3.7984285001914739E-2</v>
      </c>
      <c r="T224" s="1">
        <f t="shared" si="22"/>
        <v>-1.1700000000000017</v>
      </c>
      <c r="U224" s="99">
        <f t="shared" si="23"/>
        <v>-1.1495382196895281E-2</v>
      </c>
    </row>
    <row r="225" spans="2:21" x14ac:dyDescent="0.25">
      <c r="B225" s="95" t="s">
        <v>228</v>
      </c>
      <c r="C225" s="96">
        <v>42.79</v>
      </c>
      <c r="D225" s="96">
        <v>44.98</v>
      </c>
      <c r="E225" s="96">
        <v>41.89</v>
      </c>
      <c r="F225" s="96">
        <v>42.17</v>
      </c>
      <c r="G225" s="97">
        <v>230396552</v>
      </c>
      <c r="H225" s="97">
        <v>5777397395</v>
      </c>
      <c r="I225" s="99">
        <f t="shared" si="18"/>
        <v>3.9878951757653845E-2</v>
      </c>
      <c r="J225" s="1">
        <f t="shared" si="19"/>
        <v>-0.61999999999999744</v>
      </c>
      <c r="K225" s="99">
        <f t="shared" si="20"/>
        <v>-1.448936667445659E-2</v>
      </c>
      <c r="L225" s="95" t="s">
        <v>228</v>
      </c>
      <c r="M225" s="96">
        <v>105.5</v>
      </c>
      <c r="N225" s="96">
        <v>109.77</v>
      </c>
      <c r="O225" s="96">
        <v>100.77</v>
      </c>
      <c r="P225" s="96">
        <v>101.78</v>
      </c>
      <c r="Q225" s="97">
        <v>1838571747</v>
      </c>
      <c r="R225" s="97">
        <v>33935858708</v>
      </c>
      <c r="S225" s="99">
        <f t="shared" si="21"/>
        <v>5.4177846590532194E-2</v>
      </c>
      <c r="T225" s="1">
        <f t="shared" si="22"/>
        <v>-3.7199999999999989</v>
      </c>
      <c r="U225" s="99">
        <f t="shared" si="23"/>
        <v>-3.5260663507108991E-2</v>
      </c>
    </row>
    <row r="226" spans="2:21" x14ac:dyDescent="0.25">
      <c r="B226" s="95" t="s">
        <v>229</v>
      </c>
      <c r="C226" s="96">
        <v>43.53</v>
      </c>
      <c r="D226" s="96">
        <v>44.18</v>
      </c>
      <c r="E226" s="96">
        <v>42.44</v>
      </c>
      <c r="F226" s="96">
        <v>42.79</v>
      </c>
      <c r="G226" s="97">
        <v>126652307</v>
      </c>
      <c r="H226" s="97">
        <v>5862090259</v>
      </c>
      <c r="I226" s="99">
        <f t="shared" si="18"/>
        <v>2.1605315067531102E-2</v>
      </c>
      <c r="J226" s="1">
        <f t="shared" si="19"/>
        <v>-0.74000000000000199</v>
      </c>
      <c r="K226" s="99">
        <f t="shared" si="20"/>
        <v>-1.699977027337473E-2</v>
      </c>
      <c r="L226" s="95" t="s">
        <v>229</v>
      </c>
      <c r="M226" s="96">
        <v>108.6</v>
      </c>
      <c r="N226" s="96">
        <v>110.72</v>
      </c>
      <c r="O226" s="96">
        <v>104.77</v>
      </c>
      <c r="P226" s="96">
        <v>105.5</v>
      </c>
      <c r="Q226" s="97">
        <v>1761531528</v>
      </c>
      <c r="R226" s="97">
        <v>35176593429</v>
      </c>
      <c r="S226" s="99">
        <f t="shared" si="21"/>
        <v>5.0076808362795371E-2</v>
      </c>
      <c r="T226" s="1">
        <f t="shared" si="22"/>
        <v>-3.0799999999999983</v>
      </c>
      <c r="U226" s="99">
        <f t="shared" si="23"/>
        <v>-2.8366181617240728E-2</v>
      </c>
    </row>
    <row r="227" spans="2:21" x14ac:dyDescent="0.25">
      <c r="B227" s="95" t="s">
        <v>230</v>
      </c>
      <c r="C227" s="96">
        <v>43.4</v>
      </c>
      <c r="D227" s="96">
        <v>43.96</v>
      </c>
      <c r="E227" s="96">
        <v>42.99</v>
      </c>
      <c r="F227" s="96">
        <v>43.53</v>
      </c>
      <c r="G227" s="97">
        <v>122393308</v>
      </c>
      <c r="H227" s="97">
        <v>5963286841</v>
      </c>
      <c r="I227" s="99">
        <f t="shared" si="18"/>
        <v>2.0524471028040558E-2</v>
      </c>
      <c r="J227" s="1">
        <f t="shared" si="19"/>
        <v>0.13000000000000256</v>
      </c>
      <c r="K227" s="99">
        <f t="shared" si="20"/>
        <v>2.9953917050691836E-3</v>
      </c>
      <c r="L227" s="95" t="s">
        <v>230</v>
      </c>
      <c r="M227" s="96">
        <v>102.2</v>
      </c>
      <c r="N227" s="96">
        <v>108.58</v>
      </c>
      <c r="O227" s="96">
        <v>101.3</v>
      </c>
      <c r="P227" s="96">
        <v>108.58</v>
      </c>
      <c r="Q227" s="97">
        <v>1711909607</v>
      </c>
      <c r="R227" s="97">
        <v>36205329782</v>
      </c>
      <c r="S227" s="99">
        <f t="shared" si="21"/>
        <v>4.7283359033263118E-2</v>
      </c>
      <c r="T227" s="1">
        <f t="shared" si="22"/>
        <v>6.4200000000000017</v>
      </c>
      <c r="U227" s="99">
        <f t="shared" si="23"/>
        <v>6.2842599843382946E-2</v>
      </c>
    </row>
    <row r="228" spans="2:21" x14ac:dyDescent="0.25">
      <c r="B228" s="95" t="s">
        <v>231</v>
      </c>
      <c r="C228" s="96">
        <v>44.84</v>
      </c>
      <c r="D228" s="96">
        <v>44.84</v>
      </c>
      <c r="E228" s="96">
        <v>40.46</v>
      </c>
      <c r="F228" s="96">
        <v>43.4</v>
      </c>
      <c r="G228" s="97">
        <v>331875745</v>
      </c>
      <c r="H228" s="97">
        <v>5948966119</v>
      </c>
      <c r="I228" s="99">
        <f t="shared" si="18"/>
        <v>5.5787129790510072E-2</v>
      </c>
      <c r="J228" s="1">
        <f t="shared" si="19"/>
        <v>-1.4299999999999997</v>
      </c>
      <c r="K228" s="99">
        <f t="shared" si="20"/>
        <v>-3.1898282400178446E-2</v>
      </c>
      <c r="L228" s="95" t="s">
        <v>231</v>
      </c>
      <c r="M228" s="96">
        <v>100.41</v>
      </c>
      <c r="N228" s="96">
        <v>102.52</v>
      </c>
      <c r="O228" s="96">
        <v>95.24</v>
      </c>
      <c r="P228" s="96">
        <v>102.16</v>
      </c>
      <c r="Q228" s="97">
        <v>1846133932</v>
      </c>
      <c r="R228" s="97">
        <v>34030862759</v>
      </c>
      <c r="S228" s="99">
        <f t="shared" si="21"/>
        <v>5.4248813645247966E-2</v>
      </c>
      <c r="T228" s="1">
        <f t="shared" si="22"/>
        <v>1.75</v>
      </c>
      <c r="U228" s="99">
        <f t="shared" si="23"/>
        <v>1.7428542973807391E-2</v>
      </c>
    </row>
    <row r="229" spans="2:21" x14ac:dyDescent="0.25">
      <c r="B229" s="95" t="s">
        <v>232</v>
      </c>
      <c r="C229" s="96">
        <v>41.85</v>
      </c>
      <c r="D229" s="96">
        <v>48.28</v>
      </c>
      <c r="E229" s="96">
        <v>41.68</v>
      </c>
      <c r="F229" s="96">
        <v>44.83</v>
      </c>
      <c r="G229" s="97">
        <v>428721224</v>
      </c>
      <c r="H229" s="97">
        <v>6145185342</v>
      </c>
      <c r="I229" s="99">
        <f t="shared" si="18"/>
        <v>6.9765385442462385E-2</v>
      </c>
      <c r="J229" s="1">
        <f t="shared" si="19"/>
        <v>2.9799999999999969</v>
      </c>
      <c r="K229" s="99">
        <f t="shared" si="20"/>
        <v>7.1206690561529187E-2</v>
      </c>
      <c r="L229" s="95" t="s">
        <v>232</v>
      </c>
      <c r="M229" s="96">
        <v>102.25</v>
      </c>
      <c r="N229" s="96">
        <v>105.29</v>
      </c>
      <c r="O229" s="96">
        <v>99.96</v>
      </c>
      <c r="P229" s="96">
        <v>100.41</v>
      </c>
      <c r="Q229" s="97">
        <v>1057908299</v>
      </c>
      <c r="R229" s="97">
        <v>33448341308</v>
      </c>
      <c r="S229" s="99">
        <f t="shared" si="21"/>
        <v>3.1628124374196549E-2</v>
      </c>
      <c r="T229" s="1">
        <f t="shared" si="22"/>
        <v>-1.8500000000000085</v>
      </c>
      <c r="U229" s="99">
        <f t="shared" si="23"/>
        <v>-1.8091140230784359E-2</v>
      </c>
    </row>
    <row r="230" spans="2:21" x14ac:dyDescent="0.25">
      <c r="B230" s="95" t="s">
        <v>233</v>
      </c>
      <c r="C230" s="96">
        <v>42.61</v>
      </c>
      <c r="D230" s="96">
        <v>42.97</v>
      </c>
      <c r="E230" s="96">
        <v>41.42</v>
      </c>
      <c r="F230" s="96">
        <v>41.85</v>
      </c>
      <c r="G230" s="97">
        <v>84586666</v>
      </c>
      <c r="H230" s="97">
        <v>5736629413</v>
      </c>
      <c r="I230" s="99">
        <f t="shared" si="18"/>
        <v>1.4745011383917333E-2</v>
      </c>
      <c r="J230" s="1">
        <f t="shared" si="19"/>
        <v>-0.75</v>
      </c>
      <c r="K230" s="99">
        <f t="shared" si="20"/>
        <v>-1.7605633802816902E-2</v>
      </c>
      <c r="L230" s="95" t="s">
        <v>233</v>
      </c>
      <c r="M230" s="96">
        <v>101.3</v>
      </c>
      <c r="N230" s="96">
        <v>103.27</v>
      </c>
      <c r="O230" s="96">
        <v>100.96</v>
      </c>
      <c r="P230" s="96">
        <v>102.26</v>
      </c>
      <c r="Q230" s="97">
        <v>774939305</v>
      </c>
      <c r="R230" s="97">
        <v>34063156158</v>
      </c>
      <c r="S230" s="99">
        <f t="shared" si="21"/>
        <v>2.2750073463700438E-2</v>
      </c>
      <c r="T230" s="1">
        <f t="shared" si="22"/>
        <v>0.95000000000000284</v>
      </c>
      <c r="U230" s="99">
        <f t="shared" si="23"/>
        <v>9.3771592142927931E-3</v>
      </c>
    </row>
    <row r="231" spans="2:21" x14ac:dyDescent="0.25">
      <c r="B231" s="95" t="s">
        <v>234</v>
      </c>
      <c r="C231" s="96">
        <v>41.72</v>
      </c>
      <c r="D231" s="96">
        <v>43.08</v>
      </c>
      <c r="E231" s="96">
        <v>41.66</v>
      </c>
      <c r="F231" s="96">
        <v>42.6</v>
      </c>
      <c r="G231" s="97">
        <v>160571776</v>
      </c>
      <c r="H231" s="97">
        <v>5839918817</v>
      </c>
      <c r="I231" s="99">
        <f t="shared" si="18"/>
        <v>2.7495549344380553E-2</v>
      </c>
      <c r="J231" s="1">
        <f t="shared" si="19"/>
        <v>0.88000000000000256</v>
      </c>
      <c r="K231" s="99">
        <f t="shared" si="20"/>
        <v>2.1093000958772833E-2</v>
      </c>
      <c r="L231" s="95" t="s">
        <v>234</v>
      </c>
      <c r="M231" s="96">
        <v>100.71</v>
      </c>
      <c r="N231" s="96">
        <v>102.67</v>
      </c>
      <c r="O231" s="96">
        <v>100.1</v>
      </c>
      <c r="P231" s="96">
        <v>101.31</v>
      </c>
      <c r="Q231" s="97">
        <v>1050639351</v>
      </c>
      <c r="R231" s="97">
        <v>33733487009</v>
      </c>
      <c r="S231" s="99">
        <f t="shared" si="21"/>
        <v>3.1145293420739229E-2</v>
      </c>
      <c r="T231" s="1">
        <f t="shared" si="22"/>
        <v>0.60000000000000853</v>
      </c>
      <c r="U231" s="99">
        <f t="shared" si="23"/>
        <v>5.9577003276736033E-3</v>
      </c>
    </row>
    <row r="232" spans="2:21" x14ac:dyDescent="0.25">
      <c r="B232" s="95" t="s">
        <v>235</v>
      </c>
      <c r="C232" s="96">
        <v>42.88</v>
      </c>
      <c r="D232" s="96">
        <v>43.29</v>
      </c>
      <c r="E232" s="96">
        <v>41.47</v>
      </c>
      <c r="F232" s="96">
        <v>41.72</v>
      </c>
      <c r="G232" s="97">
        <v>49318422</v>
      </c>
      <c r="H232" s="97">
        <v>5718584303</v>
      </c>
      <c r="I232" s="99">
        <f t="shared" si="18"/>
        <v>8.6242362421984908E-3</v>
      </c>
      <c r="J232" s="1">
        <f t="shared" si="19"/>
        <v>-1.1700000000000017</v>
      </c>
      <c r="K232" s="99">
        <f t="shared" si="20"/>
        <v>-2.7279086034040608E-2</v>
      </c>
      <c r="L232" s="95" t="s">
        <v>235</v>
      </c>
      <c r="M232" s="96">
        <v>104.94</v>
      </c>
      <c r="N232" s="96">
        <v>107.33</v>
      </c>
      <c r="O232" s="96">
        <v>99.26</v>
      </c>
      <c r="P232" s="96">
        <v>100.71</v>
      </c>
      <c r="Q232" s="97">
        <v>1686576071</v>
      </c>
      <c r="R232" s="97">
        <v>33037638422</v>
      </c>
      <c r="S232" s="99">
        <f t="shared" si="21"/>
        <v>5.1050140129776857E-2</v>
      </c>
      <c r="T232" s="1">
        <f t="shared" si="22"/>
        <v>-4.2900000000000063</v>
      </c>
      <c r="U232" s="99">
        <f t="shared" si="23"/>
        <v>-4.0857142857142918E-2</v>
      </c>
    </row>
    <row r="233" spans="2:21" x14ac:dyDescent="0.25">
      <c r="B233" s="95" t="s">
        <v>236</v>
      </c>
      <c r="C233" s="96">
        <v>41.82</v>
      </c>
      <c r="D233" s="96">
        <v>42.99</v>
      </c>
      <c r="E233" s="96">
        <v>41.46</v>
      </c>
      <c r="F233" s="96">
        <v>42.89</v>
      </c>
      <c r="G233" s="97">
        <v>53828176</v>
      </c>
      <c r="H233" s="97">
        <v>5878485334</v>
      </c>
      <c r="I233" s="99">
        <f t="shared" si="18"/>
        <v>9.1568104607947978E-3</v>
      </c>
      <c r="J233" s="1">
        <f t="shared" si="19"/>
        <v>1.0600000000000023</v>
      </c>
      <c r="K233" s="99">
        <f t="shared" si="20"/>
        <v>2.5340664594788485E-2</v>
      </c>
      <c r="L233" s="95" t="s">
        <v>236</v>
      </c>
      <c r="M233" s="96">
        <v>103.28</v>
      </c>
      <c r="N233" s="96">
        <v>105.68</v>
      </c>
      <c r="O233" s="96">
        <v>100.49</v>
      </c>
      <c r="P233" s="96">
        <v>105</v>
      </c>
      <c r="Q233" s="97">
        <v>1675840412</v>
      </c>
      <c r="R233" s="97">
        <v>34446417330</v>
      </c>
      <c r="S233" s="99">
        <f t="shared" si="21"/>
        <v>4.8650644737456651E-2</v>
      </c>
      <c r="T233" s="1">
        <f t="shared" si="22"/>
        <v>1.6899999999999977</v>
      </c>
      <c r="U233" s="99">
        <f t="shared" si="23"/>
        <v>1.6358532571871046E-2</v>
      </c>
    </row>
    <row r="234" spans="2:21" x14ac:dyDescent="0.25">
      <c r="B234" s="95" t="s">
        <v>237</v>
      </c>
      <c r="C234" s="96">
        <v>41.42</v>
      </c>
      <c r="D234" s="96">
        <v>42.64</v>
      </c>
      <c r="E234" s="96">
        <v>41.15</v>
      </c>
      <c r="F234" s="96">
        <v>41.83</v>
      </c>
      <c r="G234" s="97">
        <v>70746933</v>
      </c>
      <c r="H234" s="97">
        <v>5733065201</v>
      </c>
      <c r="I234" s="99">
        <f t="shared" si="18"/>
        <v>1.2340158452699935E-2</v>
      </c>
      <c r="J234" s="1">
        <f t="shared" si="19"/>
        <v>0.40999999999999659</v>
      </c>
      <c r="K234" s="99">
        <f t="shared" si="20"/>
        <v>9.8985997102848042E-3</v>
      </c>
      <c r="L234" s="95" t="s">
        <v>237</v>
      </c>
      <c r="M234" s="96">
        <v>99.38</v>
      </c>
      <c r="N234" s="96">
        <v>109.12</v>
      </c>
      <c r="O234" s="96">
        <v>98.94</v>
      </c>
      <c r="P234" s="96">
        <v>103.31</v>
      </c>
      <c r="Q234" s="97">
        <v>2317008207</v>
      </c>
      <c r="R234" s="97">
        <v>33876639836</v>
      </c>
      <c r="S234" s="99">
        <f t="shared" si="21"/>
        <v>6.8395455340814634E-2</v>
      </c>
      <c r="T234" s="1">
        <f t="shared" si="22"/>
        <v>3.9699999999999989</v>
      </c>
      <c r="U234" s="99">
        <f t="shared" si="23"/>
        <v>3.9963760821421369E-2</v>
      </c>
    </row>
    <row r="235" spans="2:21" x14ac:dyDescent="0.25">
      <c r="B235" s="95" t="s">
        <v>238</v>
      </c>
      <c r="C235" s="96">
        <v>45.08</v>
      </c>
      <c r="D235" s="96">
        <v>45.21</v>
      </c>
      <c r="E235" s="96">
        <v>41.26</v>
      </c>
      <c r="F235" s="96">
        <v>41.42</v>
      </c>
      <c r="G235" s="97">
        <v>136476473</v>
      </c>
      <c r="H235" s="97">
        <v>5681424113</v>
      </c>
      <c r="I235" s="99">
        <f t="shared" si="18"/>
        <v>2.4021525287598256E-2</v>
      </c>
      <c r="J235" s="1">
        <f t="shared" si="19"/>
        <v>-3.6999999999999957</v>
      </c>
      <c r="K235" s="99">
        <f t="shared" si="20"/>
        <v>-8.2003546099290683E-2</v>
      </c>
      <c r="L235" s="95" t="s">
        <v>238</v>
      </c>
      <c r="M235" s="96">
        <v>111.7</v>
      </c>
      <c r="N235" s="96">
        <v>111.83</v>
      </c>
      <c r="O235" s="96">
        <v>98.67</v>
      </c>
      <c r="P235" s="96">
        <v>99.34</v>
      </c>
      <c r="Q235" s="97">
        <v>2272498194</v>
      </c>
      <c r="R235" s="97">
        <v>32578478203</v>
      </c>
      <c r="S235" s="99">
        <f t="shared" si="21"/>
        <v>6.9754583987619662E-2</v>
      </c>
      <c r="T235" s="1">
        <f t="shared" si="22"/>
        <v>-12.399999999999991</v>
      </c>
      <c r="U235" s="99">
        <f t="shared" si="23"/>
        <v>-0.11097189905136919</v>
      </c>
    </row>
    <row r="236" spans="2:21" x14ac:dyDescent="0.25">
      <c r="B236" s="95" t="s">
        <v>239</v>
      </c>
      <c r="C236" s="96">
        <v>45.66</v>
      </c>
      <c r="D236" s="96">
        <v>46.36</v>
      </c>
      <c r="E236" s="96">
        <v>45.02</v>
      </c>
      <c r="F236" s="96">
        <v>45.12</v>
      </c>
      <c r="G236" s="97">
        <v>50078175</v>
      </c>
      <c r="H236" s="97">
        <v>6188740919</v>
      </c>
      <c r="I236" s="99">
        <f t="shared" si="18"/>
        <v>8.0918195890630068E-3</v>
      </c>
      <c r="J236" s="1">
        <f t="shared" si="19"/>
        <v>-0.53999999999999915</v>
      </c>
      <c r="K236" s="99">
        <f t="shared" si="20"/>
        <v>-1.1826544021024949E-2</v>
      </c>
      <c r="L236" s="95" t="s">
        <v>239</v>
      </c>
      <c r="M236" s="96">
        <v>112.97</v>
      </c>
      <c r="N236" s="96">
        <v>115.81</v>
      </c>
      <c r="O236" s="96">
        <v>110.08</v>
      </c>
      <c r="P236" s="96">
        <v>111.74</v>
      </c>
      <c r="Q236" s="97">
        <v>1280232450</v>
      </c>
      <c r="R236" s="97">
        <v>36612845093</v>
      </c>
      <c r="S236" s="99">
        <f t="shared" si="21"/>
        <v>3.4966756796640401E-2</v>
      </c>
      <c r="T236" s="1">
        <f t="shared" si="22"/>
        <v>-1.230000000000004</v>
      </c>
      <c r="U236" s="99">
        <f t="shared" si="23"/>
        <v>-1.088784633088434E-2</v>
      </c>
    </row>
    <row r="237" spans="2:21" x14ac:dyDescent="0.25">
      <c r="B237" s="95" t="s">
        <v>240</v>
      </c>
      <c r="C237" s="96">
        <v>44.72</v>
      </c>
      <c r="D237" s="96">
        <v>45.67</v>
      </c>
      <c r="E237" s="96">
        <v>44.7</v>
      </c>
      <c r="F237" s="96">
        <v>45.66</v>
      </c>
      <c r="G237" s="97">
        <v>48219079</v>
      </c>
      <c r="H237" s="97">
        <v>6263215622</v>
      </c>
      <c r="I237" s="99">
        <f t="shared" si="18"/>
        <v>7.6987735869458148E-3</v>
      </c>
      <c r="J237" s="1">
        <f t="shared" si="19"/>
        <v>0.92999999999999972</v>
      </c>
      <c r="K237" s="99">
        <f t="shared" si="20"/>
        <v>2.0791415157612337E-2</v>
      </c>
      <c r="L237" s="95" t="s">
        <v>240</v>
      </c>
      <c r="M237" s="96">
        <v>109.8</v>
      </c>
      <c r="N237" s="96">
        <v>113.11</v>
      </c>
      <c r="O237" s="96">
        <v>108.63</v>
      </c>
      <c r="P237" s="96">
        <v>112.97</v>
      </c>
      <c r="Q237" s="97">
        <v>1202250516</v>
      </c>
      <c r="R237" s="97">
        <v>37016030859</v>
      </c>
      <c r="S237" s="99">
        <f t="shared" si="21"/>
        <v>3.2479185047677453E-2</v>
      </c>
      <c r="T237" s="1">
        <f t="shared" si="22"/>
        <v>3.1700000000000017</v>
      </c>
      <c r="U237" s="99">
        <f t="shared" si="23"/>
        <v>2.8870673952641181E-2</v>
      </c>
    </row>
    <row r="238" spans="2:21" x14ac:dyDescent="0.25">
      <c r="B238" s="95" t="s">
        <v>241</v>
      </c>
      <c r="C238" s="96">
        <v>45.63</v>
      </c>
      <c r="D238" s="96">
        <v>46.45</v>
      </c>
      <c r="E238" s="96">
        <v>44.6</v>
      </c>
      <c r="F238" s="96">
        <v>44.73</v>
      </c>
      <c r="G238" s="97">
        <v>102532107</v>
      </c>
      <c r="H238" s="97">
        <v>6135261913</v>
      </c>
      <c r="I238" s="99">
        <f t="shared" si="18"/>
        <v>1.6711936418353196E-2</v>
      </c>
      <c r="J238" s="1">
        <f t="shared" si="19"/>
        <v>-0.90000000000000568</v>
      </c>
      <c r="K238" s="99">
        <f t="shared" si="20"/>
        <v>-1.9723865877712157E-2</v>
      </c>
      <c r="L238" s="95" t="s">
        <v>241</v>
      </c>
      <c r="M238" s="96">
        <v>118.82</v>
      </c>
      <c r="N238" s="96">
        <v>122.25</v>
      </c>
      <c r="O238" s="96">
        <v>108.54</v>
      </c>
      <c r="P238" s="96">
        <v>109.8</v>
      </c>
      <c r="Q238" s="97">
        <v>2376864565</v>
      </c>
      <c r="R238" s="97">
        <v>35976774331</v>
      </c>
      <c r="S238" s="99">
        <f t="shared" si="21"/>
        <v>6.6066639080311712E-2</v>
      </c>
      <c r="T238" s="1">
        <f t="shared" si="22"/>
        <v>-9</v>
      </c>
      <c r="U238" s="99">
        <f t="shared" si="23"/>
        <v>-7.575757575757576E-2</v>
      </c>
    </row>
    <row r="239" spans="2:21" x14ac:dyDescent="0.25">
      <c r="B239" s="95" t="s">
        <v>242</v>
      </c>
      <c r="C239" s="96">
        <v>45.1</v>
      </c>
      <c r="D239" s="96">
        <v>46.07</v>
      </c>
      <c r="E239" s="96">
        <v>44.71</v>
      </c>
      <c r="F239" s="96">
        <v>45.63</v>
      </c>
      <c r="G239" s="97">
        <v>89519503</v>
      </c>
      <c r="H239" s="97">
        <v>6259847106</v>
      </c>
      <c r="I239" s="99">
        <f t="shared" si="18"/>
        <v>1.4300589372893224E-2</v>
      </c>
      <c r="J239" s="1">
        <f t="shared" si="19"/>
        <v>0.53000000000000114</v>
      </c>
      <c r="K239" s="99">
        <f t="shared" si="20"/>
        <v>1.1751662971175192E-2</v>
      </c>
      <c r="L239" s="95" t="s">
        <v>242</v>
      </c>
      <c r="M239" s="96">
        <v>112.94</v>
      </c>
      <c r="N239" s="96">
        <v>119.76</v>
      </c>
      <c r="O239" s="96">
        <v>111.96</v>
      </c>
      <c r="P239" s="96">
        <v>118.8</v>
      </c>
      <c r="Q239" s="97">
        <v>2431083313</v>
      </c>
      <c r="R239" s="97">
        <v>38753887597</v>
      </c>
      <c r="S239" s="99">
        <f t="shared" si="21"/>
        <v>6.2731340356888321E-2</v>
      </c>
      <c r="T239" s="1">
        <f t="shared" si="22"/>
        <v>5.9200000000000017</v>
      </c>
      <c r="U239" s="99">
        <f t="shared" si="23"/>
        <v>5.244507441530831E-2</v>
      </c>
    </row>
    <row r="240" spans="2:21" x14ac:dyDescent="0.25">
      <c r="B240" s="95" t="s">
        <v>243</v>
      </c>
      <c r="C240" s="96">
        <v>48.56</v>
      </c>
      <c r="D240" s="96">
        <v>48.56</v>
      </c>
      <c r="E240" s="96">
        <v>45.1</v>
      </c>
      <c r="F240" s="96">
        <v>45.1</v>
      </c>
      <c r="G240" s="97">
        <v>145444269</v>
      </c>
      <c r="H240" s="97">
        <v>6186380884</v>
      </c>
      <c r="I240" s="99">
        <f t="shared" si="18"/>
        <v>2.3510396745238617E-2</v>
      </c>
      <c r="J240" s="1">
        <f t="shared" si="19"/>
        <v>-3.4699999999999989</v>
      </c>
      <c r="K240" s="99">
        <f t="shared" si="20"/>
        <v>-7.1443277743463013E-2</v>
      </c>
      <c r="L240" s="95" t="s">
        <v>243</v>
      </c>
      <c r="M240" s="96">
        <v>126.86</v>
      </c>
      <c r="N240" s="96">
        <v>127.28</v>
      </c>
      <c r="O240" s="96">
        <v>112.77</v>
      </c>
      <c r="P240" s="96">
        <v>112.88</v>
      </c>
      <c r="Q240" s="97">
        <v>3281009143</v>
      </c>
      <c r="R240" s="97">
        <v>36769287681</v>
      </c>
      <c r="S240" s="99">
        <f t="shared" si="21"/>
        <v>8.9232328117561391E-2</v>
      </c>
      <c r="T240" s="1">
        <f t="shared" si="22"/>
        <v>-13.980000000000004</v>
      </c>
      <c r="U240" s="99">
        <f t="shared" si="23"/>
        <v>-0.11020022071574968</v>
      </c>
    </row>
    <row r="241" spans="2:21" x14ac:dyDescent="0.25">
      <c r="B241" s="95" t="s">
        <v>244</v>
      </c>
      <c r="C241" s="96">
        <v>50.13</v>
      </c>
      <c r="D241" s="96">
        <v>50.96</v>
      </c>
      <c r="E241" s="96">
        <v>48.56</v>
      </c>
      <c r="F241" s="96">
        <v>48.57</v>
      </c>
      <c r="G241" s="97">
        <v>139832196</v>
      </c>
      <c r="H241" s="97">
        <v>6662321634</v>
      </c>
      <c r="I241" s="99">
        <f t="shared" si="18"/>
        <v>2.0988508763430259E-2</v>
      </c>
      <c r="J241" s="1">
        <f t="shared" si="19"/>
        <v>-1.5600000000000023</v>
      </c>
      <c r="K241" s="99">
        <f t="shared" si="20"/>
        <v>-3.1119090365050912E-2</v>
      </c>
      <c r="L241" s="95" t="s">
        <v>244</v>
      </c>
      <c r="M241" s="96">
        <v>132.38999999999999</v>
      </c>
      <c r="N241" s="96">
        <v>136.18</v>
      </c>
      <c r="O241" s="96">
        <v>126.56</v>
      </c>
      <c r="P241" s="96">
        <v>126.86</v>
      </c>
      <c r="Q241" s="97">
        <v>2239922210</v>
      </c>
      <c r="R241" s="97">
        <v>41322645994</v>
      </c>
      <c r="S241" s="99">
        <f t="shared" si="21"/>
        <v>5.4205682044785666E-2</v>
      </c>
      <c r="T241" s="1">
        <f t="shared" si="22"/>
        <v>-5.5499999999999972</v>
      </c>
      <c r="U241" s="99">
        <f t="shared" si="23"/>
        <v>-4.191526319764366E-2</v>
      </c>
    </row>
    <row r="242" spans="2:21" x14ac:dyDescent="0.25">
      <c r="B242" s="95" t="s">
        <v>245</v>
      </c>
      <c r="C242" s="96">
        <v>50.45</v>
      </c>
      <c r="D242" s="96">
        <v>50.45</v>
      </c>
      <c r="E242" s="96">
        <v>48.91</v>
      </c>
      <c r="F242" s="96">
        <v>50.13</v>
      </c>
      <c r="G242" s="97">
        <v>119579446</v>
      </c>
      <c r="H242" s="97">
        <v>6883097264</v>
      </c>
      <c r="I242" s="99">
        <f t="shared" si="18"/>
        <v>1.7372912427872384E-2</v>
      </c>
      <c r="J242" s="1">
        <f t="shared" si="19"/>
        <v>-0.32999999999999829</v>
      </c>
      <c r="K242" s="99">
        <f t="shared" si="20"/>
        <v>-6.539833531510073E-3</v>
      </c>
      <c r="L242" s="95" t="s">
        <v>245</v>
      </c>
      <c r="M242" s="96">
        <v>136.76</v>
      </c>
      <c r="N242" s="96">
        <v>137.63</v>
      </c>
      <c r="O242" s="96">
        <v>126.87</v>
      </c>
      <c r="P242" s="96">
        <v>132.41</v>
      </c>
      <c r="Q242" s="97">
        <v>2828117206</v>
      </c>
      <c r="R242" s="97">
        <v>43113299130</v>
      </c>
      <c r="S242" s="99">
        <f t="shared" si="21"/>
        <v>6.5597327578025222E-2</v>
      </c>
      <c r="T242" s="1">
        <f t="shared" si="22"/>
        <v>-4.3700000000000045</v>
      </c>
      <c r="U242" s="99">
        <f t="shared" si="23"/>
        <v>-3.1949115367743856E-2</v>
      </c>
    </row>
    <row r="243" spans="2:21" x14ac:dyDescent="0.25">
      <c r="B243" s="95" t="s">
        <v>246</v>
      </c>
      <c r="C243" s="96">
        <v>49.72</v>
      </c>
      <c r="D243" s="96">
        <v>51.23</v>
      </c>
      <c r="E243" s="96">
        <v>49.43</v>
      </c>
      <c r="F243" s="96">
        <v>50.46</v>
      </c>
      <c r="G243" s="97">
        <v>100486929</v>
      </c>
      <c r="H243" s="97">
        <v>6927560482</v>
      </c>
      <c r="I243" s="99">
        <f t="shared" si="18"/>
        <v>1.4505384581065286E-2</v>
      </c>
      <c r="J243" s="1">
        <f t="shared" si="19"/>
        <v>0.73000000000000398</v>
      </c>
      <c r="K243" s="99">
        <f t="shared" si="20"/>
        <v>1.4679268047456345E-2</v>
      </c>
      <c r="L243" s="95" t="s">
        <v>246</v>
      </c>
      <c r="M243" s="96">
        <v>132.24</v>
      </c>
      <c r="N243" s="96">
        <v>140.26</v>
      </c>
      <c r="O243" s="96">
        <v>131.22999999999999</v>
      </c>
      <c r="P243" s="96">
        <v>136.78</v>
      </c>
      <c r="Q243" s="97">
        <v>2585967812</v>
      </c>
      <c r="R243" s="97">
        <v>44563278264</v>
      </c>
      <c r="S243" s="99">
        <f t="shared" si="21"/>
        <v>5.8029119776159925E-2</v>
      </c>
      <c r="T243" s="1">
        <f t="shared" si="22"/>
        <v>4.5800000000000125</v>
      </c>
      <c r="U243" s="99">
        <f t="shared" si="23"/>
        <v>3.4644478063540186E-2</v>
      </c>
    </row>
    <row r="244" spans="2:21" x14ac:dyDescent="0.25">
      <c r="B244" s="95" t="s">
        <v>247</v>
      </c>
      <c r="C244" s="96">
        <v>50.49</v>
      </c>
      <c r="D244" s="96">
        <v>51.19</v>
      </c>
      <c r="E244" s="96">
        <v>49.63</v>
      </c>
      <c r="F244" s="96">
        <v>49.73</v>
      </c>
      <c r="G244" s="97">
        <v>145408272</v>
      </c>
      <c r="H244" s="97">
        <v>6827643009</v>
      </c>
      <c r="I244" s="99">
        <f t="shared" si="18"/>
        <v>2.1296993971173808E-2</v>
      </c>
      <c r="J244" s="1">
        <f t="shared" si="19"/>
        <v>-0.76000000000000512</v>
      </c>
      <c r="K244" s="99">
        <f t="shared" si="20"/>
        <v>-1.5052485640721036E-2</v>
      </c>
      <c r="L244" s="95" t="s">
        <v>247</v>
      </c>
      <c r="M244" s="96">
        <v>134.44999999999999</v>
      </c>
      <c r="N244" s="96">
        <v>143.02000000000001</v>
      </c>
      <c r="O244" s="96">
        <v>132.13999999999999</v>
      </c>
      <c r="P244" s="96">
        <v>132.19999999999999</v>
      </c>
      <c r="Q244" s="97">
        <v>3394186456</v>
      </c>
      <c r="R244" s="97">
        <v>43095052896</v>
      </c>
      <c r="S244" s="99">
        <f t="shared" si="21"/>
        <v>7.8760466176734684E-2</v>
      </c>
      <c r="T244" s="1">
        <f t="shared" si="22"/>
        <v>-2.2300000000000182</v>
      </c>
      <c r="U244" s="99">
        <f t="shared" si="23"/>
        <v>-1.6588559101391193E-2</v>
      </c>
    </row>
    <row r="245" spans="2:21" x14ac:dyDescent="0.25">
      <c r="B245" s="95" t="s">
        <v>248</v>
      </c>
      <c r="C245" s="96">
        <v>48.9</v>
      </c>
      <c r="D245" s="96">
        <v>51.13</v>
      </c>
      <c r="E245" s="96">
        <v>47.59</v>
      </c>
      <c r="F245" s="96">
        <v>50.49</v>
      </c>
      <c r="G245" s="97">
        <v>161010469</v>
      </c>
      <c r="H245" s="97">
        <v>6932638920</v>
      </c>
      <c r="I245" s="99">
        <f t="shared" si="18"/>
        <v>2.3224989914807218E-2</v>
      </c>
      <c r="J245" s="1">
        <f t="shared" si="19"/>
        <v>1.6000000000000014</v>
      </c>
      <c r="K245" s="99">
        <f t="shared" si="20"/>
        <v>3.2726528942524064E-2</v>
      </c>
      <c r="L245" s="95" t="s">
        <v>248</v>
      </c>
      <c r="M245" s="96">
        <v>122.74</v>
      </c>
      <c r="N245" s="96">
        <v>137.56</v>
      </c>
      <c r="O245" s="96">
        <v>118.79</v>
      </c>
      <c r="P245" s="96">
        <v>134.43</v>
      </c>
      <c r="Q245" s="97">
        <v>4434807484</v>
      </c>
      <c r="R245" s="97">
        <v>43780520759</v>
      </c>
      <c r="S245" s="99">
        <f t="shared" si="21"/>
        <v>0.10129636210616186</v>
      </c>
      <c r="T245" s="1">
        <f t="shared" si="22"/>
        <v>11.77000000000001</v>
      </c>
      <c r="U245" s="99">
        <f t="shared" si="23"/>
        <v>9.5956301972933394E-2</v>
      </c>
    </row>
    <row r="246" spans="2:21" x14ac:dyDescent="0.25">
      <c r="B246" s="95" t="s">
        <v>249</v>
      </c>
      <c r="C246" s="96">
        <v>51.16</v>
      </c>
      <c r="D246" s="96">
        <v>51.69</v>
      </c>
      <c r="E246" s="96">
        <v>48.71</v>
      </c>
      <c r="F246" s="96">
        <v>48.89</v>
      </c>
      <c r="G246" s="97">
        <v>158985625</v>
      </c>
      <c r="H246" s="97">
        <v>6711884132</v>
      </c>
      <c r="I246" s="99">
        <f t="shared" si="18"/>
        <v>2.3687182596316012E-2</v>
      </c>
      <c r="J246" s="1">
        <f t="shared" si="19"/>
        <v>-2.269999999999996</v>
      </c>
      <c r="K246" s="99">
        <f t="shared" si="20"/>
        <v>-4.4370602032838082E-2</v>
      </c>
      <c r="L246" s="95" t="s">
        <v>249</v>
      </c>
      <c r="M246" s="96">
        <v>120.68</v>
      </c>
      <c r="N246" s="96">
        <v>128.93</v>
      </c>
      <c r="O246" s="96">
        <v>120.2</v>
      </c>
      <c r="P246" s="96">
        <v>122.66</v>
      </c>
      <c r="Q246" s="97">
        <v>4115229587</v>
      </c>
      <c r="R246" s="97">
        <v>39896242152</v>
      </c>
      <c r="S246" s="99">
        <f t="shared" si="21"/>
        <v>0.10314830081794316</v>
      </c>
      <c r="T246" s="1">
        <f t="shared" si="22"/>
        <v>1.9599999999999937</v>
      </c>
      <c r="U246" s="99">
        <f t="shared" si="23"/>
        <v>1.6238608119304006E-2</v>
      </c>
    </row>
    <row r="247" spans="2:21" x14ac:dyDescent="0.25">
      <c r="B247" s="95" t="s">
        <v>250</v>
      </c>
      <c r="C247" s="96">
        <v>51.09</v>
      </c>
      <c r="D247" s="96">
        <v>52.09</v>
      </c>
      <c r="E247" s="96">
        <v>50.16</v>
      </c>
      <c r="F247" s="96">
        <v>51.16</v>
      </c>
      <c r="G247" s="97">
        <v>142498209</v>
      </c>
      <c r="H247" s="97">
        <v>7024744084</v>
      </c>
      <c r="I247" s="99">
        <f t="shared" si="18"/>
        <v>2.0285181537725041E-2</v>
      </c>
      <c r="J247" s="1">
        <f t="shared" si="19"/>
        <v>5.9999999999995168E-2</v>
      </c>
      <c r="K247" s="99">
        <f t="shared" si="20"/>
        <v>1.1741682974558741E-3</v>
      </c>
      <c r="L247" s="95" t="s">
        <v>250</v>
      </c>
      <c r="M247" s="96">
        <v>111.69</v>
      </c>
      <c r="N247" s="96">
        <v>124.61</v>
      </c>
      <c r="O247" s="96">
        <v>107.77</v>
      </c>
      <c r="P247" s="96">
        <v>120.7</v>
      </c>
      <c r="Q247" s="97">
        <v>3908170428</v>
      </c>
      <c r="R247" s="97">
        <v>39256767639</v>
      </c>
      <c r="S247" s="99">
        <f t="shared" si="21"/>
        <v>9.9554055594668775E-2</v>
      </c>
      <c r="T247" s="1">
        <f t="shared" si="22"/>
        <v>8.9900000000000091</v>
      </c>
      <c r="U247" s="99">
        <f t="shared" si="23"/>
        <v>8.047623310357184E-2</v>
      </c>
    </row>
    <row r="248" spans="2:21" x14ac:dyDescent="0.25">
      <c r="B248" s="95" t="s">
        <v>251</v>
      </c>
      <c r="C248" s="96">
        <v>51.7</v>
      </c>
      <c r="D248" s="96">
        <v>52.5</v>
      </c>
      <c r="E248" s="96">
        <v>50.47</v>
      </c>
      <c r="F248" s="96">
        <v>51.1</v>
      </c>
      <c r="G248" s="97">
        <v>165779148</v>
      </c>
      <c r="H248" s="97">
        <v>7015410325</v>
      </c>
      <c r="I248" s="99">
        <f t="shared" si="18"/>
        <v>2.3630713004659496E-2</v>
      </c>
      <c r="J248" s="1">
        <f t="shared" si="19"/>
        <v>-0.62999999999999545</v>
      </c>
      <c r="K248" s="99">
        <f t="shared" si="20"/>
        <v>-1.2178619756427518E-2</v>
      </c>
      <c r="L248" s="95" t="s">
        <v>251</v>
      </c>
      <c r="M248" s="96">
        <v>106.33</v>
      </c>
      <c r="N248" s="96">
        <v>115.28</v>
      </c>
      <c r="O248" s="96">
        <v>106</v>
      </c>
      <c r="P248" s="96">
        <v>111.71</v>
      </c>
      <c r="Q248" s="97">
        <v>3052274877</v>
      </c>
      <c r="R248" s="97">
        <v>36318284407</v>
      </c>
      <c r="S248" s="99">
        <f t="shared" si="21"/>
        <v>8.404237498651515E-2</v>
      </c>
      <c r="T248" s="1">
        <f t="shared" si="22"/>
        <v>5.2399999999999949</v>
      </c>
      <c r="U248" s="99">
        <f t="shared" si="23"/>
        <v>4.9215741523433783E-2</v>
      </c>
    </row>
    <row r="249" spans="2:21" x14ac:dyDescent="0.25">
      <c r="B249" s="95" t="s">
        <v>252</v>
      </c>
      <c r="C249" s="96">
        <v>51.96</v>
      </c>
      <c r="D249" s="96">
        <v>53.19</v>
      </c>
      <c r="E249" s="96">
        <v>51.58</v>
      </c>
      <c r="F249" s="96">
        <v>51.73</v>
      </c>
      <c r="G249" s="97">
        <v>159643415</v>
      </c>
      <c r="H249" s="97">
        <v>7101864664</v>
      </c>
      <c r="I249" s="99">
        <f t="shared" si="18"/>
        <v>2.2479084374734292E-2</v>
      </c>
      <c r="J249" s="1">
        <f t="shared" si="19"/>
        <v>-0.23000000000000398</v>
      </c>
      <c r="K249" s="99">
        <f t="shared" si="20"/>
        <v>-4.4264819091609691E-3</v>
      </c>
      <c r="L249" s="95" t="s">
        <v>252</v>
      </c>
      <c r="M249" s="96">
        <v>107.08</v>
      </c>
      <c r="N249" s="96">
        <v>113.18</v>
      </c>
      <c r="O249" s="96">
        <v>105.48</v>
      </c>
      <c r="P249" s="96">
        <v>106.47</v>
      </c>
      <c r="Q249" s="97">
        <v>2877146388</v>
      </c>
      <c r="R249" s="97">
        <v>34611838729</v>
      </c>
      <c r="S249" s="99">
        <f t="shared" si="21"/>
        <v>8.3126077482539057E-2</v>
      </c>
      <c r="T249" s="1">
        <f t="shared" si="22"/>
        <v>-0.60999999999999943</v>
      </c>
      <c r="U249" s="99">
        <f t="shared" si="23"/>
        <v>-5.6966753828912907E-3</v>
      </c>
    </row>
    <row r="250" spans="2:21" x14ac:dyDescent="0.25">
      <c r="B250" s="95" t="s">
        <v>253</v>
      </c>
      <c r="C250" s="96">
        <v>49.92</v>
      </c>
      <c r="D250" s="96">
        <v>52.2</v>
      </c>
      <c r="E250" s="96">
        <v>49.64</v>
      </c>
      <c r="F250" s="96">
        <v>51.96</v>
      </c>
      <c r="G250" s="97">
        <v>124360636</v>
      </c>
      <c r="H250" s="97">
        <v>7138823042</v>
      </c>
      <c r="I250" s="99">
        <f t="shared" si="18"/>
        <v>1.7420327590184859E-2</v>
      </c>
      <c r="J250" s="1">
        <f t="shared" si="19"/>
        <v>2.0399999999999991</v>
      </c>
      <c r="K250" s="99">
        <f t="shared" si="20"/>
        <v>4.0865384615384595E-2</v>
      </c>
      <c r="L250" s="95" t="s">
        <v>253</v>
      </c>
      <c r="M250" s="96">
        <v>101.77</v>
      </c>
      <c r="N250" s="96">
        <v>107.3</v>
      </c>
      <c r="O250" s="96">
        <v>99.27</v>
      </c>
      <c r="P250" s="96">
        <v>107.08</v>
      </c>
      <c r="Q250" s="97">
        <v>1572329892</v>
      </c>
      <c r="R250" s="97">
        <v>34798921341</v>
      </c>
      <c r="S250" s="99">
        <f t="shared" si="21"/>
        <v>4.5183293947317987E-2</v>
      </c>
      <c r="T250" s="1">
        <f t="shared" si="22"/>
        <v>5.3199999999999932</v>
      </c>
      <c r="U250" s="99">
        <f t="shared" si="23"/>
        <v>5.2279874213836411E-2</v>
      </c>
    </row>
    <row r="251" spans="2:21" x14ac:dyDescent="0.25">
      <c r="B251" s="95" t="s">
        <v>254</v>
      </c>
      <c r="C251" s="96">
        <v>49.75</v>
      </c>
      <c r="D251" s="96">
        <v>50.54</v>
      </c>
      <c r="E251" s="96">
        <v>49.58</v>
      </c>
      <c r="F251" s="96">
        <v>49.92</v>
      </c>
      <c r="G251" s="97">
        <v>94919252</v>
      </c>
      <c r="H251" s="97">
        <v>6858211801</v>
      </c>
      <c r="I251" s="99">
        <f t="shared" si="18"/>
        <v>1.3840233395264894E-2</v>
      </c>
      <c r="J251" s="1">
        <f t="shared" si="19"/>
        <v>0.17000000000000171</v>
      </c>
      <c r="K251" s="99">
        <f t="shared" si="20"/>
        <v>3.4170854271357125E-3</v>
      </c>
      <c r="L251" s="95" t="s">
        <v>254</v>
      </c>
      <c r="M251" s="96">
        <v>98.67</v>
      </c>
      <c r="N251" s="96">
        <v>103.19</v>
      </c>
      <c r="O251" s="96">
        <v>97.83</v>
      </c>
      <c r="P251" s="96">
        <v>101.76</v>
      </c>
      <c r="Q251" s="97">
        <v>1282869612</v>
      </c>
      <c r="R251" s="97">
        <v>33066454394</v>
      </c>
      <c r="S251" s="99">
        <f t="shared" si="21"/>
        <v>3.8796709097204576E-2</v>
      </c>
      <c r="T251" s="1">
        <f t="shared" si="22"/>
        <v>3.1000000000000085</v>
      </c>
      <c r="U251" s="99">
        <f t="shared" si="23"/>
        <v>3.1421041962294838E-2</v>
      </c>
    </row>
    <row r="252" spans="2:21" x14ac:dyDescent="0.25">
      <c r="B252" s="95" t="s">
        <v>255</v>
      </c>
      <c r="C252" s="96">
        <v>49.45</v>
      </c>
      <c r="D252" s="96">
        <v>51.43</v>
      </c>
      <c r="E252" s="96">
        <v>49.16</v>
      </c>
      <c r="F252" s="96">
        <v>49.75</v>
      </c>
      <c r="G252" s="97">
        <v>238255458</v>
      </c>
      <c r="H252" s="97">
        <v>6835056878</v>
      </c>
      <c r="I252" s="99">
        <f t="shared" si="18"/>
        <v>3.485786032986396E-2</v>
      </c>
      <c r="J252" s="1">
        <f t="shared" si="19"/>
        <v>0.29999999999999716</v>
      </c>
      <c r="K252" s="99">
        <f t="shared" si="20"/>
        <v>6.0667340748229957E-3</v>
      </c>
      <c r="L252" s="95" t="s">
        <v>255</v>
      </c>
      <c r="M252" s="96">
        <v>102.24</v>
      </c>
      <c r="N252" s="96">
        <v>104.58</v>
      </c>
      <c r="O252" s="96">
        <v>97.32</v>
      </c>
      <c r="P252" s="96">
        <v>98.66</v>
      </c>
      <c r="Q252" s="97">
        <v>2175497007</v>
      </c>
      <c r="R252" s="97">
        <v>32057254186</v>
      </c>
      <c r="S252" s="99">
        <f t="shared" si="21"/>
        <v>6.7862861690446336E-2</v>
      </c>
      <c r="T252" s="1">
        <f t="shared" si="22"/>
        <v>-3.5600000000000023</v>
      </c>
      <c r="U252" s="99">
        <f t="shared" si="23"/>
        <v>-3.4826844061827456E-2</v>
      </c>
    </row>
    <row r="253" spans="2:21" x14ac:dyDescent="0.25">
      <c r="B253" s="95" t="s">
        <v>256</v>
      </c>
      <c r="C253" s="96">
        <v>46.2</v>
      </c>
      <c r="D253" s="96">
        <v>49.54</v>
      </c>
      <c r="E253" s="96">
        <v>45.96</v>
      </c>
      <c r="F253" s="96">
        <v>49.45</v>
      </c>
      <c r="G253" s="97">
        <v>233701211</v>
      </c>
      <c r="H253" s="97">
        <v>6793467347</v>
      </c>
      <c r="I253" s="99">
        <f t="shared" si="18"/>
        <v>3.4400873524946377E-2</v>
      </c>
      <c r="J253" s="1">
        <f t="shared" si="19"/>
        <v>3.240000000000002</v>
      </c>
      <c r="K253" s="99">
        <f t="shared" si="20"/>
        <v>7.0114693789223151E-2</v>
      </c>
      <c r="L253" s="95" t="s">
        <v>256</v>
      </c>
      <c r="M253" s="96">
        <v>95.02</v>
      </c>
      <c r="N253" s="96">
        <v>103.46</v>
      </c>
      <c r="O253" s="96">
        <v>94.07</v>
      </c>
      <c r="P253" s="96">
        <v>102.22</v>
      </c>
      <c r="Q253" s="97">
        <v>3601646600</v>
      </c>
      <c r="R253" s="97">
        <v>32993555966</v>
      </c>
      <c r="S253" s="99">
        <f t="shared" si="21"/>
        <v>0.109162122558463</v>
      </c>
      <c r="T253" s="1">
        <f t="shared" si="22"/>
        <v>7.1200000000000045</v>
      </c>
      <c r="U253" s="99">
        <f t="shared" si="23"/>
        <v>7.4868559411146215E-2</v>
      </c>
    </row>
    <row r="254" spans="2:21" x14ac:dyDescent="0.25">
      <c r="B254" s="95" t="s">
        <v>257</v>
      </c>
      <c r="C254" s="96">
        <v>45.31</v>
      </c>
      <c r="D254" s="96">
        <v>46.27</v>
      </c>
      <c r="E254" s="96">
        <v>44.74</v>
      </c>
      <c r="F254" s="96">
        <v>46.21</v>
      </c>
      <c r="G254" s="97">
        <v>121195412</v>
      </c>
      <c r="H254" s="97">
        <v>6348099162</v>
      </c>
      <c r="I254" s="99">
        <f t="shared" si="18"/>
        <v>1.909160662225963E-2</v>
      </c>
      <c r="J254" s="1">
        <f t="shared" si="19"/>
        <v>0.89000000000000057</v>
      </c>
      <c r="K254" s="99">
        <f t="shared" si="20"/>
        <v>1.9638128861429845E-2</v>
      </c>
      <c r="L254" s="95" t="s">
        <v>257</v>
      </c>
      <c r="M254" s="96">
        <v>90.51</v>
      </c>
      <c r="N254" s="96">
        <v>96.05</v>
      </c>
      <c r="O254" s="96">
        <v>89.81</v>
      </c>
      <c r="P254" s="96">
        <v>95.1</v>
      </c>
      <c r="Q254" s="97">
        <v>2099467745</v>
      </c>
      <c r="R254" s="97">
        <v>30479406013</v>
      </c>
      <c r="S254" s="99">
        <f t="shared" si="21"/>
        <v>6.8881517707547857E-2</v>
      </c>
      <c r="T254" s="1">
        <f t="shared" si="22"/>
        <v>4.5899999999999892</v>
      </c>
      <c r="U254" s="99">
        <f t="shared" si="23"/>
        <v>5.0712628438846413E-2</v>
      </c>
    </row>
    <row r="255" spans="2:21" x14ac:dyDescent="0.25">
      <c r="B255" s="95" t="s">
        <v>258</v>
      </c>
      <c r="C255" s="96">
        <v>44.76</v>
      </c>
      <c r="D255" s="96">
        <v>46.63</v>
      </c>
      <c r="E255" s="96">
        <v>44.51</v>
      </c>
      <c r="F255" s="96">
        <v>45.32</v>
      </c>
      <c r="G255" s="97">
        <v>133332329</v>
      </c>
      <c r="H255" s="97">
        <v>6225666937</v>
      </c>
      <c r="I255" s="99">
        <f t="shared" si="18"/>
        <v>2.1416553495270926E-2</v>
      </c>
      <c r="J255" s="1">
        <f t="shared" si="19"/>
        <v>0.54999999999999716</v>
      </c>
      <c r="K255" s="99">
        <f t="shared" si="20"/>
        <v>1.228501228501222E-2</v>
      </c>
      <c r="L255" s="95" t="s">
        <v>258</v>
      </c>
      <c r="M255" s="96">
        <v>88.74</v>
      </c>
      <c r="N255" s="96">
        <v>93.77</v>
      </c>
      <c r="O255" s="96">
        <v>88.18</v>
      </c>
      <c r="P255" s="96">
        <v>90.51</v>
      </c>
      <c r="Q255" s="97">
        <v>1879747152</v>
      </c>
      <c r="R255" s="97">
        <v>29008521074</v>
      </c>
      <c r="S255" s="99">
        <f t="shared" si="21"/>
        <v>6.4799827168190091E-2</v>
      </c>
      <c r="T255" s="1">
        <f t="shared" si="22"/>
        <v>1.75</v>
      </c>
      <c r="U255" s="99">
        <f t="shared" si="23"/>
        <v>1.9716088328075709E-2</v>
      </c>
    </row>
    <row r="256" spans="2:21" x14ac:dyDescent="0.25">
      <c r="B256" s="95" t="s">
        <v>259</v>
      </c>
      <c r="C256" s="96">
        <v>44</v>
      </c>
      <c r="D256" s="96">
        <v>45.04</v>
      </c>
      <c r="E256" s="96">
        <v>43.57</v>
      </c>
      <c r="F256" s="96">
        <v>44.77</v>
      </c>
      <c r="G256" s="97">
        <v>102151456</v>
      </c>
      <c r="H256" s="97">
        <v>6155539001</v>
      </c>
      <c r="I256" s="99">
        <f t="shared" si="18"/>
        <v>1.6595046507447187E-2</v>
      </c>
      <c r="J256" s="1">
        <f t="shared" si="19"/>
        <v>0.76000000000000512</v>
      </c>
      <c r="K256" s="99">
        <f t="shared" si="20"/>
        <v>1.7268802544876283E-2</v>
      </c>
      <c r="L256" s="95" t="s">
        <v>259</v>
      </c>
      <c r="M256" s="96">
        <v>88.61</v>
      </c>
      <c r="N256" s="96">
        <v>91.01</v>
      </c>
      <c r="O256" s="96">
        <v>87.21</v>
      </c>
      <c r="P256" s="96">
        <v>88.76</v>
      </c>
      <c r="Q256" s="97">
        <v>1598537312</v>
      </c>
      <c r="R256" s="97">
        <v>28434031533</v>
      </c>
      <c r="S256" s="99">
        <f t="shared" si="21"/>
        <v>5.6219158023538371E-2</v>
      </c>
      <c r="T256" s="1">
        <f t="shared" si="22"/>
        <v>0.15000000000000568</v>
      </c>
      <c r="U256" s="99">
        <f t="shared" si="23"/>
        <v>1.6928111951247679E-3</v>
      </c>
    </row>
    <row r="257" spans="2:21" x14ac:dyDescent="0.25">
      <c r="B257" s="95" t="s">
        <v>260</v>
      </c>
      <c r="C257" s="96">
        <v>44.89</v>
      </c>
      <c r="D257" s="96">
        <v>45.01</v>
      </c>
      <c r="E257" s="96">
        <v>43.55</v>
      </c>
      <c r="F257" s="96">
        <v>44.01</v>
      </c>
      <c r="G257" s="97">
        <v>66404367</v>
      </c>
      <c r="H257" s="97">
        <v>6050928715</v>
      </c>
      <c r="I257" s="99">
        <f t="shared" si="18"/>
        <v>1.097424381077013E-2</v>
      </c>
      <c r="J257" s="1">
        <f t="shared" si="19"/>
        <v>-0.88000000000000256</v>
      </c>
      <c r="K257" s="99">
        <f t="shared" si="20"/>
        <v>-1.960347516150596E-2</v>
      </c>
      <c r="L257" s="95" t="s">
        <v>260</v>
      </c>
      <c r="M257" s="96">
        <v>92.41</v>
      </c>
      <c r="N257" s="96">
        <v>92.44</v>
      </c>
      <c r="O257" s="96">
        <v>88.15</v>
      </c>
      <c r="P257" s="96">
        <v>88.61</v>
      </c>
      <c r="Q257" s="97">
        <v>1286133603</v>
      </c>
      <c r="R257" s="97">
        <v>28388486844</v>
      </c>
      <c r="S257" s="99">
        <f t="shared" si="21"/>
        <v>4.5304760696388738E-2</v>
      </c>
      <c r="T257" s="1">
        <f t="shared" si="22"/>
        <v>-3.8100000000000023</v>
      </c>
      <c r="U257" s="99">
        <f t="shared" si="23"/>
        <v>-4.1224843107552499E-2</v>
      </c>
    </row>
    <row r="258" spans="2:21" x14ac:dyDescent="0.25">
      <c r="B258" s="95" t="s">
        <v>261</v>
      </c>
      <c r="C258" s="96">
        <v>44.64</v>
      </c>
      <c r="D258" s="96">
        <v>45.24</v>
      </c>
      <c r="E258" s="96">
        <v>44.44</v>
      </c>
      <c r="F258" s="96">
        <v>44.89</v>
      </c>
      <c r="G258" s="97">
        <v>83632390</v>
      </c>
      <c r="H258" s="97">
        <v>6172045901</v>
      </c>
      <c r="I258" s="99">
        <f t="shared" si="18"/>
        <v>1.3550189247045265E-2</v>
      </c>
      <c r="J258" s="1">
        <f t="shared" si="19"/>
        <v>0.25</v>
      </c>
      <c r="K258" s="99">
        <f t="shared" si="20"/>
        <v>5.600358422939068E-3</v>
      </c>
      <c r="L258" s="95" t="s">
        <v>261</v>
      </c>
      <c r="M258" s="96">
        <v>89.82</v>
      </c>
      <c r="N258" s="96">
        <v>94.36</v>
      </c>
      <c r="O258" s="96">
        <v>89.39</v>
      </c>
      <c r="P258" s="96">
        <v>92.42</v>
      </c>
      <c r="Q258" s="97">
        <v>1951674158</v>
      </c>
      <c r="R258" s="97">
        <v>29606972591</v>
      </c>
      <c r="S258" s="99">
        <f t="shared" si="21"/>
        <v>6.591940976070193E-2</v>
      </c>
      <c r="T258" s="1">
        <f t="shared" si="22"/>
        <v>2.6000000000000085</v>
      </c>
      <c r="U258" s="99">
        <f t="shared" si="23"/>
        <v>2.8946782453796577E-2</v>
      </c>
    </row>
    <row r="259" spans="2:21" x14ac:dyDescent="0.25">
      <c r="B259" s="95" t="s">
        <v>262</v>
      </c>
      <c r="C259" s="96">
        <v>43.1</v>
      </c>
      <c r="D259" s="96">
        <v>45.06</v>
      </c>
      <c r="E259" s="96">
        <v>42.53</v>
      </c>
      <c r="F259" s="96">
        <v>44.64</v>
      </c>
      <c r="G259" s="97">
        <v>103892821</v>
      </c>
      <c r="H259" s="97">
        <v>6138146357</v>
      </c>
      <c r="I259" s="99">
        <f t="shared" si="18"/>
        <v>1.6925764710957022E-2</v>
      </c>
      <c r="J259" s="1">
        <f t="shared" si="19"/>
        <v>1.5300000000000011</v>
      </c>
      <c r="K259" s="99">
        <f t="shared" si="20"/>
        <v>3.5490605427974976E-2</v>
      </c>
      <c r="L259" s="95" t="s">
        <v>262</v>
      </c>
      <c r="M259" s="96">
        <v>87.87</v>
      </c>
      <c r="N259" s="96">
        <v>91.85</v>
      </c>
      <c r="O259" s="96">
        <v>84.64</v>
      </c>
      <c r="P259" s="96">
        <v>89.82</v>
      </c>
      <c r="Q259" s="97">
        <v>2745357460</v>
      </c>
      <c r="R259" s="97">
        <v>28763415973</v>
      </c>
      <c r="S259" s="99">
        <f t="shared" si="21"/>
        <v>9.5446155024738591E-2</v>
      </c>
      <c r="T259" s="1">
        <f t="shared" si="22"/>
        <v>1.9399999999999977</v>
      </c>
      <c r="U259" s="99">
        <f t="shared" si="23"/>
        <v>2.2075557578516133E-2</v>
      </c>
    </row>
    <row r="260" spans="2:21" x14ac:dyDescent="0.25">
      <c r="B260" s="95" t="s">
        <v>263</v>
      </c>
      <c r="C260" s="96">
        <v>42.75</v>
      </c>
      <c r="D260" s="96">
        <v>43.38</v>
      </c>
      <c r="E260" s="96">
        <v>42.47</v>
      </c>
      <c r="F260" s="96">
        <v>43.11</v>
      </c>
      <c r="G260" s="97">
        <v>82009865</v>
      </c>
      <c r="H260" s="97">
        <v>5926665844</v>
      </c>
      <c r="I260" s="99">
        <f t="shared" si="18"/>
        <v>1.3837436960112172E-2</v>
      </c>
      <c r="J260" s="1">
        <f t="shared" si="19"/>
        <v>0.35999999999999943</v>
      </c>
      <c r="K260" s="99">
        <f t="shared" si="20"/>
        <v>8.4210526315789333E-3</v>
      </c>
      <c r="L260" s="95" t="s">
        <v>263</v>
      </c>
      <c r="M260" s="96">
        <v>87.86</v>
      </c>
      <c r="N260" s="96">
        <v>90.76</v>
      </c>
      <c r="O260" s="96">
        <v>86.75</v>
      </c>
      <c r="P260" s="96">
        <v>87.88</v>
      </c>
      <c r="Q260" s="97">
        <v>2440062581</v>
      </c>
      <c r="R260" s="97">
        <v>28140573242</v>
      </c>
      <c r="S260" s="99">
        <f t="shared" si="21"/>
        <v>8.6709768135006915E-2</v>
      </c>
      <c r="T260" s="1">
        <f t="shared" si="22"/>
        <v>-2.0000000000010232E-2</v>
      </c>
      <c r="U260" s="99">
        <f t="shared" si="23"/>
        <v>-2.2753128555187975E-4</v>
      </c>
    </row>
    <row r="261" spans="2:21" x14ac:dyDescent="0.25">
      <c r="B261" s="95" t="s">
        <v>264</v>
      </c>
      <c r="C261" s="96">
        <v>41.07</v>
      </c>
      <c r="D261" s="96">
        <v>42.8</v>
      </c>
      <c r="E261" s="96">
        <v>40.71</v>
      </c>
      <c r="F261" s="96">
        <v>42.75</v>
      </c>
      <c r="G261" s="97">
        <v>130839271</v>
      </c>
      <c r="H261" s="97">
        <v>5877847409</v>
      </c>
      <c r="I261" s="99">
        <f t="shared" ref="I261:I324" si="24">G261/H261</f>
        <v>2.2259725694760715E-2</v>
      </c>
      <c r="J261" s="1">
        <f t="shared" ref="J261:J324" si="25">F261-F262</f>
        <v>1.6799999999999997</v>
      </c>
      <c r="K261" s="99">
        <f t="shared" ref="K261:K324" si="26">J261/F262</f>
        <v>4.0905770635500355E-2</v>
      </c>
      <c r="L261" s="95" t="s">
        <v>264</v>
      </c>
      <c r="M261" s="96">
        <v>82.95</v>
      </c>
      <c r="N261" s="96">
        <v>87.9</v>
      </c>
      <c r="O261" s="96">
        <v>81.650000000000006</v>
      </c>
      <c r="P261" s="96">
        <v>87.9</v>
      </c>
      <c r="Q261" s="97">
        <v>2370877301</v>
      </c>
      <c r="R261" s="97">
        <v>28109416349</v>
      </c>
      <c r="S261" s="99">
        <f t="shared" ref="S261:S324" si="27">Q261/R261</f>
        <v>8.4344593696423178E-2</v>
      </c>
      <c r="T261" s="1">
        <f t="shared" ref="T261:T324" si="28">P261-P262</f>
        <v>4.9400000000000119</v>
      </c>
      <c r="U261" s="99">
        <f t="shared" ref="U261:U324" si="29">T261/P262</f>
        <v>5.9546769527483272E-2</v>
      </c>
    </row>
    <row r="262" spans="2:21" x14ac:dyDescent="0.25">
      <c r="B262" s="95" t="s">
        <v>265</v>
      </c>
      <c r="C262" s="96">
        <v>41.5</v>
      </c>
      <c r="D262" s="96">
        <v>41.53</v>
      </c>
      <c r="E262" s="96">
        <v>40.119999999999997</v>
      </c>
      <c r="F262" s="96">
        <v>41.07</v>
      </c>
      <c r="G262" s="97">
        <v>76005446</v>
      </c>
      <c r="H262" s="97">
        <v>5646374653</v>
      </c>
      <c r="I262" s="99">
        <f t="shared" si="24"/>
        <v>1.3460928590634207E-2</v>
      </c>
      <c r="J262" s="1">
        <f t="shared" si="25"/>
        <v>-0.42999999999999972</v>
      </c>
      <c r="K262" s="99">
        <f t="shared" si="26"/>
        <v>-1.0361445783132523E-2</v>
      </c>
      <c r="L262" s="95" t="s">
        <v>265</v>
      </c>
      <c r="M262" s="96">
        <v>81.17</v>
      </c>
      <c r="N262" s="96">
        <v>85.52</v>
      </c>
      <c r="O262" s="96">
        <v>79.069999999999993</v>
      </c>
      <c r="P262" s="96">
        <v>82.96</v>
      </c>
      <c r="Q262" s="97">
        <v>1627848455</v>
      </c>
      <c r="R262" s="97">
        <v>26801674175</v>
      </c>
      <c r="S262" s="99">
        <f t="shared" si="27"/>
        <v>6.0736819810996004E-2</v>
      </c>
      <c r="T262" s="1">
        <f t="shared" si="28"/>
        <v>1.789999999999992</v>
      </c>
      <c r="U262" s="99">
        <f t="shared" si="29"/>
        <v>2.2052482444252706E-2</v>
      </c>
    </row>
    <row r="263" spans="2:21" x14ac:dyDescent="0.25">
      <c r="B263" s="95" t="s">
        <v>266</v>
      </c>
      <c r="C263" s="96">
        <v>39.96</v>
      </c>
      <c r="D263" s="96">
        <v>41.56</v>
      </c>
      <c r="E263" s="96">
        <v>39.71</v>
      </c>
      <c r="F263" s="96">
        <v>41.5</v>
      </c>
      <c r="G263" s="97">
        <v>95079930</v>
      </c>
      <c r="H263" s="97">
        <v>5709592917</v>
      </c>
      <c r="I263" s="99">
        <f t="shared" si="24"/>
        <v>1.6652663575524747E-2</v>
      </c>
      <c r="J263" s="1">
        <f t="shared" si="25"/>
        <v>1.5399999999999991</v>
      </c>
      <c r="K263" s="99">
        <f t="shared" si="26"/>
        <v>3.8538538538538517E-2</v>
      </c>
      <c r="L263" s="95" t="s">
        <v>266</v>
      </c>
      <c r="M263" s="96">
        <v>78.930000000000007</v>
      </c>
      <c r="N263" s="96">
        <v>82.1</v>
      </c>
      <c r="O263" s="96">
        <v>78.27</v>
      </c>
      <c r="P263" s="96">
        <v>81.17</v>
      </c>
      <c r="Q263" s="97">
        <v>1676601058</v>
      </c>
      <c r="R263" s="97">
        <v>26226064257</v>
      </c>
      <c r="S263" s="99">
        <f t="shared" si="27"/>
        <v>6.3928809201803827E-2</v>
      </c>
      <c r="T263" s="1">
        <f t="shared" si="28"/>
        <v>2.230000000000004</v>
      </c>
      <c r="U263" s="99">
        <f t="shared" si="29"/>
        <v>2.8249303268305093E-2</v>
      </c>
    </row>
    <row r="264" spans="2:21" x14ac:dyDescent="0.25">
      <c r="B264" s="95" t="s">
        <v>267</v>
      </c>
      <c r="C264" s="96">
        <v>41.04</v>
      </c>
      <c r="D264" s="96">
        <v>41.38</v>
      </c>
      <c r="E264" s="96">
        <v>39.86</v>
      </c>
      <c r="F264" s="96">
        <v>39.96</v>
      </c>
      <c r="G264" s="97">
        <v>60117329</v>
      </c>
      <c r="H264" s="97">
        <v>5497571992</v>
      </c>
      <c r="I264" s="99">
        <f t="shared" si="24"/>
        <v>1.0935250886660875E-2</v>
      </c>
      <c r="J264" s="1">
        <f t="shared" si="25"/>
        <v>-1.0899999999999963</v>
      </c>
      <c r="K264" s="99">
        <f t="shared" si="26"/>
        <v>-2.6552984165651557E-2</v>
      </c>
      <c r="L264" s="95" t="s">
        <v>267</v>
      </c>
      <c r="M264" s="96">
        <v>81.53</v>
      </c>
      <c r="N264" s="96">
        <v>82.88</v>
      </c>
      <c r="O264" s="96">
        <v>78</v>
      </c>
      <c r="P264" s="96">
        <v>78.94</v>
      </c>
      <c r="Q264" s="97">
        <v>1316842580</v>
      </c>
      <c r="R264" s="97">
        <v>25492592997</v>
      </c>
      <c r="S264" s="99">
        <f t="shared" si="27"/>
        <v>5.1655890013031142E-2</v>
      </c>
      <c r="T264" s="1">
        <f t="shared" si="28"/>
        <v>-2.6099999999999994</v>
      </c>
      <c r="U264" s="99">
        <f t="shared" si="29"/>
        <v>-3.200490496627835E-2</v>
      </c>
    </row>
    <row r="265" spans="2:21" x14ac:dyDescent="0.25">
      <c r="B265" s="95" t="s">
        <v>268</v>
      </c>
      <c r="C265" s="96">
        <v>40.869999999999997</v>
      </c>
      <c r="D265" s="96">
        <v>41.43</v>
      </c>
      <c r="E265" s="96">
        <v>40.79</v>
      </c>
      <c r="F265" s="96">
        <v>41.05</v>
      </c>
      <c r="G265" s="97">
        <v>47112203</v>
      </c>
      <c r="H265" s="97">
        <v>5647975972</v>
      </c>
      <c r="I265" s="99">
        <f t="shared" si="24"/>
        <v>8.3414312018252335E-3</v>
      </c>
      <c r="J265" s="1">
        <f t="shared" si="25"/>
        <v>0.17999999999999972</v>
      </c>
      <c r="K265" s="99">
        <f t="shared" si="26"/>
        <v>4.4042084658673774E-3</v>
      </c>
      <c r="L265" s="95" t="s">
        <v>268</v>
      </c>
      <c r="M265" s="96">
        <v>80.75</v>
      </c>
      <c r="N265" s="96">
        <v>82.66</v>
      </c>
      <c r="O265" s="96">
        <v>80.72</v>
      </c>
      <c r="P265" s="96">
        <v>81.55</v>
      </c>
      <c r="Q265" s="97">
        <v>1036290480</v>
      </c>
      <c r="R265" s="97">
        <v>26068188198</v>
      </c>
      <c r="S265" s="99">
        <f t="shared" si="27"/>
        <v>3.9753068841182682E-2</v>
      </c>
      <c r="T265" s="1">
        <f t="shared" si="28"/>
        <v>0.81000000000000227</v>
      </c>
      <c r="U265" s="99">
        <f t="shared" si="29"/>
        <v>1.0032202130294801E-2</v>
      </c>
    </row>
    <row r="266" spans="2:21" x14ac:dyDescent="0.25">
      <c r="B266" s="95" t="s">
        <v>269</v>
      </c>
      <c r="C266" s="96">
        <v>40.79</v>
      </c>
      <c r="D266" s="96">
        <v>41.92</v>
      </c>
      <c r="E266" s="96">
        <v>39.83</v>
      </c>
      <c r="F266" s="96">
        <v>40.869999999999997</v>
      </c>
      <c r="G266" s="97">
        <v>103824661</v>
      </c>
      <c r="H266" s="97">
        <v>5622720440</v>
      </c>
      <c r="I266" s="99">
        <f t="shared" si="24"/>
        <v>1.8465200628043316E-2</v>
      </c>
      <c r="J266" s="1">
        <f t="shared" si="25"/>
        <v>8.9999999999996305E-2</v>
      </c>
      <c r="K266" s="99">
        <f t="shared" si="26"/>
        <v>2.2069641981362505E-3</v>
      </c>
      <c r="L266" s="95" t="s">
        <v>269</v>
      </c>
      <c r="M266" s="96">
        <v>82.94</v>
      </c>
      <c r="N266" s="96">
        <v>84.05</v>
      </c>
      <c r="O266" s="96">
        <v>80.28</v>
      </c>
      <c r="P266" s="96">
        <v>80.739999999999995</v>
      </c>
      <c r="Q266" s="97">
        <v>1852734626</v>
      </c>
      <c r="R266" s="97">
        <v>26076896380</v>
      </c>
      <c r="S266" s="99">
        <f t="shared" si="27"/>
        <v>7.1048893204214966E-2</v>
      </c>
      <c r="T266" s="1">
        <f t="shared" si="28"/>
        <v>-2.2000000000000028</v>
      </c>
      <c r="U266" s="99">
        <f t="shared" si="29"/>
        <v>-2.6525198938992078E-2</v>
      </c>
    </row>
    <row r="267" spans="2:21" x14ac:dyDescent="0.25">
      <c r="B267" s="95" t="s">
        <v>270</v>
      </c>
      <c r="C267" s="96">
        <v>42.83</v>
      </c>
      <c r="D267" s="96">
        <v>42.83</v>
      </c>
      <c r="E267" s="96">
        <v>40.270000000000003</v>
      </c>
      <c r="F267" s="96">
        <v>40.78</v>
      </c>
      <c r="G267" s="97">
        <v>97495286</v>
      </c>
      <c r="H267" s="97">
        <v>5610233159</v>
      </c>
      <c r="I267" s="99">
        <f t="shared" si="24"/>
        <v>1.7378116601731063E-2</v>
      </c>
      <c r="J267" s="1">
        <f t="shared" si="25"/>
        <v>-2.0600000000000023</v>
      </c>
      <c r="K267" s="99">
        <f t="shared" si="26"/>
        <v>-4.8085901027077549E-2</v>
      </c>
      <c r="L267" s="95" t="s">
        <v>270</v>
      </c>
      <c r="M267" s="96">
        <v>88.19</v>
      </c>
      <c r="N267" s="96">
        <v>88.45</v>
      </c>
      <c r="O267" s="96">
        <v>81.02</v>
      </c>
      <c r="P267" s="96">
        <v>82.94</v>
      </c>
      <c r="Q267" s="97">
        <v>2196400279</v>
      </c>
      <c r="R267" s="97">
        <v>26486185022</v>
      </c>
      <c r="S267" s="99">
        <f t="shared" si="27"/>
        <v>8.2926260508095914E-2</v>
      </c>
      <c r="T267" s="1">
        <f t="shared" si="28"/>
        <v>-5.2600000000000051</v>
      </c>
      <c r="U267" s="99">
        <f t="shared" si="29"/>
        <v>-5.9637188208616833E-2</v>
      </c>
    </row>
    <row r="268" spans="2:21" x14ac:dyDescent="0.25">
      <c r="B268" s="95" t="s">
        <v>271</v>
      </c>
      <c r="C268" s="96">
        <v>40.56</v>
      </c>
      <c r="D268" s="96">
        <v>43.36</v>
      </c>
      <c r="E268" s="96">
        <v>40.520000000000003</v>
      </c>
      <c r="F268" s="96">
        <v>42.84</v>
      </c>
      <c r="G268" s="97">
        <v>105633764</v>
      </c>
      <c r="H268" s="97">
        <v>5893315550</v>
      </c>
      <c r="I268" s="99">
        <f t="shared" si="24"/>
        <v>1.7924335309009543E-2</v>
      </c>
      <c r="J268" s="1">
        <f t="shared" si="25"/>
        <v>2.2800000000000011</v>
      </c>
      <c r="K268" s="99">
        <f t="shared" si="26"/>
        <v>5.6213017751479313E-2</v>
      </c>
      <c r="L268" s="95" t="s">
        <v>271</v>
      </c>
      <c r="M268" s="96">
        <v>82.28</v>
      </c>
      <c r="N268" s="96">
        <v>89.48</v>
      </c>
      <c r="O268" s="96">
        <v>82.21</v>
      </c>
      <c r="P268" s="96">
        <v>88.2</v>
      </c>
      <c r="Q268" s="97">
        <v>2624860794</v>
      </c>
      <c r="R268" s="97">
        <v>28458658755</v>
      </c>
      <c r="S268" s="99">
        <f t="shared" si="27"/>
        <v>9.223417085806368E-2</v>
      </c>
      <c r="T268" s="1">
        <f t="shared" si="28"/>
        <v>5.9500000000000028</v>
      </c>
      <c r="U268" s="99">
        <f t="shared" si="29"/>
        <v>7.2340425531914929E-2</v>
      </c>
    </row>
    <row r="269" spans="2:21" x14ac:dyDescent="0.25">
      <c r="B269" s="95" t="s">
        <v>272</v>
      </c>
      <c r="C269" s="96">
        <v>39.83</v>
      </c>
      <c r="D269" s="96">
        <v>41.2</v>
      </c>
      <c r="E269" s="96">
        <v>39.700000000000003</v>
      </c>
      <c r="F269" s="96">
        <v>40.56</v>
      </c>
      <c r="G269" s="97">
        <v>112500475</v>
      </c>
      <c r="H269" s="97">
        <v>5579508367</v>
      </c>
      <c r="I269" s="99">
        <f t="shared" si="24"/>
        <v>2.0163151948186693E-2</v>
      </c>
      <c r="J269" s="1">
        <f t="shared" si="25"/>
        <v>0.71999999999999886</v>
      </c>
      <c r="K269" s="99">
        <f t="shared" si="26"/>
        <v>1.8072289156626477E-2</v>
      </c>
      <c r="L269" s="95" t="s">
        <v>272</v>
      </c>
      <c r="M269" s="96">
        <v>82.11</v>
      </c>
      <c r="N269" s="96">
        <v>84.78</v>
      </c>
      <c r="O269" s="96">
        <v>81.540000000000006</v>
      </c>
      <c r="P269" s="96">
        <v>82.25</v>
      </c>
      <c r="Q269" s="97">
        <v>2112765959</v>
      </c>
      <c r="R269" s="97">
        <v>26160615239</v>
      </c>
      <c r="S269" s="99">
        <f t="shared" si="27"/>
        <v>8.0761325362497915E-2</v>
      </c>
      <c r="T269" s="1">
        <f t="shared" si="28"/>
        <v>0.12000000000000455</v>
      </c>
      <c r="U269" s="99">
        <f t="shared" si="29"/>
        <v>1.4610982588579636E-3</v>
      </c>
    </row>
    <row r="270" spans="2:21" x14ac:dyDescent="0.25">
      <c r="B270" s="95" t="s">
        <v>273</v>
      </c>
      <c r="C270" s="96">
        <v>39.83</v>
      </c>
      <c r="D270" s="96">
        <v>40.9</v>
      </c>
      <c r="E270" s="96">
        <v>38.75</v>
      </c>
      <c r="F270" s="96">
        <v>39.840000000000003</v>
      </c>
      <c r="G270" s="97">
        <v>128316327</v>
      </c>
      <c r="H270" s="97">
        <v>5485285753</v>
      </c>
      <c r="I270" s="99">
        <f t="shared" si="24"/>
        <v>2.3392824508699755E-2</v>
      </c>
      <c r="J270" s="1">
        <f t="shared" si="25"/>
        <v>2.0000000000003126E-2</v>
      </c>
      <c r="K270" s="99">
        <f t="shared" si="26"/>
        <v>5.0226017076853661E-4</v>
      </c>
      <c r="L270" s="95" t="s">
        <v>273</v>
      </c>
      <c r="M270" s="96">
        <v>84.55</v>
      </c>
      <c r="N270" s="96">
        <v>86.48</v>
      </c>
      <c r="O270" s="96">
        <v>80.319999999999993</v>
      </c>
      <c r="P270" s="96">
        <v>82.13</v>
      </c>
      <c r="Q270" s="97">
        <v>2375648176</v>
      </c>
      <c r="R270" s="97">
        <v>26381762346</v>
      </c>
      <c r="S270" s="99">
        <f t="shared" si="27"/>
        <v>9.0048880921717325E-2</v>
      </c>
      <c r="T270" s="1">
        <f t="shared" si="28"/>
        <v>-2.4100000000000108</v>
      </c>
      <c r="U270" s="99">
        <f t="shared" si="29"/>
        <v>-2.850721551928094E-2</v>
      </c>
    </row>
    <row r="271" spans="2:21" x14ac:dyDescent="0.25">
      <c r="B271" s="95" t="s">
        <v>274</v>
      </c>
      <c r="C271" s="96">
        <v>41.16</v>
      </c>
      <c r="D271" s="96">
        <v>41.36</v>
      </c>
      <c r="E271" s="96">
        <v>39.72</v>
      </c>
      <c r="F271" s="96">
        <v>39.82</v>
      </c>
      <c r="G271" s="97">
        <v>87950541</v>
      </c>
      <c r="H271" s="97">
        <v>5482919916</v>
      </c>
      <c r="I271" s="99">
        <f t="shared" si="24"/>
        <v>1.604082174232508E-2</v>
      </c>
      <c r="J271" s="1">
        <f t="shared" si="25"/>
        <v>-1.3399999999999963</v>
      </c>
      <c r="K271" s="99">
        <f t="shared" si="26"/>
        <v>-3.2555879494654917E-2</v>
      </c>
      <c r="L271" s="95" t="s">
        <v>274</v>
      </c>
      <c r="M271" s="96">
        <v>89.65</v>
      </c>
      <c r="N271" s="96">
        <v>89.87</v>
      </c>
      <c r="O271" s="96">
        <v>84.33</v>
      </c>
      <c r="P271" s="96">
        <v>84.54</v>
      </c>
      <c r="Q271" s="97">
        <v>1467561782</v>
      </c>
      <c r="R271" s="97">
        <v>27115147514</v>
      </c>
      <c r="S271" s="99">
        <f t="shared" si="27"/>
        <v>5.4123319124200729E-2</v>
      </c>
      <c r="T271" s="1">
        <f t="shared" si="28"/>
        <v>-5.1099999999999994</v>
      </c>
      <c r="U271" s="99">
        <f t="shared" si="29"/>
        <v>-5.6999442275515885E-2</v>
      </c>
    </row>
    <row r="272" spans="2:21" x14ac:dyDescent="0.25">
      <c r="B272" s="95" t="s">
        <v>275</v>
      </c>
      <c r="C272" s="96">
        <v>40.46</v>
      </c>
      <c r="D272" s="96">
        <v>41.49</v>
      </c>
      <c r="E272" s="96">
        <v>39.89</v>
      </c>
      <c r="F272" s="96">
        <v>41.16</v>
      </c>
      <c r="G272" s="97">
        <v>72845508</v>
      </c>
      <c r="H272" s="97">
        <v>5667522648</v>
      </c>
      <c r="I272" s="99">
        <f t="shared" si="24"/>
        <v>1.2853148107966767E-2</v>
      </c>
      <c r="J272" s="1">
        <f t="shared" si="25"/>
        <v>0.71999999999999886</v>
      </c>
      <c r="K272" s="99">
        <f t="shared" si="26"/>
        <v>1.7804154302670596E-2</v>
      </c>
      <c r="L272" s="95" t="s">
        <v>275</v>
      </c>
      <c r="M272" s="96">
        <v>88.29</v>
      </c>
      <c r="N272" s="96">
        <v>91.04</v>
      </c>
      <c r="O272" s="96">
        <v>86.29</v>
      </c>
      <c r="P272" s="96">
        <v>89.65</v>
      </c>
      <c r="Q272" s="97">
        <v>1437161887</v>
      </c>
      <c r="R272" s="97">
        <v>28456383337</v>
      </c>
      <c r="S272" s="99">
        <f t="shared" si="27"/>
        <v>5.0504024702652604E-2</v>
      </c>
      <c r="T272" s="1">
        <f t="shared" si="28"/>
        <v>1.4000000000000057</v>
      </c>
      <c r="U272" s="99">
        <f t="shared" si="29"/>
        <v>1.5864022662889582E-2</v>
      </c>
    </row>
    <row r="273" spans="2:21" x14ac:dyDescent="0.25">
      <c r="B273" s="95" t="s">
        <v>276</v>
      </c>
      <c r="C273" s="96">
        <v>44.88</v>
      </c>
      <c r="D273" s="96">
        <v>44.89</v>
      </c>
      <c r="E273" s="96">
        <v>40.14</v>
      </c>
      <c r="F273" s="96">
        <v>40.44</v>
      </c>
      <c r="G273" s="97">
        <v>146707685</v>
      </c>
      <c r="H273" s="97">
        <v>5568808489</v>
      </c>
      <c r="I273" s="99">
        <f t="shared" si="24"/>
        <v>2.6344537667220898E-2</v>
      </c>
      <c r="J273" s="1">
        <f t="shared" si="25"/>
        <v>-4.4400000000000048</v>
      </c>
      <c r="K273" s="99">
        <f t="shared" si="26"/>
        <v>-9.8930481283422564E-2</v>
      </c>
      <c r="L273" s="95" t="s">
        <v>276</v>
      </c>
      <c r="M273" s="96">
        <v>95.57</v>
      </c>
      <c r="N273" s="96">
        <v>95.71</v>
      </c>
      <c r="O273" s="96">
        <v>87.55</v>
      </c>
      <c r="P273" s="96">
        <v>88.25</v>
      </c>
      <c r="Q273" s="97">
        <v>2592829728</v>
      </c>
      <c r="R273" s="97">
        <v>27999802538</v>
      </c>
      <c r="S273" s="99">
        <f t="shared" si="27"/>
        <v>9.2601714761421441E-2</v>
      </c>
      <c r="T273" s="1">
        <f t="shared" si="28"/>
        <v>-7.2900000000000063</v>
      </c>
      <c r="U273" s="99">
        <f t="shared" si="29"/>
        <v>-7.6303119112413706E-2</v>
      </c>
    </row>
    <row r="274" spans="2:21" x14ac:dyDescent="0.25">
      <c r="B274" s="95" t="s">
        <v>277</v>
      </c>
      <c r="C274" s="96">
        <v>46.22</v>
      </c>
      <c r="D274" s="96">
        <v>46.38</v>
      </c>
      <c r="E274" s="96">
        <v>43.93</v>
      </c>
      <c r="F274" s="96">
        <v>44.88</v>
      </c>
      <c r="G274" s="97">
        <v>125088024</v>
      </c>
      <c r="H274" s="97">
        <v>6179309863</v>
      </c>
      <c r="I274" s="99">
        <f t="shared" si="24"/>
        <v>2.0243041176651867E-2</v>
      </c>
      <c r="J274" s="1">
        <f t="shared" si="25"/>
        <v>-1.3399999999999963</v>
      </c>
      <c r="K274" s="99">
        <f t="shared" si="26"/>
        <v>-2.8991778450886983E-2</v>
      </c>
      <c r="L274" s="95" t="s">
        <v>277</v>
      </c>
      <c r="M274" s="96">
        <v>100.65</v>
      </c>
      <c r="N274" s="96">
        <v>101.43</v>
      </c>
      <c r="O274" s="96">
        <v>94.38</v>
      </c>
      <c r="P274" s="96">
        <v>95.54</v>
      </c>
      <c r="Q274" s="97">
        <v>2309311748</v>
      </c>
      <c r="R274" s="97">
        <v>30629630123</v>
      </c>
      <c r="S274" s="99">
        <f t="shared" si="27"/>
        <v>7.5394699143491187E-2</v>
      </c>
      <c r="T274" s="1">
        <f t="shared" si="28"/>
        <v>-5.1099999999999994</v>
      </c>
      <c r="U274" s="99">
        <f t="shared" si="29"/>
        <v>-5.0769995032290106E-2</v>
      </c>
    </row>
    <row r="275" spans="2:21" x14ac:dyDescent="0.25">
      <c r="B275" s="95" t="s">
        <v>278</v>
      </c>
      <c r="C275" s="96">
        <v>46.23</v>
      </c>
      <c r="D275" s="96">
        <v>47.39</v>
      </c>
      <c r="E275" s="96">
        <v>45.63</v>
      </c>
      <c r="F275" s="96">
        <v>46.22</v>
      </c>
      <c r="G275" s="97">
        <v>219330162</v>
      </c>
      <c r="H275" s="97">
        <v>6364025062</v>
      </c>
      <c r="I275" s="99">
        <f t="shared" si="24"/>
        <v>3.4464063208932721E-2</v>
      </c>
      <c r="J275" s="1">
        <f t="shared" si="25"/>
        <v>-9.9999999999980105E-3</v>
      </c>
      <c r="K275" s="99">
        <f t="shared" si="26"/>
        <v>-2.1630975556993318E-4</v>
      </c>
      <c r="L275" s="95" t="s">
        <v>278</v>
      </c>
      <c r="M275" s="96">
        <v>98.65</v>
      </c>
      <c r="N275" s="96">
        <v>105.98</v>
      </c>
      <c r="O275" s="96">
        <v>97.11</v>
      </c>
      <c r="P275" s="96">
        <v>100.65</v>
      </c>
      <c r="Q275" s="97">
        <v>3800592927</v>
      </c>
      <c r="R275" s="97">
        <v>32268084489</v>
      </c>
      <c r="S275" s="99">
        <f t="shared" si="27"/>
        <v>0.11778179545475033</v>
      </c>
      <c r="T275" s="1">
        <f t="shared" si="28"/>
        <v>2</v>
      </c>
      <c r="U275" s="99">
        <f t="shared" si="29"/>
        <v>2.0273694880892042E-2</v>
      </c>
    </row>
    <row r="276" spans="2:21" x14ac:dyDescent="0.25">
      <c r="B276" s="95" t="s">
        <v>279</v>
      </c>
      <c r="C276" s="96">
        <v>45.97</v>
      </c>
      <c r="D276" s="96">
        <v>47.63</v>
      </c>
      <c r="E276" s="96">
        <v>45.3</v>
      </c>
      <c r="F276" s="96">
        <v>46.23</v>
      </c>
      <c r="G276" s="97">
        <v>174979161</v>
      </c>
      <c r="H276" s="97">
        <v>6365999830</v>
      </c>
      <c r="I276" s="99">
        <f t="shared" si="24"/>
        <v>2.7486516756630198E-2</v>
      </c>
      <c r="J276" s="1">
        <f t="shared" si="25"/>
        <v>0.25999999999999801</v>
      </c>
      <c r="K276" s="99">
        <f t="shared" si="26"/>
        <v>5.6558625190341093E-3</v>
      </c>
      <c r="L276" s="95" t="s">
        <v>279</v>
      </c>
      <c r="M276" s="96">
        <v>99.54</v>
      </c>
      <c r="N276" s="96">
        <v>101.56</v>
      </c>
      <c r="O276" s="96">
        <v>94.89</v>
      </c>
      <c r="P276" s="96">
        <v>98.65</v>
      </c>
      <c r="Q276" s="97">
        <v>3225742519</v>
      </c>
      <c r="R276" s="97">
        <v>31614901348</v>
      </c>
      <c r="S276" s="99">
        <f t="shared" si="27"/>
        <v>0.10203234492155278</v>
      </c>
      <c r="T276" s="1">
        <f t="shared" si="28"/>
        <v>-0.86999999999999034</v>
      </c>
      <c r="U276" s="99">
        <f t="shared" si="29"/>
        <v>-8.7419614147909008E-3</v>
      </c>
    </row>
    <row r="277" spans="2:21" x14ac:dyDescent="0.25">
      <c r="B277" s="95" t="s">
        <v>280</v>
      </c>
      <c r="C277" s="96">
        <v>41.57</v>
      </c>
      <c r="D277" s="96">
        <v>46.36</v>
      </c>
      <c r="E277" s="96">
        <v>41.25</v>
      </c>
      <c r="F277" s="96">
        <v>45.97</v>
      </c>
      <c r="G277" s="97">
        <v>170942168</v>
      </c>
      <c r="H277" s="97">
        <v>6335885837</v>
      </c>
      <c r="I277" s="99">
        <f t="shared" si="24"/>
        <v>2.6979994967986982E-2</v>
      </c>
      <c r="J277" s="1">
        <f t="shared" si="25"/>
        <v>4.3999999999999986</v>
      </c>
      <c r="K277" s="99">
        <f t="shared" si="26"/>
        <v>0.10584556170315128</v>
      </c>
      <c r="L277" s="95" t="s">
        <v>280</v>
      </c>
      <c r="M277" s="96">
        <v>85.5</v>
      </c>
      <c r="N277" s="96">
        <v>101.04</v>
      </c>
      <c r="O277" s="96">
        <v>84.58</v>
      </c>
      <c r="P277" s="96">
        <v>99.52</v>
      </c>
      <c r="Q277" s="97">
        <v>3457872746</v>
      </c>
      <c r="R277" s="97">
        <v>31852723642</v>
      </c>
      <c r="S277" s="99">
        <f t="shared" si="27"/>
        <v>0.10855814984187279</v>
      </c>
      <c r="T277" s="1">
        <f t="shared" si="28"/>
        <v>14</v>
      </c>
      <c r="U277" s="99">
        <f t="shared" si="29"/>
        <v>0.16370439663236672</v>
      </c>
    </row>
    <row r="278" spans="2:21" x14ac:dyDescent="0.25">
      <c r="B278" s="95" t="s">
        <v>281</v>
      </c>
      <c r="C278" s="96">
        <v>43.32</v>
      </c>
      <c r="D278" s="96">
        <v>44.19</v>
      </c>
      <c r="E278" s="96">
        <v>41.16</v>
      </c>
      <c r="F278" s="96">
        <v>41.57</v>
      </c>
      <c r="G278" s="97">
        <v>114052824</v>
      </c>
      <c r="H278" s="97">
        <v>5729229630</v>
      </c>
      <c r="I278" s="99">
        <f t="shared" si="24"/>
        <v>1.990718322805295E-2</v>
      </c>
      <c r="J278" s="1">
        <f t="shared" si="25"/>
        <v>-1.75</v>
      </c>
      <c r="K278" s="99">
        <f t="shared" si="26"/>
        <v>-4.0397045244690677E-2</v>
      </c>
      <c r="L278" s="95" t="s">
        <v>281</v>
      </c>
      <c r="M278" s="96">
        <v>90.12</v>
      </c>
      <c r="N278" s="96">
        <v>91.99</v>
      </c>
      <c r="O278" s="96">
        <v>84.49</v>
      </c>
      <c r="P278" s="96">
        <v>85.52</v>
      </c>
      <c r="Q278" s="97">
        <v>2012522473</v>
      </c>
      <c r="R278" s="97">
        <v>27371485041</v>
      </c>
      <c r="S278" s="99">
        <f t="shared" si="27"/>
        <v>7.3526243460500004E-2</v>
      </c>
      <c r="T278" s="1">
        <f t="shared" si="28"/>
        <v>-4.6200000000000045</v>
      </c>
      <c r="U278" s="99">
        <f t="shared" si="29"/>
        <v>-5.125360550255164E-2</v>
      </c>
    </row>
    <row r="279" spans="2:21" x14ac:dyDescent="0.25">
      <c r="B279" s="95" t="s">
        <v>282</v>
      </c>
      <c r="C279" s="96">
        <v>43.05</v>
      </c>
      <c r="D279" s="96">
        <v>44.05</v>
      </c>
      <c r="E279" s="96">
        <v>42.78</v>
      </c>
      <c r="F279" s="96">
        <v>43.32</v>
      </c>
      <c r="G279" s="97">
        <v>92682640</v>
      </c>
      <c r="H279" s="97">
        <v>5970840679</v>
      </c>
      <c r="I279" s="99">
        <f t="shared" si="24"/>
        <v>1.5522544476186315E-2</v>
      </c>
      <c r="J279" s="1">
        <f t="shared" si="25"/>
        <v>0.27000000000000313</v>
      </c>
      <c r="K279" s="99">
        <f t="shared" si="26"/>
        <v>6.2717770034843934E-3</v>
      </c>
      <c r="L279" s="95" t="s">
        <v>282</v>
      </c>
      <c r="M279" s="96">
        <v>92.61</v>
      </c>
      <c r="N279" s="96">
        <v>94.6</v>
      </c>
      <c r="O279" s="96">
        <v>89.76</v>
      </c>
      <c r="P279" s="96">
        <v>90.14</v>
      </c>
      <c r="Q279" s="97">
        <v>1721041901</v>
      </c>
      <c r="R279" s="97">
        <v>28838878173</v>
      </c>
      <c r="S279" s="99">
        <f t="shared" si="27"/>
        <v>5.9677838044730244E-2</v>
      </c>
      <c r="T279" s="1">
        <f t="shared" si="28"/>
        <v>-2.4599999999999937</v>
      </c>
      <c r="U279" s="99">
        <f t="shared" si="29"/>
        <v>-2.6565874730021533E-2</v>
      </c>
    </row>
    <row r="280" spans="2:21" x14ac:dyDescent="0.25">
      <c r="B280" s="95" t="s">
        <v>283</v>
      </c>
      <c r="C280" s="96">
        <v>41.27</v>
      </c>
      <c r="D280" s="96">
        <v>43.54</v>
      </c>
      <c r="E280" s="96">
        <v>41.17</v>
      </c>
      <c r="F280" s="96">
        <v>43.05</v>
      </c>
      <c r="G280" s="97">
        <v>144613652</v>
      </c>
      <c r="H280" s="97">
        <v>5933303299</v>
      </c>
      <c r="I280" s="99">
        <f t="shared" si="24"/>
        <v>2.4373210792101797E-2</v>
      </c>
      <c r="J280" s="1">
        <f t="shared" si="25"/>
        <v>1.779999999999994</v>
      </c>
      <c r="K280" s="99">
        <f t="shared" si="26"/>
        <v>4.3130603343833146E-2</v>
      </c>
      <c r="L280" s="95" t="s">
        <v>283</v>
      </c>
      <c r="M280" s="96">
        <v>89.23</v>
      </c>
      <c r="N280" s="96">
        <v>94.78</v>
      </c>
      <c r="O280" s="96">
        <v>87.28</v>
      </c>
      <c r="P280" s="96">
        <v>92.6</v>
      </c>
      <c r="Q280" s="97">
        <v>3069242551</v>
      </c>
      <c r="R280" s="97">
        <v>29625083071</v>
      </c>
      <c r="S280" s="99">
        <f t="shared" si="27"/>
        <v>0.1036028335733</v>
      </c>
      <c r="T280" s="1">
        <f t="shared" si="28"/>
        <v>3.4099999999999966</v>
      </c>
      <c r="U280" s="99">
        <f t="shared" si="29"/>
        <v>3.8232985760735472E-2</v>
      </c>
    </row>
    <row r="281" spans="2:21" x14ac:dyDescent="0.25">
      <c r="B281" s="95" t="s">
        <v>284</v>
      </c>
      <c r="C281" s="96">
        <v>40.869999999999997</v>
      </c>
      <c r="D281" s="96">
        <v>42.11</v>
      </c>
      <c r="E281" s="96">
        <v>37.380000000000003</v>
      </c>
      <c r="F281" s="96">
        <v>41.27</v>
      </c>
      <c r="G281" s="97">
        <v>277653914</v>
      </c>
      <c r="H281" s="97">
        <v>5687799107</v>
      </c>
      <c r="I281" s="99">
        <f t="shared" si="24"/>
        <v>4.8815703363765096E-2</v>
      </c>
      <c r="J281" s="1">
        <f t="shared" si="25"/>
        <v>0.38000000000000256</v>
      </c>
      <c r="K281" s="99">
        <f t="shared" si="26"/>
        <v>9.2932257275618133E-3</v>
      </c>
      <c r="L281" s="95" t="s">
        <v>284</v>
      </c>
      <c r="M281" s="96">
        <v>84.86</v>
      </c>
      <c r="N281" s="96">
        <v>92.28</v>
      </c>
      <c r="O281" s="96">
        <v>76.86</v>
      </c>
      <c r="P281" s="96">
        <v>89.19</v>
      </c>
      <c r="Q281" s="97">
        <v>5253578948</v>
      </c>
      <c r="R281" s="97">
        <v>28536069022</v>
      </c>
      <c r="S281" s="99">
        <f t="shared" si="27"/>
        <v>0.18410310628102741</v>
      </c>
      <c r="T281" s="1">
        <f t="shared" si="28"/>
        <v>4.289999999999992</v>
      </c>
      <c r="U281" s="99">
        <f t="shared" si="29"/>
        <v>5.053003533568895E-2</v>
      </c>
    </row>
    <row r="282" spans="2:21" x14ac:dyDescent="0.25">
      <c r="B282" s="95" t="s">
        <v>285</v>
      </c>
      <c r="C282" s="96">
        <v>41.56</v>
      </c>
      <c r="D282" s="96">
        <v>43.23</v>
      </c>
      <c r="E282" s="96">
        <v>40.78</v>
      </c>
      <c r="F282" s="96">
        <v>40.89</v>
      </c>
      <c r="G282" s="97">
        <v>135407171</v>
      </c>
      <c r="H282" s="97">
        <v>5634889104</v>
      </c>
      <c r="I282" s="99">
        <f t="shared" si="24"/>
        <v>2.4030139458091453E-2</v>
      </c>
      <c r="J282" s="1">
        <f t="shared" si="25"/>
        <v>-0.67000000000000171</v>
      </c>
      <c r="K282" s="99">
        <f t="shared" si="26"/>
        <v>-1.6121270452358078E-2</v>
      </c>
      <c r="L282" s="95" t="s">
        <v>285</v>
      </c>
      <c r="M282" s="96">
        <v>86.47</v>
      </c>
      <c r="N282" s="96">
        <v>92.74</v>
      </c>
      <c r="O282" s="96">
        <v>84.9</v>
      </c>
      <c r="P282" s="96">
        <v>84.9</v>
      </c>
      <c r="Q282" s="97">
        <v>2293962445</v>
      </c>
      <c r="R282" s="97">
        <v>27151072802</v>
      </c>
      <c r="S282" s="99">
        <f t="shared" si="27"/>
        <v>8.4488832604471611E-2</v>
      </c>
      <c r="T282" s="1">
        <f t="shared" si="28"/>
        <v>-1.5699999999999932</v>
      </c>
      <c r="U282" s="99">
        <f t="shared" si="29"/>
        <v>-1.8156586099225085E-2</v>
      </c>
    </row>
    <row r="283" spans="2:21" x14ac:dyDescent="0.25">
      <c r="B283" s="95" t="s">
        <v>286</v>
      </c>
      <c r="C283" s="96">
        <v>39.869999999999997</v>
      </c>
      <c r="D283" s="96">
        <v>41.64</v>
      </c>
      <c r="E283" s="96">
        <v>39.19</v>
      </c>
      <c r="F283" s="96">
        <v>41.56</v>
      </c>
      <c r="G283" s="97">
        <v>163749893</v>
      </c>
      <c r="H283" s="97">
        <v>5727091375</v>
      </c>
      <c r="I283" s="99">
        <f t="shared" si="24"/>
        <v>2.8592156520289499E-2</v>
      </c>
      <c r="J283" s="1">
        <f t="shared" si="25"/>
        <v>1.6799999999999997</v>
      </c>
      <c r="K283" s="99">
        <f t="shared" si="26"/>
        <v>4.2126379137412226E-2</v>
      </c>
      <c r="L283" s="95" t="s">
        <v>286</v>
      </c>
      <c r="M283" s="96">
        <v>83.11</v>
      </c>
      <c r="N283" s="96">
        <v>87.16</v>
      </c>
      <c r="O283" s="96">
        <v>81.2</v>
      </c>
      <c r="P283" s="96">
        <v>86.47</v>
      </c>
      <c r="Q283" s="97">
        <v>2046554018</v>
      </c>
      <c r="R283" s="97">
        <v>27650979801</v>
      </c>
      <c r="S283" s="99">
        <f t="shared" si="27"/>
        <v>7.4013797439683712E-2</v>
      </c>
      <c r="T283" s="1">
        <f t="shared" si="28"/>
        <v>3.3499999999999943</v>
      </c>
      <c r="U283" s="99">
        <f t="shared" si="29"/>
        <v>4.030317613089502E-2</v>
      </c>
    </row>
    <row r="284" spans="2:21" x14ac:dyDescent="0.25">
      <c r="B284" s="95" t="s">
        <v>287</v>
      </c>
      <c r="C284" s="96">
        <v>40.9</v>
      </c>
      <c r="D284" s="96">
        <v>42.51</v>
      </c>
      <c r="E284" s="96">
        <v>39.82</v>
      </c>
      <c r="F284" s="96">
        <v>39.880000000000003</v>
      </c>
      <c r="G284" s="97">
        <v>175079607</v>
      </c>
      <c r="H284" s="97">
        <v>5500456092</v>
      </c>
      <c r="I284" s="99">
        <f t="shared" si="24"/>
        <v>3.1830016288038394E-2</v>
      </c>
      <c r="J284" s="1">
        <f t="shared" si="25"/>
        <v>-1.029999999999994</v>
      </c>
      <c r="K284" s="99">
        <f t="shared" si="26"/>
        <v>-2.5177218284037989E-2</v>
      </c>
      <c r="L284" s="95" t="s">
        <v>287</v>
      </c>
      <c r="M284" s="96">
        <v>90.88</v>
      </c>
      <c r="N284" s="96">
        <v>95.9</v>
      </c>
      <c r="O284" s="96">
        <v>83.12</v>
      </c>
      <c r="P284" s="96">
        <v>83.12</v>
      </c>
      <c r="Q284" s="97">
        <v>2892900595</v>
      </c>
      <c r="R284" s="97">
        <v>26582210816</v>
      </c>
      <c r="S284" s="99">
        <f t="shared" si="27"/>
        <v>0.10882844226255045</v>
      </c>
      <c r="T284" s="1">
        <f t="shared" si="28"/>
        <v>-7.7800000000000011</v>
      </c>
      <c r="U284" s="99">
        <f t="shared" si="29"/>
        <v>-8.5588558855885594E-2</v>
      </c>
    </row>
    <row r="285" spans="2:21" x14ac:dyDescent="0.25">
      <c r="B285" s="95" t="s">
        <v>288</v>
      </c>
      <c r="C285" s="96">
        <v>42.8</v>
      </c>
      <c r="D285" s="96">
        <v>42.8</v>
      </c>
      <c r="E285" s="96">
        <v>40.369999999999997</v>
      </c>
      <c r="F285" s="96">
        <v>40.909999999999997</v>
      </c>
      <c r="G285" s="97">
        <v>96061232</v>
      </c>
      <c r="H285" s="97">
        <v>5642227280</v>
      </c>
      <c r="I285" s="99">
        <f t="shared" si="24"/>
        <v>1.7025409866154841E-2</v>
      </c>
      <c r="J285" s="1">
        <f t="shared" si="25"/>
        <v>-1.8800000000000026</v>
      </c>
      <c r="K285" s="99">
        <f t="shared" si="26"/>
        <v>-4.3935498948352476E-2</v>
      </c>
      <c r="L285" s="95" t="s">
        <v>288</v>
      </c>
      <c r="M285" s="96">
        <v>91.44</v>
      </c>
      <c r="N285" s="96">
        <v>93.32</v>
      </c>
      <c r="O285" s="96">
        <v>86.02</v>
      </c>
      <c r="P285" s="96">
        <v>90.9</v>
      </c>
      <c r="Q285" s="97">
        <v>1912980153</v>
      </c>
      <c r="R285" s="97">
        <v>29057463086</v>
      </c>
      <c r="S285" s="99">
        <f t="shared" si="27"/>
        <v>6.5834382972052408E-2</v>
      </c>
      <c r="T285" s="1">
        <f t="shared" si="28"/>
        <v>-0.59999999999999432</v>
      </c>
      <c r="U285" s="99">
        <f t="shared" si="29"/>
        <v>-6.5573770491802654E-3</v>
      </c>
    </row>
    <row r="286" spans="2:21" x14ac:dyDescent="0.25">
      <c r="B286" s="95" t="s">
        <v>289</v>
      </c>
      <c r="C286" s="96">
        <v>43.13</v>
      </c>
      <c r="D286" s="96">
        <v>43.62</v>
      </c>
      <c r="E286" s="96">
        <v>41.95</v>
      </c>
      <c r="F286" s="96">
        <v>42.79</v>
      </c>
      <c r="G286" s="97">
        <v>59565367</v>
      </c>
      <c r="H286" s="97">
        <v>5901658565</v>
      </c>
      <c r="I286" s="99">
        <f t="shared" si="24"/>
        <v>1.0092987648125658E-2</v>
      </c>
      <c r="J286" s="1">
        <f t="shared" si="25"/>
        <v>-0.34000000000000341</v>
      </c>
      <c r="K286" s="99">
        <f t="shared" si="26"/>
        <v>-7.8831439833063621E-3</v>
      </c>
      <c r="L286" s="95" t="s">
        <v>289</v>
      </c>
      <c r="M286" s="96">
        <v>90.05</v>
      </c>
      <c r="N286" s="96">
        <v>92.54</v>
      </c>
      <c r="O286" s="96">
        <v>88.95</v>
      </c>
      <c r="P286" s="96">
        <v>91.5</v>
      </c>
      <c r="Q286" s="97">
        <v>1084605729</v>
      </c>
      <c r="R286" s="97">
        <v>29247783191</v>
      </c>
      <c r="S286" s="99">
        <f t="shared" si="27"/>
        <v>3.7083348229063395E-2</v>
      </c>
      <c r="T286" s="1">
        <f t="shared" si="28"/>
        <v>1.4300000000000068</v>
      </c>
      <c r="U286" s="99">
        <f t="shared" si="29"/>
        <v>1.5876540468524557E-2</v>
      </c>
    </row>
    <row r="287" spans="2:21" x14ac:dyDescent="0.25">
      <c r="B287" s="95" t="s">
        <v>290</v>
      </c>
      <c r="C287" s="96">
        <v>43.67</v>
      </c>
      <c r="D287" s="96">
        <v>44.36</v>
      </c>
      <c r="E287" s="96">
        <v>42.61</v>
      </c>
      <c r="F287" s="96">
        <v>43.13</v>
      </c>
      <c r="G287" s="97">
        <v>105147366</v>
      </c>
      <c r="H287" s="97">
        <v>5949144969</v>
      </c>
      <c r="I287" s="99">
        <f t="shared" si="24"/>
        <v>1.767436607241971E-2</v>
      </c>
      <c r="J287" s="1">
        <f t="shared" si="25"/>
        <v>-0.51999999999999602</v>
      </c>
      <c r="K287" s="99">
        <f t="shared" si="26"/>
        <v>-1.1912943871706667E-2</v>
      </c>
      <c r="L287" s="95" t="s">
        <v>290</v>
      </c>
      <c r="M287" s="96">
        <v>93.46</v>
      </c>
      <c r="N287" s="96">
        <v>96.2</v>
      </c>
      <c r="O287" s="96">
        <v>89.71</v>
      </c>
      <c r="P287" s="96">
        <v>90.07</v>
      </c>
      <c r="Q287" s="97">
        <v>1669246812</v>
      </c>
      <c r="R287" s="97">
        <v>28790343297</v>
      </c>
      <c r="S287" s="99">
        <f t="shared" si="27"/>
        <v>5.7979399369438508E-2</v>
      </c>
      <c r="T287" s="1">
        <f t="shared" si="28"/>
        <v>-3.3400000000000034</v>
      </c>
      <c r="U287" s="99">
        <f t="shared" si="29"/>
        <v>-3.5756343003961071E-2</v>
      </c>
    </row>
    <row r="288" spans="2:21" x14ac:dyDescent="0.25">
      <c r="B288" s="95" t="s">
        <v>291</v>
      </c>
      <c r="C288" s="96">
        <v>46.48</v>
      </c>
      <c r="D288" s="96">
        <v>46.77</v>
      </c>
      <c r="E288" s="96">
        <v>43.33</v>
      </c>
      <c r="F288" s="96">
        <v>43.65</v>
      </c>
      <c r="G288" s="97">
        <v>131524276</v>
      </c>
      <c r="H288" s="97">
        <v>6020784636</v>
      </c>
      <c r="I288" s="99">
        <f t="shared" si="24"/>
        <v>2.1845039135527052E-2</v>
      </c>
      <c r="J288" s="1">
        <f t="shared" si="25"/>
        <v>-2.8700000000000045</v>
      </c>
      <c r="K288" s="99">
        <f t="shared" si="26"/>
        <v>-6.1693895098882297E-2</v>
      </c>
      <c r="L288" s="95" t="s">
        <v>291</v>
      </c>
      <c r="M288" s="96">
        <v>101.9</v>
      </c>
      <c r="N288" s="96">
        <v>102.63</v>
      </c>
      <c r="O288" s="96">
        <v>92.68</v>
      </c>
      <c r="P288" s="96">
        <v>93.41</v>
      </c>
      <c r="Q288" s="97">
        <v>1872498133</v>
      </c>
      <c r="R288" s="97">
        <v>29847059424</v>
      </c>
      <c r="S288" s="99">
        <f t="shared" si="27"/>
        <v>6.2736435988542491E-2</v>
      </c>
      <c r="T288" s="1">
        <f t="shared" si="28"/>
        <v>-8.5200000000000102</v>
      </c>
      <c r="U288" s="99">
        <f t="shared" si="29"/>
        <v>-8.3586775237908459E-2</v>
      </c>
    </row>
    <row r="289" spans="2:21" x14ac:dyDescent="0.25">
      <c r="B289" s="95" t="s">
        <v>292</v>
      </c>
      <c r="C289" s="96">
        <v>47.2</v>
      </c>
      <c r="D289" s="96">
        <v>47.2</v>
      </c>
      <c r="E289" s="96">
        <v>45.9</v>
      </c>
      <c r="F289" s="96">
        <v>46.52</v>
      </c>
      <c r="G289" s="97">
        <v>120457112</v>
      </c>
      <c r="H289" s="97">
        <v>6415648369</v>
      </c>
      <c r="I289" s="99">
        <f t="shared" si="24"/>
        <v>1.8775516529559354E-2</v>
      </c>
      <c r="J289" s="1">
        <f t="shared" si="25"/>
        <v>-0.67999999999999972</v>
      </c>
      <c r="K289" s="99">
        <f t="shared" si="26"/>
        <v>-1.4406779661016942E-2</v>
      </c>
      <c r="L289" s="95" t="s">
        <v>292</v>
      </c>
      <c r="M289" s="96">
        <v>104.93</v>
      </c>
      <c r="N289" s="96">
        <v>105.35</v>
      </c>
      <c r="O289" s="96">
        <v>98.58</v>
      </c>
      <c r="P289" s="96">
        <v>101.93</v>
      </c>
      <c r="Q289" s="97">
        <v>1908954820</v>
      </c>
      <c r="R289" s="97">
        <v>32541672670</v>
      </c>
      <c r="S289" s="99">
        <f t="shared" si="27"/>
        <v>5.866185304481461E-2</v>
      </c>
      <c r="T289" s="1">
        <f t="shared" si="28"/>
        <v>-2.9399999999999977</v>
      </c>
      <c r="U289" s="99">
        <f t="shared" si="29"/>
        <v>-2.803470964050727E-2</v>
      </c>
    </row>
    <row r="290" spans="2:21" x14ac:dyDescent="0.25">
      <c r="B290" s="95" t="s">
        <v>293</v>
      </c>
      <c r="C290" s="96">
        <v>44.88</v>
      </c>
      <c r="D290" s="96">
        <v>47.37</v>
      </c>
      <c r="E290" s="96">
        <v>44.7</v>
      </c>
      <c r="F290" s="96">
        <v>47.2</v>
      </c>
      <c r="G290" s="97">
        <v>123599645</v>
      </c>
      <c r="H290" s="97">
        <v>6514850165</v>
      </c>
      <c r="I290" s="99">
        <f t="shared" si="24"/>
        <v>1.8971985827704756E-2</v>
      </c>
      <c r="J290" s="1">
        <f t="shared" si="25"/>
        <v>2.3300000000000054</v>
      </c>
      <c r="K290" s="99">
        <f t="shared" si="26"/>
        <v>5.1927791397370304E-2</v>
      </c>
      <c r="L290" s="95" t="s">
        <v>293</v>
      </c>
      <c r="M290" s="96">
        <v>96.44</v>
      </c>
      <c r="N290" s="96">
        <v>105.29</v>
      </c>
      <c r="O290" s="96">
        <v>96.43</v>
      </c>
      <c r="P290" s="96">
        <v>104.87</v>
      </c>
      <c r="Q290" s="97">
        <v>2134576044</v>
      </c>
      <c r="R290" s="97">
        <v>33474369632</v>
      </c>
      <c r="S290" s="99">
        <f t="shared" si="27"/>
        <v>6.3767475458580136E-2</v>
      </c>
      <c r="T290" s="1">
        <f t="shared" si="28"/>
        <v>8.4399999999999977</v>
      </c>
      <c r="U290" s="99">
        <f t="shared" si="29"/>
        <v>8.7524629264751602E-2</v>
      </c>
    </row>
    <row r="291" spans="2:21" x14ac:dyDescent="0.25">
      <c r="B291" s="95" t="s">
        <v>294</v>
      </c>
      <c r="C291" s="96">
        <v>44.49</v>
      </c>
      <c r="D291" s="96">
        <v>45.03</v>
      </c>
      <c r="E291" s="96">
        <v>43.48</v>
      </c>
      <c r="F291" s="96">
        <v>44.87</v>
      </c>
      <c r="G291" s="97">
        <v>133584065</v>
      </c>
      <c r="H291" s="97">
        <v>6193683090</v>
      </c>
      <c r="I291" s="99">
        <f t="shared" si="24"/>
        <v>2.1567791418918077E-2</v>
      </c>
      <c r="J291" s="1">
        <f t="shared" si="25"/>
        <v>0.33999999999999631</v>
      </c>
      <c r="K291" s="99">
        <f t="shared" si="26"/>
        <v>7.6353020435660519E-3</v>
      </c>
      <c r="L291" s="95" t="s">
        <v>294</v>
      </c>
      <c r="M291" s="96">
        <v>93.19</v>
      </c>
      <c r="N291" s="96">
        <v>97.74</v>
      </c>
      <c r="O291" s="96">
        <v>91.21</v>
      </c>
      <c r="P291" s="96">
        <v>96.43</v>
      </c>
      <c r="Q291" s="97">
        <v>1787236369</v>
      </c>
      <c r="R291" s="97">
        <v>30767492262</v>
      </c>
      <c r="S291" s="99">
        <f t="shared" si="27"/>
        <v>5.8088464076981719E-2</v>
      </c>
      <c r="T291" s="1">
        <f t="shared" si="28"/>
        <v>3.1900000000000119</v>
      </c>
      <c r="U291" s="99">
        <f t="shared" si="29"/>
        <v>3.4212784212784342E-2</v>
      </c>
    </row>
    <row r="292" spans="2:21" x14ac:dyDescent="0.25">
      <c r="B292" s="95" t="s">
        <v>295</v>
      </c>
      <c r="C292" s="96">
        <v>44.18</v>
      </c>
      <c r="D292" s="96">
        <v>45.33</v>
      </c>
      <c r="E292" s="96">
        <v>44.02</v>
      </c>
      <c r="F292" s="96">
        <v>44.53</v>
      </c>
      <c r="G292" s="97">
        <v>126229968</v>
      </c>
      <c r="H292" s="97">
        <v>6145757018</v>
      </c>
      <c r="I292" s="99">
        <f t="shared" si="24"/>
        <v>2.0539368483051212E-2</v>
      </c>
      <c r="J292" s="1">
        <f t="shared" si="25"/>
        <v>0.35000000000000142</v>
      </c>
      <c r="K292" s="99">
        <f t="shared" si="26"/>
        <v>7.9221367134450302E-3</v>
      </c>
      <c r="L292" s="95" t="s">
        <v>295</v>
      </c>
      <c r="M292" s="96">
        <v>95.89</v>
      </c>
      <c r="N292" s="96">
        <v>97.21</v>
      </c>
      <c r="O292" s="96">
        <v>91.82</v>
      </c>
      <c r="P292" s="96">
        <v>93.24</v>
      </c>
      <c r="Q292" s="97">
        <v>1150014559</v>
      </c>
      <c r="R292" s="97">
        <v>29629765454</v>
      </c>
      <c r="S292" s="99">
        <f t="shared" si="27"/>
        <v>3.8812813445499236E-2</v>
      </c>
      <c r="T292" s="1">
        <f t="shared" si="28"/>
        <v>-2.6800000000000068</v>
      </c>
      <c r="U292" s="99">
        <f t="shared" si="29"/>
        <v>-2.7939949958298654E-2</v>
      </c>
    </row>
    <row r="293" spans="2:21" x14ac:dyDescent="0.25">
      <c r="B293" s="95" t="s">
        <v>296</v>
      </c>
      <c r="C293" s="96">
        <v>43.43</v>
      </c>
      <c r="D293" s="96">
        <v>44.85</v>
      </c>
      <c r="E293" s="96">
        <v>42.96</v>
      </c>
      <c r="F293" s="96">
        <v>44.18</v>
      </c>
      <c r="G293" s="97">
        <v>103863371</v>
      </c>
      <c r="H293" s="97">
        <v>6098581579</v>
      </c>
      <c r="I293" s="99">
        <f t="shared" si="24"/>
        <v>1.7030742256141262E-2</v>
      </c>
      <c r="J293" s="1">
        <f t="shared" si="25"/>
        <v>0.75</v>
      </c>
      <c r="K293" s="99">
        <f t="shared" si="26"/>
        <v>1.7269168777342851E-2</v>
      </c>
      <c r="L293" s="95" t="s">
        <v>296</v>
      </c>
      <c r="M293" s="96">
        <v>96.4</v>
      </c>
      <c r="N293" s="96">
        <v>99.55</v>
      </c>
      <c r="O293" s="96">
        <v>93.5</v>
      </c>
      <c r="P293" s="96">
        <v>95.92</v>
      </c>
      <c r="Q293" s="97">
        <v>1722515979</v>
      </c>
      <c r="R293" s="97">
        <v>30479311443</v>
      </c>
      <c r="S293" s="99">
        <f t="shared" si="27"/>
        <v>5.6514268119911872E-2</v>
      </c>
      <c r="T293" s="1">
        <f t="shared" si="28"/>
        <v>-0.45999999999999375</v>
      </c>
      <c r="U293" s="99">
        <f t="shared" si="29"/>
        <v>-4.7727744345299212E-3</v>
      </c>
    </row>
    <row r="294" spans="2:21" x14ac:dyDescent="0.25">
      <c r="B294" s="95" t="s">
        <v>297</v>
      </c>
      <c r="C294" s="96">
        <v>44.89</v>
      </c>
      <c r="D294" s="96">
        <v>45.29</v>
      </c>
      <c r="E294" s="96">
        <v>42.98</v>
      </c>
      <c r="F294" s="96">
        <v>43.43</v>
      </c>
      <c r="G294" s="97">
        <v>148046248</v>
      </c>
      <c r="H294" s="97">
        <v>5994169181</v>
      </c>
      <c r="I294" s="99">
        <f t="shared" si="24"/>
        <v>2.4698376627284586E-2</v>
      </c>
      <c r="J294" s="1">
        <f t="shared" si="25"/>
        <v>-1.4799999999999969</v>
      </c>
      <c r="K294" s="99">
        <f t="shared" si="26"/>
        <v>-3.295479848586054E-2</v>
      </c>
      <c r="L294" s="95" t="s">
        <v>297</v>
      </c>
      <c r="M294" s="96">
        <v>106.23</v>
      </c>
      <c r="N294" s="96">
        <v>107.85</v>
      </c>
      <c r="O294" s="96">
        <v>95.6</v>
      </c>
      <c r="P294" s="96">
        <v>96.38</v>
      </c>
      <c r="Q294" s="97">
        <v>2244853464</v>
      </c>
      <c r="R294" s="97">
        <v>30613785508</v>
      </c>
      <c r="S294" s="99">
        <f t="shared" si="27"/>
        <v>7.3328189465931101E-2</v>
      </c>
      <c r="T294" s="1">
        <f t="shared" si="28"/>
        <v>-9.8200000000000074</v>
      </c>
      <c r="U294" s="99">
        <f t="shared" si="29"/>
        <v>-9.2467043314501007E-2</v>
      </c>
    </row>
    <row r="295" spans="2:21" x14ac:dyDescent="0.25">
      <c r="B295" s="95" t="s">
        <v>298</v>
      </c>
      <c r="C295" s="96">
        <v>47.92</v>
      </c>
      <c r="D295" s="96">
        <v>48.35</v>
      </c>
      <c r="E295" s="96">
        <v>44.82</v>
      </c>
      <c r="F295" s="96">
        <v>44.91</v>
      </c>
      <c r="G295" s="97">
        <v>222192927</v>
      </c>
      <c r="H295" s="97">
        <v>6198811108</v>
      </c>
      <c r="I295" s="99">
        <f t="shared" si="24"/>
        <v>3.5844442285593192E-2</v>
      </c>
      <c r="J295" s="1">
        <f t="shared" si="25"/>
        <v>-3</v>
      </c>
      <c r="K295" s="99">
        <f t="shared" si="26"/>
        <v>-6.2617407639323733E-2</v>
      </c>
      <c r="L295" s="95" t="s">
        <v>298</v>
      </c>
      <c r="M295" s="96">
        <v>114.02</v>
      </c>
      <c r="N295" s="96">
        <v>114.79</v>
      </c>
      <c r="O295" s="96">
        <v>106.2</v>
      </c>
      <c r="P295" s="96">
        <v>106.2</v>
      </c>
      <c r="Q295" s="97">
        <v>2534257400</v>
      </c>
      <c r="R295" s="97">
        <v>33715605751</v>
      </c>
      <c r="S295" s="99">
        <f t="shared" si="27"/>
        <v>7.5165708684466814E-2</v>
      </c>
      <c r="T295" s="1">
        <f t="shared" si="28"/>
        <v>-7.8199999999999932</v>
      </c>
      <c r="U295" s="99">
        <f t="shared" si="29"/>
        <v>-6.85844588668654E-2</v>
      </c>
    </row>
    <row r="296" spans="2:21" x14ac:dyDescent="0.25">
      <c r="B296" s="95" t="s">
        <v>299</v>
      </c>
      <c r="C296" s="96">
        <v>46.47</v>
      </c>
      <c r="D296" s="96">
        <v>48.18</v>
      </c>
      <c r="E296" s="96">
        <v>45.66</v>
      </c>
      <c r="F296" s="96">
        <v>47.91</v>
      </c>
      <c r="G296" s="97">
        <v>155450453</v>
      </c>
      <c r="H296" s="97">
        <v>6613283940</v>
      </c>
      <c r="I296" s="99">
        <f t="shared" si="24"/>
        <v>2.350578841167978E-2</v>
      </c>
      <c r="J296" s="1">
        <f t="shared" si="25"/>
        <v>1.4299999999999997</v>
      </c>
      <c r="K296" s="99">
        <f t="shared" si="26"/>
        <v>3.0765920826161787E-2</v>
      </c>
      <c r="L296" s="95" t="s">
        <v>299</v>
      </c>
      <c r="M296" s="96">
        <v>113.53</v>
      </c>
      <c r="N296" s="96">
        <v>116.83</v>
      </c>
      <c r="O296" s="96">
        <v>109.98</v>
      </c>
      <c r="P296" s="96">
        <v>114.02</v>
      </c>
      <c r="Q296" s="97">
        <v>1844036035</v>
      </c>
      <c r="R296" s="97">
        <v>36197167003</v>
      </c>
      <c r="S296" s="99">
        <f t="shared" si="27"/>
        <v>5.0944208833999839E-2</v>
      </c>
      <c r="T296" s="1">
        <f t="shared" si="28"/>
        <v>0.42000000000000171</v>
      </c>
      <c r="U296" s="99">
        <f t="shared" si="29"/>
        <v>3.6971830985915643E-3</v>
      </c>
    </row>
    <row r="297" spans="2:21" x14ac:dyDescent="0.25">
      <c r="B297" s="95" t="s">
        <v>300</v>
      </c>
      <c r="C297" s="96">
        <v>47.21</v>
      </c>
      <c r="D297" s="96">
        <v>48.44</v>
      </c>
      <c r="E297" s="96">
        <v>45.43</v>
      </c>
      <c r="F297" s="96">
        <v>46.48</v>
      </c>
      <c r="G297" s="97">
        <v>150993816</v>
      </c>
      <c r="H297" s="97">
        <v>6420632401</v>
      </c>
      <c r="I297" s="99">
        <f t="shared" si="24"/>
        <v>2.3516969446262494E-2</v>
      </c>
      <c r="J297" s="1">
        <f t="shared" si="25"/>
        <v>-0.72000000000000597</v>
      </c>
      <c r="K297" s="99">
        <f t="shared" si="26"/>
        <v>-1.5254237288135719E-2</v>
      </c>
      <c r="L297" s="95" t="s">
        <v>300</v>
      </c>
      <c r="M297" s="96">
        <v>117.41</v>
      </c>
      <c r="N297" s="96">
        <v>119.97</v>
      </c>
      <c r="O297" s="96">
        <v>110.24</v>
      </c>
      <c r="P297" s="96">
        <v>113.6</v>
      </c>
      <c r="Q297" s="97">
        <v>2670414753</v>
      </c>
      <c r="R297" s="97">
        <v>36047442125</v>
      </c>
      <c r="S297" s="99">
        <f t="shared" si="27"/>
        <v>7.408056149282187E-2</v>
      </c>
      <c r="T297" s="1">
        <f t="shared" si="28"/>
        <v>-3.7600000000000051</v>
      </c>
      <c r="U297" s="99">
        <f t="shared" si="29"/>
        <v>-3.2038173142467666E-2</v>
      </c>
    </row>
    <row r="298" spans="2:21" x14ac:dyDescent="0.25">
      <c r="B298" s="95" t="s">
        <v>301</v>
      </c>
      <c r="C298" s="96">
        <v>46.62</v>
      </c>
      <c r="D298" s="96">
        <v>48.33</v>
      </c>
      <c r="E298" s="96">
        <v>45.91</v>
      </c>
      <c r="F298" s="96">
        <v>47.2</v>
      </c>
      <c r="G298" s="97">
        <v>161879165</v>
      </c>
      <c r="H298" s="97">
        <v>6521167921</v>
      </c>
      <c r="I298" s="99">
        <f t="shared" si="24"/>
        <v>2.4823646156803207E-2</v>
      </c>
      <c r="J298" s="1">
        <f t="shared" si="25"/>
        <v>0.5800000000000054</v>
      </c>
      <c r="K298" s="99">
        <f t="shared" si="26"/>
        <v>1.2441012441012558E-2</v>
      </c>
      <c r="L298" s="95" t="s">
        <v>301</v>
      </c>
      <c r="M298" s="96">
        <v>115.28</v>
      </c>
      <c r="N298" s="96">
        <v>121.55</v>
      </c>
      <c r="O298" s="96">
        <v>113.14</v>
      </c>
      <c r="P298" s="96">
        <v>117.36</v>
      </c>
      <c r="Q298" s="97">
        <v>2501444983</v>
      </c>
      <c r="R298" s="97">
        <v>37240734079</v>
      </c>
      <c r="S298" s="99">
        <f t="shared" si="27"/>
        <v>6.7169593856383228E-2</v>
      </c>
      <c r="T298" s="1">
        <f t="shared" si="28"/>
        <v>2.0600000000000023</v>
      </c>
      <c r="U298" s="99">
        <f t="shared" si="29"/>
        <v>1.7866435385949717E-2</v>
      </c>
    </row>
    <row r="299" spans="2:21" x14ac:dyDescent="0.25">
      <c r="B299" s="95" t="s">
        <v>302</v>
      </c>
      <c r="C299" s="96">
        <v>46.22</v>
      </c>
      <c r="D299" s="96">
        <v>46.71</v>
      </c>
      <c r="E299" s="96">
        <v>45.28</v>
      </c>
      <c r="F299" s="96">
        <v>46.62</v>
      </c>
      <c r="G299" s="97">
        <v>91591911</v>
      </c>
      <c r="H299" s="97">
        <v>6440721933</v>
      </c>
      <c r="I299" s="99">
        <f t="shared" si="24"/>
        <v>1.4220752262369095E-2</v>
      </c>
      <c r="J299" s="1">
        <f t="shared" si="25"/>
        <v>0.39999999999999858</v>
      </c>
      <c r="K299" s="99">
        <f t="shared" si="26"/>
        <v>8.6542622241453614E-3</v>
      </c>
      <c r="L299" s="95" t="s">
        <v>302</v>
      </c>
      <c r="M299" s="96">
        <v>113.9</v>
      </c>
      <c r="N299" s="96">
        <v>115.87</v>
      </c>
      <c r="O299" s="96">
        <v>112.19</v>
      </c>
      <c r="P299" s="96">
        <v>115.3</v>
      </c>
      <c r="Q299" s="97">
        <v>1488437091</v>
      </c>
      <c r="R299" s="97">
        <v>36532195892</v>
      </c>
      <c r="S299" s="99">
        <f t="shared" si="27"/>
        <v>4.0743159688518625E-2</v>
      </c>
      <c r="T299" s="1">
        <f t="shared" si="28"/>
        <v>1.4099999999999966</v>
      </c>
      <c r="U299" s="99">
        <f t="shared" si="29"/>
        <v>1.2380367020809522E-2</v>
      </c>
    </row>
    <row r="300" spans="2:21" x14ac:dyDescent="0.25">
      <c r="B300" s="95" t="s">
        <v>303</v>
      </c>
      <c r="C300" s="96">
        <v>45.97</v>
      </c>
      <c r="D300" s="96">
        <v>46.93</v>
      </c>
      <c r="E300" s="96">
        <v>45.17</v>
      </c>
      <c r="F300" s="96">
        <v>46.22</v>
      </c>
      <c r="G300" s="97">
        <v>148972924</v>
      </c>
      <c r="H300" s="97">
        <v>6385160622</v>
      </c>
      <c r="I300" s="99">
        <f t="shared" si="24"/>
        <v>2.333111613304064E-2</v>
      </c>
      <c r="J300" s="1">
        <f t="shared" si="25"/>
        <v>0.25</v>
      </c>
      <c r="K300" s="99">
        <f t="shared" si="26"/>
        <v>5.4383293452251466E-3</v>
      </c>
      <c r="L300" s="95" t="s">
        <v>303</v>
      </c>
      <c r="M300" s="96">
        <v>112.21</v>
      </c>
      <c r="N300" s="96">
        <v>118.21</v>
      </c>
      <c r="O300" s="96">
        <v>110.53</v>
      </c>
      <c r="P300" s="96">
        <v>113.89</v>
      </c>
      <c r="Q300" s="97">
        <v>2337469324</v>
      </c>
      <c r="R300" s="97">
        <v>35923375177</v>
      </c>
      <c r="S300" s="99">
        <f t="shared" si="27"/>
        <v>6.5068198978601777E-2</v>
      </c>
      <c r="T300" s="1">
        <f t="shared" si="28"/>
        <v>1.7199999999999989</v>
      </c>
      <c r="U300" s="99">
        <f t="shared" si="29"/>
        <v>1.5333868235713638E-2</v>
      </c>
    </row>
    <row r="301" spans="2:21" x14ac:dyDescent="0.25">
      <c r="B301" s="95" t="s">
        <v>304</v>
      </c>
      <c r="C301" s="96">
        <v>42.55</v>
      </c>
      <c r="D301" s="96">
        <v>45.97</v>
      </c>
      <c r="E301" s="96">
        <v>42.55</v>
      </c>
      <c r="F301" s="96">
        <v>45.97</v>
      </c>
      <c r="G301" s="97">
        <v>196845117</v>
      </c>
      <c r="H301" s="97">
        <v>6350497451</v>
      </c>
      <c r="I301" s="99">
        <f t="shared" si="24"/>
        <v>3.099680277314389E-2</v>
      </c>
      <c r="J301" s="1">
        <f t="shared" si="25"/>
        <v>3.4299999999999997</v>
      </c>
      <c r="K301" s="99">
        <f t="shared" si="26"/>
        <v>8.0629995298542548E-2</v>
      </c>
      <c r="L301" s="95" t="s">
        <v>304</v>
      </c>
      <c r="M301" s="96">
        <v>101.34</v>
      </c>
      <c r="N301" s="96">
        <v>112.41</v>
      </c>
      <c r="O301" s="96">
        <v>100.68</v>
      </c>
      <c r="P301" s="96">
        <v>112.17</v>
      </c>
      <c r="Q301" s="97">
        <v>3121470028</v>
      </c>
      <c r="R301" s="97">
        <v>35380926661</v>
      </c>
      <c r="S301" s="99">
        <f t="shared" si="27"/>
        <v>8.8224654427741758E-2</v>
      </c>
      <c r="T301" s="1">
        <f t="shared" si="28"/>
        <v>10.710000000000008</v>
      </c>
      <c r="U301" s="99">
        <f t="shared" si="29"/>
        <v>0.10555884092253114</v>
      </c>
    </row>
    <row r="302" spans="2:21" x14ac:dyDescent="0.25">
      <c r="B302" s="95" t="s">
        <v>305</v>
      </c>
      <c r="C302" s="96">
        <v>42.92</v>
      </c>
      <c r="D302" s="96">
        <v>43.11</v>
      </c>
      <c r="E302" s="96">
        <v>40.97</v>
      </c>
      <c r="F302" s="96">
        <v>42.54</v>
      </c>
      <c r="G302" s="97">
        <v>160007542</v>
      </c>
      <c r="H302" s="97">
        <v>5876677056</v>
      </c>
      <c r="I302" s="99">
        <f t="shared" si="24"/>
        <v>2.7227554019943069E-2</v>
      </c>
      <c r="J302" s="1">
        <f t="shared" si="25"/>
        <v>-0.39000000000000057</v>
      </c>
      <c r="K302" s="99">
        <f t="shared" si="26"/>
        <v>-9.0845562543675883E-3</v>
      </c>
      <c r="L302" s="95" t="s">
        <v>305</v>
      </c>
      <c r="M302" s="96">
        <v>101.83</v>
      </c>
      <c r="N302" s="96">
        <v>102.67</v>
      </c>
      <c r="O302" s="96">
        <v>94.64</v>
      </c>
      <c r="P302" s="96">
        <v>101.46</v>
      </c>
      <c r="Q302" s="97">
        <v>2618951519</v>
      </c>
      <c r="R302" s="97">
        <v>31947820325</v>
      </c>
      <c r="S302" s="99">
        <f t="shared" si="27"/>
        <v>8.1975906098063364E-2</v>
      </c>
      <c r="T302" s="1">
        <f t="shared" si="28"/>
        <v>-0.38000000000000966</v>
      </c>
      <c r="U302" s="99">
        <f t="shared" si="29"/>
        <v>-3.7313432835821845E-3</v>
      </c>
    </row>
    <row r="303" spans="2:21" x14ac:dyDescent="0.25">
      <c r="B303" s="95" t="s">
        <v>306</v>
      </c>
      <c r="C303" s="96">
        <v>45.24</v>
      </c>
      <c r="D303" s="96">
        <v>46.13</v>
      </c>
      <c r="E303" s="96">
        <v>42.46</v>
      </c>
      <c r="F303" s="96">
        <v>42.93</v>
      </c>
      <c r="G303" s="97">
        <v>218101272</v>
      </c>
      <c r="H303" s="97">
        <v>5930474471</v>
      </c>
      <c r="I303" s="99">
        <f t="shared" si="24"/>
        <v>3.6776361329353066E-2</v>
      </c>
      <c r="J303" s="1">
        <f t="shared" si="25"/>
        <v>-2.3100000000000023</v>
      </c>
      <c r="K303" s="99">
        <f t="shared" si="26"/>
        <v>-5.1061007957559731E-2</v>
      </c>
      <c r="L303" s="95" t="s">
        <v>306</v>
      </c>
      <c r="M303" s="96">
        <v>110.02</v>
      </c>
      <c r="N303" s="96">
        <v>111.96</v>
      </c>
      <c r="O303" s="96">
        <v>97.74</v>
      </c>
      <c r="P303" s="96">
        <v>101.84</v>
      </c>
      <c r="Q303" s="97">
        <v>3297984784</v>
      </c>
      <c r="R303" s="97">
        <v>32067089981</v>
      </c>
      <c r="S303" s="99">
        <f t="shared" si="27"/>
        <v>0.1028464006541935</v>
      </c>
      <c r="T303" s="1">
        <f t="shared" si="28"/>
        <v>-8.14</v>
      </c>
      <c r="U303" s="99">
        <f t="shared" si="29"/>
        <v>-7.4013456992180399E-2</v>
      </c>
    </row>
    <row r="304" spans="2:21" x14ac:dyDescent="0.25">
      <c r="B304" s="95" t="s">
        <v>307</v>
      </c>
      <c r="C304" s="96">
        <v>43.67</v>
      </c>
      <c r="D304" s="96">
        <v>48.09</v>
      </c>
      <c r="E304" s="96">
        <v>42.89</v>
      </c>
      <c r="F304" s="96">
        <v>45.24</v>
      </c>
      <c r="G304" s="97">
        <v>270307330</v>
      </c>
      <c r="H304" s="97">
        <v>6249987028</v>
      </c>
      <c r="I304" s="99">
        <f t="shared" si="24"/>
        <v>4.3249262564709436E-2</v>
      </c>
      <c r="J304" s="1">
        <f t="shared" si="25"/>
        <v>1.5700000000000003</v>
      </c>
      <c r="K304" s="99">
        <f t="shared" si="26"/>
        <v>3.5951454087474244E-2</v>
      </c>
      <c r="L304" s="95" t="s">
        <v>307</v>
      </c>
      <c r="M304" s="96">
        <v>99.73</v>
      </c>
      <c r="N304" s="96">
        <v>112.98</v>
      </c>
      <c r="O304" s="96">
        <v>99.48</v>
      </c>
      <c r="P304" s="96">
        <v>109.98</v>
      </c>
      <c r="Q304" s="97">
        <v>3568466349</v>
      </c>
      <c r="R304" s="97">
        <v>34630740597</v>
      </c>
      <c r="S304" s="99">
        <f t="shared" si="27"/>
        <v>0.10304331606783858</v>
      </c>
      <c r="T304" s="1">
        <f t="shared" si="28"/>
        <v>10.240000000000009</v>
      </c>
      <c r="U304" s="99">
        <f t="shared" si="29"/>
        <v>0.10266693402847413</v>
      </c>
    </row>
    <row r="305" spans="2:21" x14ac:dyDescent="0.25">
      <c r="B305" s="95" t="s">
        <v>308</v>
      </c>
      <c r="C305" s="96">
        <v>41.1</v>
      </c>
      <c r="D305" s="96">
        <v>44.03</v>
      </c>
      <c r="E305" s="96">
        <v>39.68</v>
      </c>
      <c r="F305" s="96">
        <v>43.67</v>
      </c>
      <c r="G305" s="97">
        <v>214377542</v>
      </c>
      <c r="H305" s="97">
        <v>6033153311</v>
      </c>
      <c r="I305" s="99">
        <f t="shared" si="24"/>
        <v>3.5533249521296641E-2</v>
      </c>
      <c r="J305" s="1">
        <f t="shared" si="25"/>
        <v>2.5700000000000003</v>
      </c>
      <c r="K305" s="99">
        <f t="shared" si="26"/>
        <v>6.2530413625304135E-2</v>
      </c>
      <c r="L305" s="95" t="s">
        <v>308</v>
      </c>
      <c r="M305" s="96">
        <v>93.3</v>
      </c>
      <c r="N305" s="96">
        <v>100.73</v>
      </c>
      <c r="O305" s="96">
        <v>89.59</v>
      </c>
      <c r="P305" s="96">
        <v>99.74</v>
      </c>
      <c r="Q305" s="97">
        <v>1888454241</v>
      </c>
      <c r="R305" s="97">
        <v>31427675611</v>
      </c>
      <c r="S305" s="99">
        <f t="shared" si="27"/>
        <v>6.0088893126382603E-2</v>
      </c>
      <c r="T305" s="1">
        <f t="shared" si="28"/>
        <v>6.4399999999999977</v>
      </c>
      <c r="U305" s="99">
        <f t="shared" si="29"/>
        <v>6.9024651661307584E-2</v>
      </c>
    </row>
    <row r="306" spans="2:21" x14ac:dyDescent="0.25">
      <c r="B306" s="95" t="s">
        <v>309</v>
      </c>
      <c r="C306" s="96">
        <v>41.68</v>
      </c>
      <c r="D306" s="96">
        <v>41.81</v>
      </c>
      <c r="E306" s="96">
        <v>40.380000000000003</v>
      </c>
      <c r="F306" s="96">
        <v>41.1</v>
      </c>
      <c r="G306" s="97">
        <v>94281559</v>
      </c>
      <c r="H306" s="97">
        <v>5681115894</v>
      </c>
      <c r="I306" s="99">
        <f t="shared" si="24"/>
        <v>1.6595605644935642E-2</v>
      </c>
      <c r="J306" s="1">
        <f t="shared" si="25"/>
        <v>-0.55999999999999517</v>
      </c>
      <c r="K306" s="99">
        <f t="shared" si="26"/>
        <v>-1.3442150744118943E-2</v>
      </c>
      <c r="L306" s="95" t="s">
        <v>309</v>
      </c>
      <c r="M306" s="96">
        <v>96.25</v>
      </c>
      <c r="N306" s="96">
        <v>97.3</v>
      </c>
      <c r="O306" s="96">
        <v>91.71</v>
      </c>
      <c r="P306" s="96">
        <v>93.3</v>
      </c>
      <c r="Q306" s="97">
        <v>1110338981</v>
      </c>
      <c r="R306" s="97">
        <v>29398127131</v>
      </c>
      <c r="S306" s="99">
        <f t="shared" si="27"/>
        <v>3.7769038008858731E-2</v>
      </c>
      <c r="T306" s="1">
        <f t="shared" si="28"/>
        <v>-2.9200000000000017</v>
      </c>
      <c r="U306" s="99">
        <f t="shared" si="29"/>
        <v>-3.0347121180627747E-2</v>
      </c>
    </row>
    <row r="307" spans="2:21" x14ac:dyDescent="0.25">
      <c r="B307" s="95" t="s">
        <v>310</v>
      </c>
      <c r="C307" s="96">
        <v>40.04</v>
      </c>
      <c r="D307" s="96">
        <v>41.88</v>
      </c>
      <c r="E307" s="96">
        <v>40</v>
      </c>
      <c r="F307" s="96">
        <v>41.66</v>
      </c>
      <c r="G307" s="97">
        <v>127993564</v>
      </c>
      <c r="H307" s="97">
        <v>5758993795</v>
      </c>
      <c r="I307" s="99">
        <f t="shared" si="24"/>
        <v>2.2224987307873978E-2</v>
      </c>
      <c r="J307" s="1">
        <f t="shared" si="25"/>
        <v>1.6199999999999974</v>
      </c>
      <c r="K307" s="99">
        <f t="shared" si="26"/>
        <v>4.0459540459540394E-2</v>
      </c>
      <c r="L307" s="95" t="s">
        <v>310</v>
      </c>
      <c r="M307" s="96">
        <v>91.35</v>
      </c>
      <c r="N307" s="96">
        <v>98.61</v>
      </c>
      <c r="O307" s="96">
        <v>90.96</v>
      </c>
      <c r="P307" s="96">
        <v>96.22</v>
      </c>
      <c r="Q307" s="97">
        <v>1727329992</v>
      </c>
      <c r="R307" s="97">
        <v>30320117871</v>
      </c>
      <c r="S307" s="99">
        <f t="shared" si="27"/>
        <v>5.6969765069816013E-2</v>
      </c>
      <c r="T307" s="1">
        <f t="shared" si="28"/>
        <v>4.9099999999999966</v>
      </c>
      <c r="U307" s="99">
        <f t="shared" si="29"/>
        <v>5.37728616799912E-2</v>
      </c>
    </row>
    <row r="308" spans="2:21" x14ac:dyDescent="0.25">
      <c r="B308" s="95" t="s">
        <v>311</v>
      </c>
      <c r="C308" s="96">
        <v>38.28</v>
      </c>
      <c r="D308" s="96">
        <v>40.11</v>
      </c>
      <c r="E308" s="96">
        <v>37.76</v>
      </c>
      <c r="F308" s="96">
        <v>40.04</v>
      </c>
      <c r="G308" s="97">
        <v>147899771</v>
      </c>
      <c r="H308" s="97">
        <v>5535396444</v>
      </c>
      <c r="I308" s="99">
        <f t="shared" si="24"/>
        <v>2.6718912095323087E-2</v>
      </c>
      <c r="J308" s="1">
        <f t="shared" si="25"/>
        <v>1.75</v>
      </c>
      <c r="K308" s="99">
        <f t="shared" si="26"/>
        <v>4.5703839122486288E-2</v>
      </c>
      <c r="L308" s="95" t="s">
        <v>311</v>
      </c>
      <c r="M308" s="96">
        <v>89.53</v>
      </c>
      <c r="N308" s="96">
        <v>93.36</v>
      </c>
      <c r="O308" s="96">
        <v>87.57</v>
      </c>
      <c r="P308" s="96">
        <v>91.31</v>
      </c>
      <c r="Q308" s="97">
        <v>2156098049</v>
      </c>
      <c r="R308" s="97">
        <v>28760488351</v>
      </c>
      <c r="S308" s="99">
        <f t="shared" si="27"/>
        <v>7.4967365737551278E-2</v>
      </c>
      <c r="T308" s="1">
        <f t="shared" si="28"/>
        <v>1.6800000000000068</v>
      </c>
      <c r="U308" s="99">
        <f t="shared" si="29"/>
        <v>1.8743724199486857E-2</v>
      </c>
    </row>
    <row r="309" spans="2:21" x14ac:dyDescent="0.25">
      <c r="B309" s="95" t="s">
        <v>312</v>
      </c>
      <c r="C309" s="96">
        <v>36.520000000000003</v>
      </c>
      <c r="D309" s="96">
        <v>39.69</v>
      </c>
      <c r="E309" s="96">
        <v>35.24</v>
      </c>
      <c r="F309" s="96">
        <v>38.29</v>
      </c>
      <c r="G309" s="97">
        <v>239496652</v>
      </c>
      <c r="H309" s="97">
        <v>5293201126</v>
      </c>
      <c r="I309" s="99">
        <f t="shared" si="24"/>
        <v>4.5246089521065368E-2</v>
      </c>
      <c r="J309" s="1">
        <f t="shared" si="25"/>
        <v>1.759999999999998</v>
      </c>
      <c r="K309" s="99">
        <f t="shared" si="26"/>
        <v>4.8179578428688696E-2</v>
      </c>
      <c r="L309" s="95" t="s">
        <v>312</v>
      </c>
      <c r="M309" s="96">
        <v>92.22</v>
      </c>
      <c r="N309" s="96">
        <v>94.06</v>
      </c>
      <c r="O309" s="96">
        <v>86.19</v>
      </c>
      <c r="P309" s="96">
        <v>89.63</v>
      </c>
      <c r="Q309" s="97">
        <v>2513945822</v>
      </c>
      <c r="R309" s="97">
        <v>28231276793</v>
      </c>
      <c r="S309" s="99">
        <f t="shared" si="27"/>
        <v>8.9048251003062601E-2</v>
      </c>
      <c r="T309" s="1">
        <f t="shared" si="28"/>
        <v>-2.6099999999999994</v>
      </c>
      <c r="U309" s="99">
        <f t="shared" si="29"/>
        <v>-2.8295750216825667E-2</v>
      </c>
    </row>
    <row r="310" spans="2:21" x14ac:dyDescent="0.25">
      <c r="B310" s="95" t="s">
        <v>313</v>
      </c>
      <c r="C310" s="96">
        <v>36.44</v>
      </c>
      <c r="D310" s="96">
        <v>38.76</v>
      </c>
      <c r="E310" s="96">
        <v>35.72</v>
      </c>
      <c r="F310" s="96">
        <v>36.53</v>
      </c>
      <c r="G310" s="97">
        <v>233485001</v>
      </c>
      <c r="H310" s="97">
        <v>5050156823</v>
      </c>
      <c r="I310" s="99">
        <f t="shared" si="24"/>
        <v>4.6233217934270078E-2</v>
      </c>
      <c r="J310" s="1">
        <f t="shared" si="25"/>
        <v>9.0000000000003411E-2</v>
      </c>
      <c r="K310" s="99">
        <f t="shared" si="26"/>
        <v>2.4698133918771518E-3</v>
      </c>
      <c r="L310" s="95" t="s">
        <v>313</v>
      </c>
      <c r="M310" s="96">
        <v>94.72</v>
      </c>
      <c r="N310" s="96">
        <v>103.72</v>
      </c>
      <c r="O310" s="96">
        <v>89.81</v>
      </c>
      <c r="P310" s="96">
        <v>92.24</v>
      </c>
      <c r="Q310" s="97">
        <v>3177186515</v>
      </c>
      <c r="R310" s="97">
        <v>29051998871</v>
      </c>
      <c r="S310" s="99">
        <f t="shared" si="27"/>
        <v>0.10936206245593311</v>
      </c>
      <c r="T310" s="1">
        <f t="shared" si="28"/>
        <v>-2.480000000000004</v>
      </c>
      <c r="U310" s="99">
        <f t="shared" si="29"/>
        <v>-2.6182432432432474E-2</v>
      </c>
    </row>
    <row r="311" spans="2:21" x14ac:dyDescent="0.25">
      <c r="B311" s="95" t="s">
        <v>314</v>
      </c>
      <c r="C311" s="96">
        <v>35.61</v>
      </c>
      <c r="D311" s="96">
        <v>37.07</v>
      </c>
      <c r="E311" s="96">
        <v>34.64</v>
      </c>
      <c r="F311" s="96">
        <v>36.44</v>
      </c>
      <c r="G311" s="97">
        <v>177316287</v>
      </c>
      <c r="H311" s="97">
        <v>5037595147</v>
      </c>
      <c r="I311" s="99">
        <f t="shared" si="24"/>
        <v>3.5198598106002184E-2</v>
      </c>
      <c r="J311" s="1">
        <f t="shared" si="25"/>
        <v>0.82999999999999829</v>
      </c>
      <c r="K311" s="99">
        <f t="shared" si="26"/>
        <v>2.330805953383876E-2</v>
      </c>
      <c r="L311" s="95" t="s">
        <v>314</v>
      </c>
      <c r="M311" s="96">
        <v>91.66</v>
      </c>
      <c r="N311" s="96">
        <v>99.7</v>
      </c>
      <c r="O311" s="96">
        <v>87.76</v>
      </c>
      <c r="P311" s="96">
        <v>94.72</v>
      </c>
      <c r="Q311" s="97">
        <v>2842652332</v>
      </c>
      <c r="R311" s="97">
        <v>29821092634</v>
      </c>
      <c r="S311" s="99">
        <f t="shared" si="27"/>
        <v>9.5323547225060409E-2</v>
      </c>
      <c r="T311" s="1">
        <f t="shared" si="28"/>
        <v>3.0699999999999932</v>
      </c>
      <c r="U311" s="99">
        <f t="shared" si="29"/>
        <v>3.3496999454446189E-2</v>
      </c>
    </row>
    <row r="312" spans="2:21" x14ac:dyDescent="0.25">
      <c r="B312" s="95" t="s">
        <v>315</v>
      </c>
      <c r="C312" s="96">
        <v>35.96</v>
      </c>
      <c r="D312" s="96">
        <v>36.020000000000003</v>
      </c>
      <c r="E312" s="96">
        <v>31.55</v>
      </c>
      <c r="F312" s="96">
        <v>35.61</v>
      </c>
      <c r="G312" s="97">
        <v>279762526</v>
      </c>
      <c r="H312" s="97">
        <v>4931251229</v>
      </c>
      <c r="I312" s="99">
        <f t="shared" si="24"/>
        <v>5.6732564010277077E-2</v>
      </c>
      <c r="J312" s="1">
        <f t="shared" si="25"/>
        <v>-0.34000000000000341</v>
      </c>
      <c r="K312" s="99">
        <f t="shared" si="26"/>
        <v>-9.4575799721836832E-3</v>
      </c>
      <c r="L312" s="95" t="s">
        <v>315</v>
      </c>
      <c r="M312" s="96">
        <v>99.62</v>
      </c>
      <c r="N312" s="96">
        <v>99.77</v>
      </c>
      <c r="O312" s="96">
        <v>81.23</v>
      </c>
      <c r="P312" s="96">
        <v>91.65</v>
      </c>
      <c r="Q312" s="97">
        <v>4664539688</v>
      </c>
      <c r="R312" s="97">
        <v>28841432696</v>
      </c>
      <c r="S312" s="99">
        <f t="shared" si="27"/>
        <v>0.16173051239049308</v>
      </c>
      <c r="T312" s="1">
        <f t="shared" si="28"/>
        <v>-7.9299999999999926</v>
      </c>
      <c r="U312" s="99">
        <f t="shared" si="29"/>
        <v>-7.9634464751958151E-2</v>
      </c>
    </row>
    <row r="313" spans="2:21" x14ac:dyDescent="0.25">
      <c r="B313" s="95" t="s">
        <v>316</v>
      </c>
      <c r="C313" s="96">
        <v>33.520000000000003</v>
      </c>
      <c r="D313" s="96">
        <v>36.380000000000003</v>
      </c>
      <c r="E313" s="96">
        <v>33.42</v>
      </c>
      <c r="F313" s="96">
        <v>35.950000000000003</v>
      </c>
      <c r="G313" s="97">
        <v>208947148</v>
      </c>
      <c r="H313" s="97">
        <v>4978703197</v>
      </c>
      <c r="I313" s="99">
        <f t="shared" si="24"/>
        <v>4.1968187243197098E-2</v>
      </c>
      <c r="J313" s="1">
        <f t="shared" si="25"/>
        <v>2.470000000000006</v>
      </c>
      <c r="K313" s="99">
        <f t="shared" si="26"/>
        <v>7.3775388291517516E-2</v>
      </c>
      <c r="L313" s="95" t="s">
        <v>316</v>
      </c>
      <c r="M313" s="96">
        <v>94.31</v>
      </c>
      <c r="N313" s="96">
        <v>104.52</v>
      </c>
      <c r="O313" s="96">
        <v>93.59</v>
      </c>
      <c r="P313" s="96">
        <v>99.58</v>
      </c>
      <c r="Q313" s="97">
        <v>2548191912</v>
      </c>
      <c r="R313" s="97">
        <v>31336377846</v>
      </c>
      <c r="S313" s="99">
        <f t="shared" si="27"/>
        <v>8.1317372560507001E-2</v>
      </c>
      <c r="T313" s="1">
        <f t="shared" si="28"/>
        <v>5.3999999999999915</v>
      </c>
      <c r="U313" s="99">
        <f t="shared" si="29"/>
        <v>5.7337014228073808E-2</v>
      </c>
    </row>
    <row r="314" spans="2:21" x14ac:dyDescent="0.25">
      <c r="B314" s="95" t="s">
        <v>317</v>
      </c>
      <c r="C314" s="96">
        <v>38.47</v>
      </c>
      <c r="D314" s="96">
        <v>39.340000000000003</v>
      </c>
      <c r="E314" s="96">
        <v>32.32</v>
      </c>
      <c r="F314" s="96">
        <v>33.479999999999997</v>
      </c>
      <c r="G314" s="97">
        <v>426607717</v>
      </c>
      <c r="H314" s="97">
        <v>4635489010</v>
      </c>
      <c r="I314" s="99">
        <f t="shared" si="24"/>
        <v>9.2030790296275561E-2</v>
      </c>
      <c r="J314" s="1">
        <f t="shared" si="25"/>
        <v>-4.980000000000004</v>
      </c>
      <c r="K314" s="99">
        <f t="shared" si="26"/>
        <v>-0.12948517940717638</v>
      </c>
      <c r="L314" s="95" t="s">
        <v>317</v>
      </c>
      <c r="M314" s="96">
        <v>111.98</v>
      </c>
      <c r="N314" s="96">
        <v>113.59</v>
      </c>
      <c r="O314" s="96">
        <v>89.29</v>
      </c>
      <c r="P314" s="96">
        <v>94.18</v>
      </c>
      <c r="Q314" s="97">
        <v>4039466376</v>
      </c>
      <c r="R314" s="97">
        <v>29621569902</v>
      </c>
      <c r="S314" s="99">
        <f t="shared" si="27"/>
        <v>0.1363690847367027</v>
      </c>
      <c r="T314" s="1">
        <f t="shared" si="28"/>
        <v>-17.789999999999992</v>
      </c>
      <c r="U314" s="99">
        <f t="shared" si="29"/>
        <v>-0.1588818433508975</v>
      </c>
    </row>
    <row r="315" spans="2:21" x14ac:dyDescent="0.25">
      <c r="B315" s="95" t="s">
        <v>318</v>
      </c>
      <c r="C315" s="96">
        <v>45.24</v>
      </c>
      <c r="D315" s="96">
        <v>45.8</v>
      </c>
      <c r="E315" s="96">
        <v>37.840000000000003</v>
      </c>
      <c r="F315" s="96">
        <v>38.46</v>
      </c>
      <c r="G315" s="97">
        <v>483332085</v>
      </c>
      <c r="H315" s="97">
        <v>5325017627</v>
      </c>
      <c r="I315" s="99">
        <f t="shared" si="24"/>
        <v>9.0766288274673534E-2</v>
      </c>
      <c r="J315" s="1">
        <f t="shared" si="25"/>
        <v>-6.769999999999996</v>
      </c>
      <c r="K315" s="99">
        <f t="shared" si="26"/>
        <v>-0.14967941631660395</v>
      </c>
      <c r="L315" s="95" t="s">
        <v>318</v>
      </c>
      <c r="M315" s="96">
        <v>127.33</v>
      </c>
      <c r="N315" s="96">
        <v>128.43</v>
      </c>
      <c r="O315" s="96">
        <v>107.91</v>
      </c>
      <c r="P315" s="96">
        <v>111.97</v>
      </c>
      <c r="Q315" s="97">
        <v>3771688473</v>
      </c>
      <c r="R315" s="97">
        <v>35215581863</v>
      </c>
      <c r="S315" s="99">
        <f t="shared" si="27"/>
        <v>0.10710282986869528</v>
      </c>
      <c r="T315" s="1">
        <f t="shared" si="28"/>
        <v>-15.239999999999995</v>
      </c>
      <c r="U315" s="99">
        <f t="shared" si="29"/>
        <v>-0.11980190236616614</v>
      </c>
    </row>
    <row r="316" spans="2:21" x14ac:dyDescent="0.25">
      <c r="B316" s="95" t="s">
        <v>319</v>
      </c>
      <c r="C316" s="96">
        <v>46.73</v>
      </c>
      <c r="D316" s="96">
        <v>49.85</v>
      </c>
      <c r="E316" s="96">
        <v>45.22</v>
      </c>
      <c r="F316" s="96">
        <v>45.23</v>
      </c>
      <c r="G316" s="97">
        <v>259571675</v>
      </c>
      <c r="H316" s="97">
        <v>6262566518</v>
      </c>
      <c r="I316" s="99">
        <f t="shared" si="24"/>
        <v>4.1448130611297082E-2</v>
      </c>
      <c r="J316" s="1">
        <f t="shared" si="25"/>
        <v>-1.5</v>
      </c>
      <c r="K316" s="99">
        <f t="shared" si="26"/>
        <v>-3.2099293815536063E-2</v>
      </c>
      <c r="L316" s="95" t="s">
        <v>319</v>
      </c>
      <c r="M316" s="96">
        <v>135.79</v>
      </c>
      <c r="N316" s="96">
        <v>143.62</v>
      </c>
      <c r="O316" s="96">
        <v>127.17</v>
      </c>
      <c r="P316" s="96">
        <v>127.21</v>
      </c>
      <c r="Q316" s="97">
        <v>984099352</v>
      </c>
      <c r="R316" s="97">
        <v>40002152189</v>
      </c>
      <c r="S316" s="99">
        <f t="shared" si="27"/>
        <v>2.4601160141343913E-2</v>
      </c>
      <c r="T316" s="1">
        <f t="shared" si="28"/>
        <v>-8.5799999999999983</v>
      </c>
      <c r="U316" s="99">
        <f t="shared" si="29"/>
        <v>-6.318580160542013E-2</v>
      </c>
    </row>
    <row r="317" spans="2:21" x14ac:dyDescent="0.25">
      <c r="B317" s="95" t="s">
        <v>320</v>
      </c>
      <c r="C317" s="96">
        <v>44.96</v>
      </c>
      <c r="D317" s="96">
        <v>46.91</v>
      </c>
      <c r="E317" s="96">
        <v>43.33</v>
      </c>
      <c r="F317" s="96">
        <v>46.73</v>
      </c>
      <c r="G317" s="97">
        <v>314698212</v>
      </c>
      <c r="H317" s="97">
        <v>6471441625</v>
      </c>
      <c r="I317" s="99">
        <f t="shared" si="24"/>
        <v>4.8628764691978507E-2</v>
      </c>
      <c r="J317" s="1">
        <f t="shared" si="25"/>
        <v>1.769999999999996</v>
      </c>
      <c r="K317" s="99">
        <f t="shared" si="26"/>
        <v>3.9368327402135139E-2</v>
      </c>
      <c r="L317" s="95" t="s">
        <v>320</v>
      </c>
      <c r="M317" s="96">
        <v>141.55000000000001</v>
      </c>
      <c r="N317" s="96">
        <v>142.29</v>
      </c>
      <c r="O317" s="96">
        <v>133.36000000000001</v>
      </c>
      <c r="P317" s="96">
        <v>135.79</v>
      </c>
      <c r="Q317" s="97">
        <v>1444663456</v>
      </c>
      <c r="R317" s="97">
        <v>42659386706</v>
      </c>
      <c r="S317" s="99">
        <f t="shared" si="27"/>
        <v>3.3865077947705456E-2</v>
      </c>
      <c r="T317" s="1">
        <f t="shared" si="28"/>
        <v>-5.8000000000000114</v>
      </c>
      <c r="U317" s="99">
        <f t="shared" si="29"/>
        <v>-4.0963344868988005E-2</v>
      </c>
    </row>
    <row r="318" spans="2:21" x14ac:dyDescent="0.25">
      <c r="B318" s="95" t="s">
        <v>321</v>
      </c>
      <c r="C318" s="96">
        <v>44.4</v>
      </c>
      <c r="D318" s="96">
        <v>45.11</v>
      </c>
      <c r="E318" s="96">
        <v>43.01</v>
      </c>
      <c r="F318" s="96">
        <v>44.96</v>
      </c>
      <c r="G318" s="97">
        <v>210222570</v>
      </c>
      <c r="H318" s="97">
        <v>6230372283</v>
      </c>
      <c r="I318" s="99">
        <f t="shared" si="24"/>
        <v>3.3741574411790251E-2</v>
      </c>
      <c r="J318" s="1">
        <f t="shared" si="25"/>
        <v>0.56000000000000227</v>
      </c>
      <c r="K318" s="99">
        <f t="shared" si="26"/>
        <v>1.2612612612612664E-2</v>
      </c>
      <c r="L318" s="95" t="s">
        <v>321</v>
      </c>
      <c r="M318" s="96">
        <v>139.93</v>
      </c>
      <c r="N318" s="96">
        <v>142.47</v>
      </c>
      <c r="O318" s="96">
        <v>134.9</v>
      </c>
      <c r="P318" s="96">
        <v>141.59</v>
      </c>
      <c r="Q318" s="97">
        <v>1449435942</v>
      </c>
      <c r="R318" s="97">
        <v>44479908452</v>
      </c>
      <c r="S318" s="99">
        <f t="shared" si="27"/>
        <v>3.2586306771834807E-2</v>
      </c>
      <c r="T318" s="1">
        <f t="shared" si="28"/>
        <v>1.6599999999999966</v>
      </c>
      <c r="U318" s="99">
        <f t="shared" si="29"/>
        <v>1.1863074394340003E-2</v>
      </c>
    </row>
    <row r="319" spans="2:21" x14ac:dyDescent="0.25">
      <c r="B319" s="95" t="s">
        <v>322</v>
      </c>
      <c r="C319" s="96">
        <v>46.44</v>
      </c>
      <c r="D319" s="96">
        <v>46.53</v>
      </c>
      <c r="E319" s="96">
        <v>44</v>
      </c>
      <c r="F319" s="96">
        <v>44.4</v>
      </c>
      <c r="G319" s="97">
        <v>265485755</v>
      </c>
      <c r="H319" s="97">
        <v>6152504982</v>
      </c>
      <c r="I319" s="99">
        <f t="shared" si="24"/>
        <v>4.3150839499799691E-2</v>
      </c>
      <c r="J319" s="1">
        <f t="shared" si="25"/>
        <v>-2.0200000000000031</v>
      </c>
      <c r="K319" s="99">
        <f t="shared" si="26"/>
        <v>-4.3515725980181025E-2</v>
      </c>
      <c r="L319" s="95" t="s">
        <v>322</v>
      </c>
      <c r="M319" s="96">
        <v>147.88</v>
      </c>
      <c r="N319" s="96">
        <v>148.21</v>
      </c>
      <c r="O319" s="96">
        <v>137.5</v>
      </c>
      <c r="P319" s="96">
        <v>139.93</v>
      </c>
      <c r="Q319" s="97">
        <v>1487772250</v>
      </c>
      <c r="R319" s="97">
        <v>43958119359</v>
      </c>
      <c r="S319" s="99">
        <f t="shared" si="27"/>
        <v>3.3845220671284086E-2</v>
      </c>
      <c r="T319" s="1">
        <f t="shared" si="28"/>
        <v>-7.9300000000000068</v>
      </c>
      <c r="U319" s="99">
        <f t="shared" si="29"/>
        <v>-5.3631813877992734E-2</v>
      </c>
    </row>
    <row r="320" spans="2:21" x14ac:dyDescent="0.25">
      <c r="B320" s="95" t="s">
        <v>323</v>
      </c>
      <c r="C320" s="96">
        <v>46.06</v>
      </c>
      <c r="D320" s="96">
        <v>46.58</v>
      </c>
      <c r="E320" s="96">
        <v>45.29</v>
      </c>
      <c r="F320" s="96">
        <v>46.42</v>
      </c>
      <c r="G320" s="97">
        <v>203763297</v>
      </c>
      <c r="H320" s="97">
        <v>6433071206</v>
      </c>
      <c r="I320" s="99">
        <f t="shared" si="24"/>
        <v>3.1674341923956004E-2</v>
      </c>
      <c r="J320" s="1">
        <f t="shared" si="25"/>
        <v>0.35000000000000142</v>
      </c>
      <c r="K320" s="99">
        <f t="shared" si="26"/>
        <v>7.5971347948773915E-3</v>
      </c>
      <c r="L320" s="95" t="s">
        <v>323</v>
      </c>
      <c r="M320" s="96">
        <v>147.79</v>
      </c>
      <c r="N320" s="96">
        <v>151.77000000000001</v>
      </c>
      <c r="O320" s="96">
        <v>146.4</v>
      </c>
      <c r="P320" s="96">
        <v>147.86000000000001</v>
      </c>
      <c r="Q320" s="97">
        <v>1172854751</v>
      </c>
      <c r="R320" s="97">
        <v>46428403267</v>
      </c>
      <c r="S320" s="99">
        <f t="shared" si="27"/>
        <v>2.5261578440575666E-2</v>
      </c>
      <c r="T320" s="1">
        <f t="shared" si="28"/>
        <v>6.0000000000002274E-2</v>
      </c>
      <c r="U320" s="99">
        <f t="shared" si="29"/>
        <v>4.0595399188093553E-4</v>
      </c>
    </row>
    <row r="321" spans="2:21" x14ac:dyDescent="0.25">
      <c r="B321" s="95" t="s">
        <v>324</v>
      </c>
      <c r="C321" s="96">
        <v>44.63</v>
      </c>
      <c r="D321" s="96">
        <v>47.21</v>
      </c>
      <c r="E321" s="96">
        <v>44.44</v>
      </c>
      <c r="F321" s="96">
        <v>46.07</v>
      </c>
      <c r="G321" s="97">
        <v>336785488</v>
      </c>
      <c r="H321" s="97">
        <v>6383257199</v>
      </c>
      <c r="I321" s="99">
        <f t="shared" si="24"/>
        <v>5.2760757948584737E-2</v>
      </c>
      <c r="J321" s="1">
        <f t="shared" si="25"/>
        <v>1.4699999999999989</v>
      </c>
      <c r="K321" s="99">
        <f t="shared" si="26"/>
        <v>3.2959641255605354E-2</v>
      </c>
      <c r="L321" s="95" t="s">
        <v>324</v>
      </c>
      <c r="M321" s="96">
        <v>146.18</v>
      </c>
      <c r="N321" s="96">
        <v>149.35</v>
      </c>
      <c r="O321" s="96">
        <v>144.41999999999999</v>
      </c>
      <c r="P321" s="96">
        <v>147.80000000000001</v>
      </c>
      <c r="Q321" s="97">
        <v>1123271784</v>
      </c>
      <c r="R321" s="97">
        <v>46411116638</v>
      </c>
      <c r="S321" s="99">
        <f t="shared" si="27"/>
        <v>2.4202645085257428E-2</v>
      </c>
      <c r="T321" s="1">
        <f t="shared" si="28"/>
        <v>1.6400000000000148</v>
      </c>
      <c r="U321" s="99">
        <f t="shared" si="29"/>
        <v>1.1220580186097529E-2</v>
      </c>
    </row>
    <row r="322" spans="2:21" x14ac:dyDescent="0.25">
      <c r="B322" s="95" t="s">
        <v>325</v>
      </c>
      <c r="C322" s="96">
        <v>40.93</v>
      </c>
      <c r="D322" s="96">
        <v>44.63</v>
      </c>
      <c r="E322" s="96">
        <v>40.79</v>
      </c>
      <c r="F322" s="96">
        <v>44.6</v>
      </c>
      <c r="G322" s="97">
        <v>298873970</v>
      </c>
      <c r="H322" s="97">
        <v>6180232432</v>
      </c>
      <c r="I322" s="99">
        <f t="shared" si="24"/>
        <v>4.8359664994554366E-2</v>
      </c>
      <c r="J322" s="1">
        <f t="shared" si="25"/>
        <v>3.6700000000000017</v>
      </c>
      <c r="K322" s="99">
        <f t="shared" si="26"/>
        <v>8.9665282189103385E-2</v>
      </c>
      <c r="L322" s="95" t="s">
        <v>325</v>
      </c>
      <c r="M322" s="96">
        <v>146.03</v>
      </c>
      <c r="N322" s="96">
        <v>150.47</v>
      </c>
      <c r="O322" s="96">
        <v>142.38999999999999</v>
      </c>
      <c r="P322" s="96">
        <v>146.16</v>
      </c>
      <c r="Q322" s="97">
        <v>1822320951</v>
      </c>
      <c r="R322" s="97">
        <v>45895557121</v>
      </c>
      <c r="S322" s="99">
        <f t="shared" si="27"/>
        <v>3.9705824818633211E-2</v>
      </c>
      <c r="T322" s="1">
        <f t="shared" si="28"/>
        <v>0.15000000000000568</v>
      </c>
      <c r="U322" s="99">
        <f t="shared" si="29"/>
        <v>1.0273268954181611E-3</v>
      </c>
    </row>
    <row r="323" spans="2:21" x14ac:dyDescent="0.25">
      <c r="B323" s="95" t="s">
        <v>326</v>
      </c>
      <c r="C323" s="96">
        <v>41.44</v>
      </c>
      <c r="D323" s="96">
        <v>42.43</v>
      </c>
      <c r="E323" s="96">
        <v>40.700000000000003</v>
      </c>
      <c r="F323" s="96">
        <v>40.93</v>
      </c>
      <c r="G323" s="97">
        <v>161102266</v>
      </c>
      <c r="H323" s="97">
        <v>5672175340</v>
      </c>
      <c r="I323" s="99">
        <f t="shared" si="24"/>
        <v>2.8402201332513814E-2</v>
      </c>
      <c r="J323" s="1">
        <f t="shared" si="25"/>
        <v>-0.5</v>
      </c>
      <c r="K323" s="99">
        <f t="shared" si="26"/>
        <v>-1.2068549360366883E-2</v>
      </c>
      <c r="L323" s="95" t="s">
        <v>326</v>
      </c>
      <c r="M323" s="96">
        <v>151.69</v>
      </c>
      <c r="N323" s="96">
        <v>157.54</v>
      </c>
      <c r="O323" s="96">
        <v>146.01</v>
      </c>
      <c r="P323" s="96">
        <v>146.01</v>
      </c>
      <c r="Q323" s="97">
        <v>2177023564</v>
      </c>
      <c r="R323" s="97">
        <v>45522685150</v>
      </c>
      <c r="S323" s="99">
        <f t="shared" si="27"/>
        <v>4.7822828482691121E-2</v>
      </c>
      <c r="T323" s="1">
        <f t="shared" si="28"/>
        <v>-5.6899999999999977</v>
      </c>
      <c r="U323" s="99">
        <f t="shared" si="29"/>
        <v>-3.7508239947264328E-2</v>
      </c>
    </row>
    <row r="324" spans="2:21" x14ac:dyDescent="0.25">
      <c r="B324" s="95" t="s">
        <v>327</v>
      </c>
      <c r="C324" s="96">
        <v>39.75</v>
      </c>
      <c r="D324" s="96">
        <v>41.7</v>
      </c>
      <c r="E324" s="96">
        <v>39.659999999999997</v>
      </c>
      <c r="F324" s="96">
        <v>41.43</v>
      </c>
      <c r="G324" s="97">
        <v>153137840</v>
      </c>
      <c r="H324" s="97">
        <v>5741570282</v>
      </c>
      <c r="I324" s="99">
        <f t="shared" si="24"/>
        <v>2.6671769651604171E-2</v>
      </c>
      <c r="J324" s="1">
        <f t="shared" si="25"/>
        <v>1.7000000000000028</v>
      </c>
      <c r="K324" s="99">
        <f t="shared" si="26"/>
        <v>4.2788824565819353E-2</v>
      </c>
      <c r="L324" s="95" t="s">
        <v>327</v>
      </c>
      <c r="M324" s="96">
        <v>140.19999999999999</v>
      </c>
      <c r="N324" s="96">
        <v>152.94</v>
      </c>
      <c r="O324" s="96">
        <v>138.55000000000001</v>
      </c>
      <c r="P324" s="96">
        <v>151.69999999999999</v>
      </c>
      <c r="Q324" s="97">
        <v>2242337550</v>
      </c>
      <c r="R324" s="97">
        <v>47297750723</v>
      </c>
      <c r="S324" s="99">
        <f t="shared" si="27"/>
        <v>4.7408967989456499E-2</v>
      </c>
      <c r="T324" s="1">
        <f t="shared" si="28"/>
        <v>11.519999999999982</v>
      </c>
      <c r="U324" s="99">
        <f t="shared" si="29"/>
        <v>8.2180054216007853E-2</v>
      </c>
    </row>
    <row r="325" spans="2:21" x14ac:dyDescent="0.25">
      <c r="B325" s="95" t="s">
        <v>328</v>
      </c>
      <c r="C325" s="96">
        <v>38.090000000000003</v>
      </c>
      <c r="D325" s="96">
        <v>39.9</v>
      </c>
      <c r="E325" s="96">
        <v>37.79</v>
      </c>
      <c r="F325" s="96">
        <v>39.729999999999997</v>
      </c>
      <c r="G325" s="97">
        <v>190065412</v>
      </c>
      <c r="H325" s="97">
        <v>5513847380</v>
      </c>
      <c r="I325" s="99">
        <f t="shared" ref="I325:I388" si="30">G325/H325</f>
        <v>3.4470560917121355E-2</v>
      </c>
      <c r="J325" s="1">
        <f t="shared" ref="J325:J388" si="31">F325-F326</f>
        <v>1.6399999999999935</v>
      </c>
      <c r="K325" s="99">
        <f t="shared" ref="K325:K388" si="32">J325/F326</f>
        <v>4.3055920189025813E-2</v>
      </c>
      <c r="L325" s="95" t="s">
        <v>328</v>
      </c>
      <c r="M325" s="96">
        <v>135.94</v>
      </c>
      <c r="N325" s="96">
        <v>143.30000000000001</v>
      </c>
      <c r="O325" s="96">
        <v>134.13</v>
      </c>
      <c r="P325" s="96">
        <v>140.18</v>
      </c>
      <c r="Q325" s="97">
        <v>1554197314</v>
      </c>
      <c r="R325" s="97">
        <v>43687287951</v>
      </c>
      <c r="S325" s="99">
        <f t="shared" ref="S325:S388" si="33">Q325/R325</f>
        <v>3.5575504612307352E-2</v>
      </c>
      <c r="T325" s="1">
        <f t="shared" ref="T325:T388" si="34">P325-P326</f>
        <v>4.2300000000000182</v>
      </c>
      <c r="U325" s="99">
        <f t="shared" ref="U325:U388" si="35">T325/P326</f>
        <v>3.1114380286870309E-2</v>
      </c>
    </row>
    <row r="326" spans="2:21" x14ac:dyDescent="0.25">
      <c r="B326" s="95" t="s">
        <v>329</v>
      </c>
      <c r="C326" s="96">
        <v>37.21</v>
      </c>
      <c r="D326" s="96">
        <v>38.28</v>
      </c>
      <c r="E326" s="96">
        <v>35.520000000000003</v>
      </c>
      <c r="F326" s="96">
        <v>38.090000000000003</v>
      </c>
      <c r="G326" s="97">
        <v>267367329</v>
      </c>
      <c r="H326" s="97">
        <v>5285361428</v>
      </c>
      <c r="I326" s="99">
        <f t="shared" si="30"/>
        <v>5.0586385177668496E-2</v>
      </c>
      <c r="J326" s="1">
        <f t="shared" si="31"/>
        <v>0.88000000000000256</v>
      </c>
      <c r="K326" s="99">
        <f t="shared" si="32"/>
        <v>2.3649556570814367E-2</v>
      </c>
      <c r="L326" s="95" t="s">
        <v>329</v>
      </c>
      <c r="M326" s="96">
        <v>140.83000000000001</v>
      </c>
      <c r="N326" s="96">
        <v>143.56</v>
      </c>
      <c r="O326" s="96">
        <v>130.80000000000001</v>
      </c>
      <c r="P326" s="96">
        <v>135.94999999999999</v>
      </c>
      <c r="Q326" s="97">
        <v>2040883379</v>
      </c>
      <c r="R326" s="97">
        <v>42328403947</v>
      </c>
      <c r="S326" s="99">
        <f t="shared" si="33"/>
        <v>4.8215457912266647E-2</v>
      </c>
      <c r="T326" s="1">
        <f t="shared" si="34"/>
        <v>-4.8900000000000148</v>
      </c>
      <c r="U326" s="99">
        <f t="shared" si="35"/>
        <v>-3.4720249928997547E-2</v>
      </c>
    </row>
    <row r="327" spans="2:21" x14ac:dyDescent="0.25">
      <c r="B327" s="95" t="s">
        <v>330</v>
      </c>
      <c r="C327" s="96">
        <v>35.24</v>
      </c>
      <c r="D327" s="96">
        <v>37.659999999999997</v>
      </c>
      <c r="E327" s="96">
        <v>35.11</v>
      </c>
      <c r="F327" s="96">
        <v>37.21</v>
      </c>
      <c r="G327" s="97">
        <v>134175443</v>
      </c>
      <c r="H327" s="97">
        <v>5164194565</v>
      </c>
      <c r="I327" s="99">
        <f t="shared" si="30"/>
        <v>2.5981872160542811E-2</v>
      </c>
      <c r="J327" s="1">
        <f t="shared" si="31"/>
        <v>1.980000000000004</v>
      </c>
      <c r="K327" s="99">
        <f t="shared" si="32"/>
        <v>5.6202100482543406E-2</v>
      </c>
      <c r="L327" s="95" t="s">
        <v>330</v>
      </c>
      <c r="M327" s="96">
        <v>142.54</v>
      </c>
      <c r="N327" s="96">
        <v>145.44</v>
      </c>
      <c r="O327" s="96">
        <v>138.38999999999999</v>
      </c>
      <c r="P327" s="96">
        <v>140.84</v>
      </c>
      <c r="Q327" s="97">
        <v>1599123912</v>
      </c>
      <c r="R327" s="97">
        <v>43849094270</v>
      </c>
      <c r="S327" s="99">
        <f t="shared" si="33"/>
        <v>3.6468801434151037E-2</v>
      </c>
      <c r="T327" s="1">
        <f t="shared" si="34"/>
        <v>-1.6699999999999875</v>
      </c>
      <c r="U327" s="99">
        <f t="shared" si="35"/>
        <v>-1.1718475896428234E-2</v>
      </c>
    </row>
    <row r="328" spans="2:21" x14ac:dyDescent="0.25">
      <c r="B328" s="95" t="s">
        <v>331</v>
      </c>
      <c r="C328" s="96">
        <v>35.49</v>
      </c>
      <c r="D328" s="96">
        <v>36.409999999999997</v>
      </c>
      <c r="E328" s="96">
        <v>34.06</v>
      </c>
      <c r="F328" s="96">
        <v>35.229999999999997</v>
      </c>
      <c r="G328" s="97">
        <v>177662146</v>
      </c>
      <c r="H328" s="97">
        <v>4888966442</v>
      </c>
      <c r="I328" s="99">
        <f t="shared" si="30"/>
        <v>3.6339407952107189E-2</v>
      </c>
      <c r="J328" s="1">
        <f t="shared" si="31"/>
        <v>-0.26000000000000512</v>
      </c>
      <c r="K328" s="99">
        <f t="shared" si="32"/>
        <v>-7.32600732600747E-3</v>
      </c>
      <c r="L328" s="95" t="s">
        <v>331</v>
      </c>
      <c r="M328" s="96">
        <v>136.4</v>
      </c>
      <c r="N328" s="96">
        <v>147.84</v>
      </c>
      <c r="O328" s="96">
        <v>134.02000000000001</v>
      </c>
      <c r="P328" s="96">
        <v>142.51</v>
      </c>
      <c r="Q328" s="97">
        <v>2730000333</v>
      </c>
      <c r="R328" s="97">
        <v>44370497801</v>
      </c>
      <c r="S328" s="99">
        <f t="shared" si="33"/>
        <v>6.1527376709721582E-2</v>
      </c>
      <c r="T328" s="1">
        <f t="shared" si="34"/>
        <v>6.1099999999999852</v>
      </c>
      <c r="U328" s="99">
        <f t="shared" si="35"/>
        <v>4.479472140762452E-2</v>
      </c>
    </row>
    <row r="329" spans="2:21" x14ac:dyDescent="0.25">
      <c r="B329" s="95" t="s">
        <v>332</v>
      </c>
      <c r="C329" s="96">
        <v>38.67</v>
      </c>
      <c r="D329" s="96">
        <v>38.68</v>
      </c>
      <c r="E329" s="96">
        <v>35.07</v>
      </c>
      <c r="F329" s="96">
        <v>35.49</v>
      </c>
      <c r="G329" s="97">
        <v>273621710</v>
      </c>
      <c r="H329" s="97">
        <v>4925339354</v>
      </c>
      <c r="I329" s="99">
        <f t="shared" si="30"/>
        <v>5.5553879709381748E-2</v>
      </c>
      <c r="J329" s="1">
        <f t="shared" si="31"/>
        <v>-3.1799999999999997</v>
      </c>
      <c r="K329" s="99">
        <f t="shared" si="32"/>
        <v>-8.2234290147401079E-2</v>
      </c>
      <c r="L329" s="95" t="s">
        <v>332</v>
      </c>
      <c r="M329" s="96">
        <v>150.41</v>
      </c>
      <c r="N329" s="96">
        <v>150.52000000000001</v>
      </c>
      <c r="O329" s="96">
        <v>135.15</v>
      </c>
      <c r="P329" s="96">
        <v>136.4</v>
      </c>
      <c r="Q329" s="97">
        <v>2926269672</v>
      </c>
      <c r="R329" s="97">
        <v>42449507269</v>
      </c>
      <c r="S329" s="99">
        <f t="shared" si="33"/>
        <v>6.893530361745788E-2</v>
      </c>
      <c r="T329" s="1">
        <f t="shared" si="34"/>
        <v>-14.030000000000001</v>
      </c>
      <c r="U329" s="99">
        <f t="shared" si="35"/>
        <v>-9.32659708834674E-2</v>
      </c>
    </row>
    <row r="330" spans="2:21" x14ac:dyDescent="0.25">
      <c r="B330" s="95" t="s">
        <v>333</v>
      </c>
      <c r="C330" s="96">
        <v>38.200000000000003</v>
      </c>
      <c r="D330" s="96">
        <v>39.33</v>
      </c>
      <c r="E330" s="96">
        <v>36.6</v>
      </c>
      <c r="F330" s="96">
        <v>38.67</v>
      </c>
      <c r="G330" s="97">
        <v>297226165</v>
      </c>
      <c r="H330" s="97">
        <v>5365892667</v>
      </c>
      <c r="I330" s="99">
        <f t="shared" si="30"/>
        <v>5.5391746247167341E-2</v>
      </c>
      <c r="J330" s="1">
        <f t="shared" si="31"/>
        <v>0.45000000000000284</v>
      </c>
      <c r="K330" s="99">
        <f t="shared" si="32"/>
        <v>1.1773940345368992E-2</v>
      </c>
      <c r="L330" s="95" t="s">
        <v>333</v>
      </c>
      <c r="M330" s="96">
        <v>155.11000000000001</v>
      </c>
      <c r="N330" s="96">
        <v>155.11000000000001</v>
      </c>
      <c r="O330" s="96">
        <v>146.66999999999999</v>
      </c>
      <c r="P330" s="96">
        <v>150.43</v>
      </c>
      <c r="Q330" s="97">
        <v>2097172620</v>
      </c>
      <c r="R330" s="97">
        <v>46546249338</v>
      </c>
      <c r="S330" s="99">
        <f t="shared" si="33"/>
        <v>4.5055673654201059E-2</v>
      </c>
      <c r="T330" s="1">
        <f t="shared" si="34"/>
        <v>-4.6699999999999875</v>
      </c>
      <c r="U330" s="99">
        <f t="shared" si="35"/>
        <v>-3.0109606705351306E-2</v>
      </c>
    </row>
    <row r="331" spans="2:21" x14ac:dyDescent="0.25">
      <c r="B331" s="95" t="s">
        <v>334</v>
      </c>
      <c r="C331" s="96">
        <v>41.44</v>
      </c>
      <c r="D331" s="96">
        <v>42.73</v>
      </c>
      <c r="E331" s="96">
        <v>37.47</v>
      </c>
      <c r="F331" s="96">
        <v>38.22</v>
      </c>
      <c r="G331" s="97">
        <v>371986381</v>
      </c>
      <c r="H331" s="97">
        <v>5303229124</v>
      </c>
      <c r="I331" s="99">
        <f t="shared" si="30"/>
        <v>7.0143373462134423E-2</v>
      </c>
      <c r="J331" s="1">
        <f t="shared" si="31"/>
        <v>-3.2199999999999989</v>
      </c>
      <c r="K331" s="99">
        <f t="shared" si="32"/>
        <v>-7.7702702702702686E-2</v>
      </c>
      <c r="L331" s="95" t="s">
        <v>334</v>
      </c>
      <c r="M331" s="96">
        <v>167.94</v>
      </c>
      <c r="N331" s="96">
        <v>171.11</v>
      </c>
      <c r="O331" s="96">
        <v>148.22</v>
      </c>
      <c r="P331" s="96">
        <v>155.1</v>
      </c>
      <c r="Q331" s="97">
        <v>2123759721</v>
      </c>
      <c r="R331" s="97">
        <v>47990806949</v>
      </c>
      <c r="S331" s="99">
        <f t="shared" si="33"/>
        <v>4.4253469695913365E-2</v>
      </c>
      <c r="T331" s="1">
        <f t="shared" si="34"/>
        <v>-12.840000000000003</v>
      </c>
      <c r="U331" s="99">
        <f t="shared" si="35"/>
        <v>-7.645587709896394E-2</v>
      </c>
    </row>
    <row r="332" spans="2:21" x14ac:dyDescent="0.25">
      <c r="B332" s="95" t="s">
        <v>335</v>
      </c>
      <c r="C332" s="96">
        <v>40.229999999999997</v>
      </c>
      <c r="D332" s="96">
        <v>43.61</v>
      </c>
      <c r="E332" s="96">
        <v>39.409999999999997</v>
      </c>
      <c r="F332" s="96">
        <v>41.44</v>
      </c>
      <c r="G332" s="97">
        <v>412255574</v>
      </c>
      <c r="H332" s="97">
        <v>5750154006</v>
      </c>
      <c r="I332" s="99">
        <f t="shared" si="30"/>
        <v>7.1694701319274537E-2</v>
      </c>
      <c r="J332" s="1">
        <f t="shared" si="31"/>
        <v>1.2199999999999989</v>
      </c>
      <c r="K332" s="99">
        <f t="shared" si="32"/>
        <v>3.0333167578319217E-2</v>
      </c>
      <c r="L332" s="95" t="s">
        <v>335</v>
      </c>
      <c r="M332" s="96">
        <v>170.29</v>
      </c>
      <c r="N332" s="96">
        <v>173.74</v>
      </c>
      <c r="O332" s="96">
        <v>166.74</v>
      </c>
      <c r="P332" s="96">
        <v>167.94</v>
      </c>
      <c r="Q332" s="97">
        <v>1499265336</v>
      </c>
      <c r="R332" s="97">
        <v>51940766393</v>
      </c>
      <c r="S332" s="99">
        <f t="shared" si="33"/>
        <v>2.8864905932578892E-2</v>
      </c>
      <c r="T332" s="1">
        <f t="shared" si="34"/>
        <v>-2.3600000000000136</v>
      </c>
      <c r="U332" s="99">
        <f t="shared" si="35"/>
        <v>-1.3857897827363555E-2</v>
      </c>
    </row>
    <row r="333" spans="2:21" x14ac:dyDescent="0.25">
      <c r="B333" s="95" t="s">
        <v>336</v>
      </c>
      <c r="C333" s="96">
        <v>40.18</v>
      </c>
      <c r="D333" s="96">
        <v>41.3</v>
      </c>
      <c r="E333" s="96">
        <v>39.43</v>
      </c>
      <c r="F333" s="96">
        <v>40.22</v>
      </c>
      <c r="G333" s="97">
        <v>300750368</v>
      </c>
      <c r="H333" s="97">
        <v>5587869893</v>
      </c>
      <c r="I333" s="99">
        <f t="shared" si="30"/>
        <v>5.3822006195375818E-2</v>
      </c>
      <c r="J333" s="1">
        <f t="shared" si="31"/>
        <v>3.9999999999999147E-2</v>
      </c>
      <c r="K333" s="99">
        <f t="shared" si="32"/>
        <v>9.955201592832042E-4</v>
      </c>
      <c r="L333" s="95" t="s">
        <v>336</v>
      </c>
      <c r="M333" s="96">
        <v>176.39</v>
      </c>
      <c r="N333" s="96">
        <v>176.39</v>
      </c>
      <c r="O333" s="96">
        <v>167.53</v>
      </c>
      <c r="P333" s="96">
        <v>170.3</v>
      </c>
      <c r="Q333" s="97">
        <v>1345778058</v>
      </c>
      <c r="R333" s="97">
        <v>52670374804</v>
      </c>
      <c r="S333" s="99">
        <f t="shared" si="33"/>
        <v>2.5550948953904088E-2</v>
      </c>
      <c r="T333" s="1">
        <f t="shared" si="34"/>
        <v>-6.0799999999999841</v>
      </c>
      <c r="U333" s="99">
        <f t="shared" si="35"/>
        <v>-3.4471028461276698E-2</v>
      </c>
    </row>
    <row r="334" spans="2:21" x14ac:dyDescent="0.25">
      <c r="B334" s="95" t="s">
        <v>337</v>
      </c>
      <c r="C334" s="96">
        <v>40.19</v>
      </c>
      <c r="D334" s="96">
        <v>40.56</v>
      </c>
      <c r="E334" s="96">
        <v>39.450000000000003</v>
      </c>
      <c r="F334" s="96">
        <v>40.18</v>
      </c>
      <c r="G334" s="97">
        <v>107738879</v>
      </c>
      <c r="H334" s="97">
        <v>5582232199</v>
      </c>
      <c r="I334" s="99">
        <f t="shared" si="30"/>
        <v>1.9300322014426472E-2</v>
      </c>
      <c r="J334" s="1">
        <f t="shared" si="31"/>
        <v>-2.0000000000003126E-2</v>
      </c>
      <c r="K334" s="99">
        <f t="shared" si="32"/>
        <v>-4.9751243781102298E-4</v>
      </c>
      <c r="L334" s="95" t="s">
        <v>337</v>
      </c>
      <c r="M334" s="96">
        <v>178.53</v>
      </c>
      <c r="N334" s="96">
        <v>179.43</v>
      </c>
      <c r="O334" s="96">
        <v>175.01</v>
      </c>
      <c r="P334" s="96">
        <v>176.38</v>
      </c>
      <c r="Q334" s="97">
        <v>995389409</v>
      </c>
      <c r="R334" s="97">
        <v>54552495292</v>
      </c>
      <c r="S334" s="99">
        <f t="shared" si="33"/>
        <v>1.8246450573379577E-2</v>
      </c>
      <c r="T334" s="1">
        <f t="shared" si="34"/>
        <v>-2.1400000000000148</v>
      </c>
      <c r="U334" s="99">
        <f t="shared" si="35"/>
        <v>-1.1987452386287333E-2</v>
      </c>
    </row>
    <row r="335" spans="2:21" x14ac:dyDescent="0.25">
      <c r="B335" s="95" t="s">
        <v>338</v>
      </c>
      <c r="C335" s="96">
        <v>38.31</v>
      </c>
      <c r="D335" s="96">
        <v>40.200000000000003</v>
      </c>
      <c r="E335" s="96">
        <v>38.29</v>
      </c>
      <c r="F335" s="96">
        <v>40.200000000000003</v>
      </c>
      <c r="G335" s="97">
        <v>104359675</v>
      </c>
      <c r="H335" s="97">
        <v>5585195041</v>
      </c>
      <c r="I335" s="99">
        <f t="shared" si="30"/>
        <v>1.868505472663224E-2</v>
      </c>
      <c r="J335" s="1">
        <f t="shared" si="31"/>
        <v>1.8900000000000006</v>
      </c>
      <c r="K335" s="99">
        <f t="shared" si="32"/>
        <v>4.9334377447141753E-2</v>
      </c>
      <c r="L335" s="95" t="s">
        <v>338</v>
      </c>
      <c r="M335" s="96">
        <v>170.31</v>
      </c>
      <c r="N335" s="96">
        <v>178.96</v>
      </c>
      <c r="O335" s="96">
        <v>170.2</v>
      </c>
      <c r="P335" s="96">
        <v>178.52</v>
      </c>
      <c r="Q335" s="97">
        <v>1084780603</v>
      </c>
      <c r="R335" s="97">
        <v>55188725653</v>
      </c>
      <c r="S335" s="99">
        <f t="shared" si="33"/>
        <v>1.9655837132761055E-2</v>
      </c>
      <c r="T335" s="1">
        <f t="shared" si="34"/>
        <v>8.2199999999999989</v>
      </c>
      <c r="U335" s="99">
        <f t="shared" si="35"/>
        <v>4.8267762771579556E-2</v>
      </c>
    </row>
    <row r="336" spans="2:21" x14ac:dyDescent="0.25">
      <c r="B336" s="95" t="s">
        <v>339</v>
      </c>
      <c r="C336" s="96">
        <v>38.93</v>
      </c>
      <c r="D336" s="96">
        <v>40.26</v>
      </c>
      <c r="E336" s="96">
        <v>38.1</v>
      </c>
      <c r="F336" s="96">
        <v>38.31</v>
      </c>
      <c r="G336" s="97">
        <v>204255040</v>
      </c>
      <c r="H336" s="97">
        <v>5322575530</v>
      </c>
      <c r="I336" s="99">
        <f t="shared" si="30"/>
        <v>3.8375226213088608E-2</v>
      </c>
      <c r="J336" s="1">
        <f t="shared" si="31"/>
        <v>-0.62999999999999545</v>
      </c>
      <c r="K336" s="99">
        <f t="shared" si="32"/>
        <v>-1.6178736517719453E-2</v>
      </c>
      <c r="L336" s="95" t="s">
        <v>339</v>
      </c>
      <c r="M336" s="96">
        <v>172.7</v>
      </c>
      <c r="N336" s="96">
        <v>177.36</v>
      </c>
      <c r="O336" s="96">
        <v>168.31</v>
      </c>
      <c r="P336" s="96">
        <v>170.3</v>
      </c>
      <c r="Q336" s="97">
        <v>1567918820</v>
      </c>
      <c r="R336" s="97">
        <v>52704777819</v>
      </c>
      <c r="S336" s="99">
        <f t="shared" si="33"/>
        <v>2.9749083192885929E-2</v>
      </c>
      <c r="T336" s="1">
        <f t="shared" si="34"/>
        <v>-2.4499999999999886</v>
      </c>
      <c r="U336" s="99">
        <f t="shared" si="35"/>
        <v>-1.4182344428364623E-2</v>
      </c>
    </row>
    <row r="337" spans="2:21" x14ac:dyDescent="0.25">
      <c r="B337" s="95" t="s">
        <v>340</v>
      </c>
      <c r="C337" s="96">
        <v>38.549999999999997</v>
      </c>
      <c r="D337" s="96">
        <v>40.36</v>
      </c>
      <c r="E337" s="96">
        <v>38.08</v>
      </c>
      <c r="F337" s="96">
        <v>38.94</v>
      </c>
      <c r="G337" s="97">
        <v>140095888</v>
      </c>
      <c r="H337" s="97">
        <v>5408997806</v>
      </c>
      <c r="I337" s="99">
        <f t="shared" si="30"/>
        <v>2.590052594301237E-2</v>
      </c>
      <c r="J337" s="1">
        <f t="shared" si="31"/>
        <v>0.36999999999999744</v>
      </c>
      <c r="K337" s="99">
        <f t="shared" si="32"/>
        <v>9.5929478869587106E-3</v>
      </c>
      <c r="L337" s="95" t="s">
        <v>340</v>
      </c>
      <c r="M337" s="96">
        <v>170.76</v>
      </c>
      <c r="N337" s="96">
        <v>175.69</v>
      </c>
      <c r="O337" s="96">
        <v>168.4</v>
      </c>
      <c r="P337" s="96">
        <v>172.75</v>
      </c>
      <c r="Q337" s="97">
        <v>1540637869</v>
      </c>
      <c r="R337" s="97">
        <v>53463776631</v>
      </c>
      <c r="S337" s="99">
        <f t="shared" si="33"/>
        <v>2.881648035516236E-2</v>
      </c>
      <c r="T337" s="1">
        <f t="shared" si="34"/>
        <v>2.0900000000000034</v>
      </c>
      <c r="U337" s="99">
        <f t="shared" si="35"/>
        <v>1.2246572131723915E-2</v>
      </c>
    </row>
    <row r="338" spans="2:21" x14ac:dyDescent="0.25">
      <c r="B338" s="95" t="s">
        <v>341</v>
      </c>
      <c r="C338" s="96">
        <v>40.06</v>
      </c>
      <c r="D338" s="96">
        <v>40.479999999999997</v>
      </c>
      <c r="E338" s="96">
        <v>38.1</v>
      </c>
      <c r="F338" s="96">
        <v>38.57</v>
      </c>
      <c r="G338" s="97">
        <v>126615753</v>
      </c>
      <c r="H338" s="97">
        <v>5358027072</v>
      </c>
      <c r="I338" s="99">
        <f t="shared" si="30"/>
        <v>2.3631040175528251E-2</v>
      </c>
      <c r="J338" s="1">
        <f t="shared" si="31"/>
        <v>-1.5200000000000031</v>
      </c>
      <c r="K338" s="99">
        <f t="shared" si="32"/>
        <v>-3.7914691943128034E-2</v>
      </c>
      <c r="L338" s="95" t="s">
        <v>341</v>
      </c>
      <c r="M338" s="96">
        <v>177.39</v>
      </c>
      <c r="N338" s="96">
        <v>180.59</v>
      </c>
      <c r="O338" s="96">
        <v>170.44</v>
      </c>
      <c r="P338" s="96">
        <v>170.66</v>
      </c>
      <c r="Q338" s="97">
        <v>2175731146</v>
      </c>
      <c r="R338" s="97">
        <v>52792756553</v>
      </c>
      <c r="S338" s="99">
        <f t="shared" si="33"/>
        <v>4.1212683103897557E-2</v>
      </c>
      <c r="T338" s="1">
        <f t="shared" si="34"/>
        <v>-6.7700000000000102</v>
      </c>
      <c r="U338" s="99">
        <f t="shared" si="35"/>
        <v>-3.8155892464633995E-2</v>
      </c>
    </row>
    <row r="339" spans="2:21" x14ac:dyDescent="0.25">
      <c r="B339" s="95" t="s">
        <v>342</v>
      </c>
      <c r="C339" s="96">
        <v>42.6</v>
      </c>
      <c r="D339" s="96">
        <v>42.6</v>
      </c>
      <c r="E339" s="96">
        <v>39.5</v>
      </c>
      <c r="F339" s="96">
        <v>40.090000000000003</v>
      </c>
      <c r="G339" s="97">
        <v>155064209</v>
      </c>
      <c r="H339" s="97">
        <v>5568913065</v>
      </c>
      <c r="I339" s="99">
        <f t="shared" si="30"/>
        <v>2.7844609386086728E-2</v>
      </c>
      <c r="J339" s="1">
        <f t="shared" si="31"/>
        <v>-2.5</v>
      </c>
      <c r="K339" s="99">
        <f t="shared" si="32"/>
        <v>-5.8699225170227749E-2</v>
      </c>
      <c r="L339" s="95" t="s">
        <v>342</v>
      </c>
      <c r="M339" s="96">
        <v>195.62</v>
      </c>
      <c r="N339" s="96">
        <v>195.62</v>
      </c>
      <c r="O339" s="96">
        <v>177.04</v>
      </c>
      <c r="P339" s="96">
        <v>177.43</v>
      </c>
      <c r="Q339" s="97">
        <v>2826063568</v>
      </c>
      <c r="R339" s="97">
        <v>54886552517</v>
      </c>
      <c r="S339" s="99">
        <f t="shared" si="33"/>
        <v>5.1489179742609706E-2</v>
      </c>
      <c r="T339" s="1">
        <f t="shared" si="34"/>
        <v>-18</v>
      </c>
      <c r="U339" s="99">
        <f t="shared" si="35"/>
        <v>-9.2104589878728951E-2</v>
      </c>
    </row>
    <row r="340" spans="2:21" x14ac:dyDescent="0.25">
      <c r="B340" s="95" t="s">
        <v>343</v>
      </c>
      <c r="C340" s="96">
        <v>42.62</v>
      </c>
      <c r="D340" s="96">
        <v>43.61</v>
      </c>
      <c r="E340" s="96">
        <v>42.2</v>
      </c>
      <c r="F340" s="96">
        <v>42.59</v>
      </c>
      <c r="G340" s="97">
        <v>111725836</v>
      </c>
      <c r="H340" s="97">
        <v>5919946280</v>
      </c>
      <c r="I340" s="99">
        <f t="shared" si="30"/>
        <v>1.8872778690147168E-2</v>
      </c>
      <c r="J340" s="1">
        <f t="shared" si="31"/>
        <v>0</v>
      </c>
      <c r="K340" s="99">
        <f t="shared" si="32"/>
        <v>0</v>
      </c>
      <c r="L340" s="95" t="s">
        <v>343</v>
      </c>
      <c r="M340" s="96">
        <v>197.88</v>
      </c>
      <c r="N340" s="96">
        <v>204.58</v>
      </c>
      <c r="O340" s="96">
        <v>195.16</v>
      </c>
      <c r="P340" s="96">
        <v>195.43</v>
      </c>
      <c r="Q340" s="97">
        <v>1800094698</v>
      </c>
      <c r="R340" s="97">
        <v>60402404760</v>
      </c>
      <c r="S340" s="99">
        <f t="shared" si="33"/>
        <v>2.9801705828640588E-2</v>
      </c>
      <c r="T340" s="1">
        <f t="shared" si="34"/>
        <v>-2.5699999999999932</v>
      </c>
      <c r="U340" s="99">
        <f t="shared" si="35"/>
        <v>-1.2979797979797945E-2</v>
      </c>
    </row>
    <row r="341" spans="2:21" x14ac:dyDescent="0.25">
      <c r="B341" s="95" t="s">
        <v>344</v>
      </c>
      <c r="C341" s="96">
        <v>42.76</v>
      </c>
      <c r="D341" s="96">
        <v>42.97</v>
      </c>
      <c r="E341" s="96">
        <v>42.02</v>
      </c>
      <c r="F341" s="96">
        <v>42.59</v>
      </c>
      <c r="G341" s="97">
        <v>78209252</v>
      </c>
      <c r="H341" s="97">
        <v>5920513510</v>
      </c>
      <c r="I341" s="99">
        <f t="shared" si="30"/>
        <v>1.3209876452084981E-2</v>
      </c>
      <c r="J341" s="1">
        <f t="shared" si="31"/>
        <v>-0.18999999999999773</v>
      </c>
      <c r="K341" s="99">
        <f t="shared" si="32"/>
        <v>-4.441327723235103E-3</v>
      </c>
      <c r="L341" s="95" t="s">
        <v>344</v>
      </c>
      <c r="M341" s="96">
        <v>192.92</v>
      </c>
      <c r="N341" s="96">
        <v>200.64</v>
      </c>
      <c r="O341" s="96">
        <v>190.82</v>
      </c>
      <c r="P341" s="96">
        <v>198</v>
      </c>
      <c r="Q341" s="97">
        <v>1971114647</v>
      </c>
      <c r="R341" s="97">
        <v>61170181006</v>
      </c>
      <c r="S341" s="99">
        <f t="shared" si="33"/>
        <v>3.2223456177228889E-2</v>
      </c>
      <c r="T341" s="1">
        <f t="shared" si="34"/>
        <v>4.8799999999999955</v>
      </c>
      <c r="U341" s="99">
        <f t="shared" si="35"/>
        <v>2.5269262634631293E-2</v>
      </c>
    </row>
    <row r="342" spans="2:21" x14ac:dyDescent="0.25">
      <c r="B342" s="95" t="s">
        <v>345</v>
      </c>
      <c r="C342" s="96">
        <v>42.73</v>
      </c>
      <c r="D342" s="96">
        <v>43.23</v>
      </c>
      <c r="E342" s="96">
        <v>42.5</v>
      </c>
      <c r="F342" s="96">
        <v>42.78</v>
      </c>
      <c r="G342" s="97">
        <v>67134520</v>
      </c>
      <c r="H342" s="97">
        <v>5946505796</v>
      </c>
      <c r="I342" s="99">
        <f t="shared" si="30"/>
        <v>1.1289742632582478E-2</v>
      </c>
      <c r="J342" s="1">
        <f t="shared" si="31"/>
        <v>7.0000000000000284E-2</v>
      </c>
      <c r="K342" s="99">
        <f t="shared" si="32"/>
        <v>1.6389604308124628E-3</v>
      </c>
      <c r="L342" s="95" t="s">
        <v>345</v>
      </c>
      <c r="M342" s="96">
        <v>190.53</v>
      </c>
      <c r="N342" s="96">
        <v>195.15</v>
      </c>
      <c r="O342" s="96">
        <v>189.03</v>
      </c>
      <c r="P342" s="96">
        <v>193.12</v>
      </c>
      <c r="Q342" s="97">
        <v>1443209769</v>
      </c>
      <c r="R342" s="97">
        <v>59662757325</v>
      </c>
      <c r="S342" s="99">
        <f t="shared" si="33"/>
        <v>2.4189458109326496E-2</v>
      </c>
      <c r="T342" s="1">
        <f t="shared" si="34"/>
        <v>2.8499999999999943</v>
      </c>
      <c r="U342" s="99">
        <f t="shared" si="35"/>
        <v>1.4978714458401189E-2</v>
      </c>
    </row>
    <row r="343" spans="2:21" x14ac:dyDescent="0.25">
      <c r="B343" s="95" t="s">
        <v>346</v>
      </c>
      <c r="C343" s="96">
        <v>43.1</v>
      </c>
      <c r="D343" s="96">
        <v>43.65</v>
      </c>
      <c r="E343" s="96">
        <v>42.33</v>
      </c>
      <c r="F343" s="96">
        <v>42.71</v>
      </c>
      <c r="G343" s="97">
        <v>114811105</v>
      </c>
      <c r="H343" s="97">
        <v>5936304108</v>
      </c>
      <c r="I343" s="99">
        <f t="shared" si="30"/>
        <v>1.9340502594076336E-2</v>
      </c>
      <c r="J343" s="1">
        <f t="shared" si="31"/>
        <v>-0.36999999999999744</v>
      </c>
      <c r="K343" s="99">
        <f t="shared" si="32"/>
        <v>-8.5886722376972476E-3</v>
      </c>
      <c r="L343" s="95" t="s">
        <v>346</v>
      </c>
      <c r="M343" s="96">
        <v>190.1</v>
      </c>
      <c r="N343" s="96">
        <v>197.16</v>
      </c>
      <c r="O343" s="96">
        <v>185.02</v>
      </c>
      <c r="P343" s="96">
        <v>190.27</v>
      </c>
      <c r="Q343" s="97">
        <v>2286837232</v>
      </c>
      <c r="R343" s="97">
        <v>58757154430</v>
      </c>
      <c r="S343" s="99">
        <f t="shared" si="33"/>
        <v>3.8920149455576689E-2</v>
      </c>
      <c r="T343" s="1">
        <f t="shared" si="34"/>
        <v>0.23000000000001819</v>
      </c>
      <c r="U343" s="99">
        <f t="shared" si="35"/>
        <v>1.2102715217849832E-3</v>
      </c>
    </row>
    <row r="344" spans="2:21" x14ac:dyDescent="0.25">
      <c r="B344" s="95" t="s">
        <v>347</v>
      </c>
      <c r="C344" s="96">
        <v>41.35</v>
      </c>
      <c r="D344" s="96">
        <v>43.44</v>
      </c>
      <c r="E344" s="96">
        <v>40.82</v>
      </c>
      <c r="F344" s="96">
        <v>43.08</v>
      </c>
      <c r="G344" s="97">
        <v>106057012</v>
      </c>
      <c r="H344" s="97">
        <v>5988347197</v>
      </c>
      <c r="I344" s="99">
        <f t="shared" si="30"/>
        <v>1.7710564954071417E-2</v>
      </c>
      <c r="J344" s="1">
        <f t="shared" si="31"/>
        <v>1.7199999999999989</v>
      </c>
      <c r="K344" s="99">
        <f t="shared" si="32"/>
        <v>4.1586073500967088E-2</v>
      </c>
      <c r="L344" s="95" t="s">
        <v>347</v>
      </c>
      <c r="M344" s="96">
        <v>178.5</v>
      </c>
      <c r="N344" s="96">
        <v>193.28</v>
      </c>
      <c r="O344" s="96">
        <v>176.12</v>
      </c>
      <c r="P344" s="96">
        <v>190.04</v>
      </c>
      <c r="Q344" s="97">
        <v>2191634326</v>
      </c>
      <c r="R344" s="97">
        <v>58665132085</v>
      </c>
      <c r="S344" s="99">
        <f t="shared" si="33"/>
        <v>3.7358380491235195E-2</v>
      </c>
      <c r="T344" s="1">
        <f t="shared" si="34"/>
        <v>11.439999999999998</v>
      </c>
      <c r="U344" s="99">
        <f t="shared" si="35"/>
        <v>6.4053751399776024E-2</v>
      </c>
    </row>
    <row r="345" spans="2:21" x14ac:dyDescent="0.25">
      <c r="B345" s="95" t="s">
        <v>348</v>
      </c>
      <c r="C345" s="96">
        <v>41.98</v>
      </c>
      <c r="D345" s="96">
        <v>42.57</v>
      </c>
      <c r="E345" s="96">
        <v>41.12</v>
      </c>
      <c r="F345" s="96">
        <v>41.36</v>
      </c>
      <c r="G345" s="97">
        <v>108300522</v>
      </c>
      <c r="H345" s="97">
        <v>5748524713</v>
      </c>
      <c r="I345" s="99">
        <f t="shared" si="30"/>
        <v>1.8839707126088161E-2</v>
      </c>
      <c r="J345" s="1">
        <f t="shared" si="31"/>
        <v>-0.63000000000000256</v>
      </c>
      <c r="K345" s="99">
        <f t="shared" si="32"/>
        <v>-1.5003572279114134E-2</v>
      </c>
      <c r="L345" s="95" t="s">
        <v>348</v>
      </c>
      <c r="M345" s="96">
        <v>179.86</v>
      </c>
      <c r="N345" s="96">
        <v>187.47</v>
      </c>
      <c r="O345" s="96">
        <v>177.43</v>
      </c>
      <c r="P345" s="96">
        <v>178.6</v>
      </c>
      <c r="Q345" s="97">
        <v>1889229699</v>
      </c>
      <c r="R345" s="97">
        <v>55091892244</v>
      </c>
      <c r="S345" s="99">
        <f t="shared" si="33"/>
        <v>3.4292336350195955E-2</v>
      </c>
      <c r="T345" s="1">
        <f t="shared" si="34"/>
        <v>-1.4900000000000091</v>
      </c>
      <c r="U345" s="99">
        <f t="shared" si="35"/>
        <v>-8.2736409572991779E-3</v>
      </c>
    </row>
    <row r="346" spans="2:21" x14ac:dyDescent="0.25">
      <c r="B346" s="95" t="s">
        <v>349</v>
      </c>
      <c r="C346" s="96">
        <v>40.53</v>
      </c>
      <c r="D346" s="96">
        <v>42.62</v>
      </c>
      <c r="E346" s="96">
        <v>40.49</v>
      </c>
      <c r="F346" s="96">
        <v>41.99</v>
      </c>
      <c r="G346" s="97">
        <v>116765919</v>
      </c>
      <c r="H346" s="97">
        <v>5836046717</v>
      </c>
      <c r="I346" s="99">
        <f t="shared" si="30"/>
        <v>2.0007708070579517E-2</v>
      </c>
      <c r="J346" s="1">
        <f t="shared" si="31"/>
        <v>1.4600000000000009</v>
      </c>
      <c r="K346" s="99">
        <f t="shared" si="32"/>
        <v>3.6022699235134487E-2</v>
      </c>
      <c r="L346" s="95" t="s">
        <v>349</v>
      </c>
      <c r="M346" s="96">
        <v>173.69</v>
      </c>
      <c r="N346" s="96">
        <v>182.42</v>
      </c>
      <c r="O346" s="96">
        <v>170.49</v>
      </c>
      <c r="P346" s="96">
        <v>180.09</v>
      </c>
      <c r="Q346" s="97">
        <v>1821107818</v>
      </c>
      <c r="R346" s="97">
        <v>55528846910</v>
      </c>
      <c r="S346" s="99">
        <f t="shared" si="33"/>
        <v>3.2795707444665902E-2</v>
      </c>
      <c r="T346" s="1">
        <f t="shared" si="34"/>
        <v>6.4200000000000159</v>
      </c>
      <c r="U346" s="99">
        <f t="shared" si="35"/>
        <v>3.6966660908619893E-2</v>
      </c>
    </row>
    <row r="347" spans="2:21" x14ac:dyDescent="0.25">
      <c r="B347" s="95" t="s">
        <v>350</v>
      </c>
      <c r="C347" s="96">
        <v>39.74</v>
      </c>
      <c r="D347" s="96">
        <v>40.67</v>
      </c>
      <c r="E347" s="96">
        <v>38.5</v>
      </c>
      <c r="F347" s="96">
        <v>40.53</v>
      </c>
      <c r="G347" s="97">
        <v>126430007</v>
      </c>
      <c r="H347" s="97">
        <v>5638636006</v>
      </c>
      <c r="I347" s="99">
        <f t="shared" si="30"/>
        <v>2.2422090531374513E-2</v>
      </c>
      <c r="J347" s="1">
        <f t="shared" si="31"/>
        <v>0.78000000000000114</v>
      </c>
      <c r="K347" s="99">
        <f t="shared" si="32"/>
        <v>1.9622641509433991E-2</v>
      </c>
      <c r="L347" s="95" t="s">
        <v>350</v>
      </c>
      <c r="M347" s="96">
        <v>179.98</v>
      </c>
      <c r="N347" s="96">
        <v>181.15</v>
      </c>
      <c r="O347" s="96">
        <v>168.68</v>
      </c>
      <c r="P347" s="96">
        <v>173.67</v>
      </c>
      <c r="Q347" s="97">
        <v>1982986558</v>
      </c>
      <c r="R347" s="97">
        <v>53549206662</v>
      </c>
      <c r="S347" s="99">
        <f t="shared" si="33"/>
        <v>3.70311099194525E-2</v>
      </c>
      <c r="T347" s="1">
        <f t="shared" si="34"/>
        <v>-6.4300000000000068</v>
      </c>
      <c r="U347" s="99">
        <f t="shared" si="35"/>
        <v>-3.5702387562465333E-2</v>
      </c>
    </row>
    <row r="348" spans="2:21" x14ac:dyDescent="0.25">
      <c r="B348" s="95" t="s">
        <v>351</v>
      </c>
      <c r="C348" s="96">
        <v>39.909999999999997</v>
      </c>
      <c r="D348" s="96">
        <v>41.08</v>
      </c>
      <c r="E348" s="96">
        <v>39.49</v>
      </c>
      <c r="F348" s="96">
        <v>39.75</v>
      </c>
      <c r="G348" s="97">
        <v>88118570</v>
      </c>
      <c r="H348" s="97">
        <v>5531165025</v>
      </c>
      <c r="I348" s="99">
        <f t="shared" si="30"/>
        <v>1.5931285651705897E-2</v>
      </c>
      <c r="J348" s="1">
        <f t="shared" si="31"/>
        <v>-0.14999999999999858</v>
      </c>
      <c r="K348" s="99">
        <f t="shared" si="32"/>
        <v>-3.7593984962405662E-3</v>
      </c>
      <c r="L348" s="95" t="s">
        <v>351</v>
      </c>
      <c r="M348" s="96">
        <v>182.85</v>
      </c>
      <c r="N348" s="96">
        <v>189.26</v>
      </c>
      <c r="O348" s="96">
        <v>178.76</v>
      </c>
      <c r="P348" s="96">
        <v>180.1</v>
      </c>
      <c r="Q348" s="97">
        <v>1678714066</v>
      </c>
      <c r="R348" s="97">
        <v>55490684849</v>
      </c>
      <c r="S348" s="99">
        <f t="shared" si="33"/>
        <v>3.0252177830713007E-2</v>
      </c>
      <c r="T348" s="1">
        <f t="shared" si="34"/>
        <v>-2.7400000000000091</v>
      </c>
      <c r="U348" s="99">
        <f t="shared" si="35"/>
        <v>-1.4985779916867255E-2</v>
      </c>
    </row>
    <row r="349" spans="2:21" x14ac:dyDescent="0.25">
      <c r="B349" s="95" t="s">
        <v>352</v>
      </c>
      <c r="C349" s="96">
        <v>37.57</v>
      </c>
      <c r="D349" s="96">
        <v>40.28</v>
      </c>
      <c r="E349" s="96">
        <v>37.33</v>
      </c>
      <c r="F349" s="96">
        <v>39.9</v>
      </c>
      <c r="G349" s="97">
        <v>110481936</v>
      </c>
      <c r="H349" s="97">
        <v>5551079009</v>
      </c>
      <c r="I349" s="99">
        <f t="shared" si="30"/>
        <v>1.9902785714430462E-2</v>
      </c>
      <c r="J349" s="1">
        <f t="shared" si="31"/>
        <v>2.3500000000000014</v>
      </c>
      <c r="K349" s="99">
        <f t="shared" si="32"/>
        <v>6.258322237017315E-2</v>
      </c>
      <c r="L349" s="95" t="s">
        <v>352</v>
      </c>
      <c r="M349" s="96">
        <v>175.66</v>
      </c>
      <c r="N349" s="96">
        <v>184.38</v>
      </c>
      <c r="O349" s="96">
        <v>171.2</v>
      </c>
      <c r="P349" s="96">
        <v>182.84</v>
      </c>
      <c r="Q349" s="97">
        <v>1690397976</v>
      </c>
      <c r="R349" s="97">
        <v>56309338312</v>
      </c>
      <c r="S349" s="99">
        <f t="shared" si="33"/>
        <v>3.0019851532152735E-2</v>
      </c>
      <c r="T349" s="1">
        <f t="shared" si="34"/>
        <v>7.3400000000000034</v>
      </c>
      <c r="U349" s="99">
        <f t="shared" si="35"/>
        <v>4.182336182336184E-2</v>
      </c>
    </row>
    <row r="350" spans="2:21" x14ac:dyDescent="0.25">
      <c r="B350" s="95" t="s">
        <v>353</v>
      </c>
      <c r="C350" s="96">
        <v>38.380000000000003</v>
      </c>
      <c r="D350" s="96">
        <v>38.700000000000003</v>
      </c>
      <c r="E350" s="96">
        <v>36.06</v>
      </c>
      <c r="F350" s="96">
        <v>37.549999999999997</v>
      </c>
      <c r="G350" s="97">
        <v>104962261</v>
      </c>
      <c r="H350" s="97">
        <v>5224150068</v>
      </c>
      <c r="I350" s="99">
        <f t="shared" si="30"/>
        <v>2.0091739255909905E-2</v>
      </c>
      <c r="J350" s="1">
        <f t="shared" si="31"/>
        <v>-0.82000000000000028</v>
      </c>
      <c r="K350" s="99">
        <f t="shared" si="32"/>
        <v>-2.1370862653114421E-2</v>
      </c>
      <c r="L350" s="95" t="s">
        <v>353</v>
      </c>
      <c r="M350" s="96">
        <v>176.89</v>
      </c>
      <c r="N350" s="96">
        <v>182.39</v>
      </c>
      <c r="O350" s="96">
        <v>168.52</v>
      </c>
      <c r="P350" s="96">
        <v>175.5</v>
      </c>
      <c r="Q350" s="97">
        <v>2711688386</v>
      </c>
      <c r="R350" s="97">
        <v>54051400551</v>
      </c>
      <c r="S350" s="99">
        <f t="shared" si="33"/>
        <v>5.0168697912672887E-2</v>
      </c>
      <c r="T350" s="1">
        <f t="shared" si="34"/>
        <v>-1.4499999999999886</v>
      </c>
      <c r="U350" s="99">
        <f t="shared" si="35"/>
        <v>-8.194405199208752E-3</v>
      </c>
    </row>
    <row r="351" spans="2:21" x14ac:dyDescent="0.25">
      <c r="B351" s="95" t="s">
        <v>354</v>
      </c>
      <c r="C351" s="96">
        <v>39.24</v>
      </c>
      <c r="D351" s="96">
        <v>39.590000000000003</v>
      </c>
      <c r="E351" s="96">
        <v>38.299999999999997</v>
      </c>
      <c r="F351" s="96">
        <v>38.369999999999997</v>
      </c>
      <c r="G351" s="97">
        <v>86864718</v>
      </c>
      <c r="H351" s="97">
        <v>5344197983</v>
      </c>
      <c r="I351" s="99">
        <f t="shared" si="30"/>
        <v>1.6254023199798809E-2</v>
      </c>
      <c r="J351" s="1">
        <f t="shared" si="31"/>
        <v>-0.88000000000000256</v>
      </c>
      <c r="K351" s="99">
        <f t="shared" si="32"/>
        <v>-2.2420382165605161E-2</v>
      </c>
      <c r="L351" s="95" t="s">
        <v>354</v>
      </c>
      <c r="M351" s="96">
        <v>178.59</v>
      </c>
      <c r="N351" s="96">
        <v>188.88</v>
      </c>
      <c r="O351" s="96">
        <v>174.45</v>
      </c>
      <c r="P351" s="96">
        <v>176.95</v>
      </c>
      <c r="Q351" s="97">
        <v>2766320569</v>
      </c>
      <c r="R351" s="97">
        <v>54464842601</v>
      </c>
      <c r="S351" s="99">
        <f t="shared" si="33"/>
        <v>5.0790940300068158E-2</v>
      </c>
      <c r="T351" s="1">
        <f t="shared" si="34"/>
        <v>-1.3900000000000148</v>
      </c>
      <c r="U351" s="99">
        <f t="shared" si="35"/>
        <v>-7.7941011550970883E-3</v>
      </c>
    </row>
    <row r="352" spans="2:21" x14ac:dyDescent="0.25">
      <c r="B352" s="95" t="s">
        <v>355</v>
      </c>
      <c r="C352" s="96">
        <v>38.86</v>
      </c>
      <c r="D352" s="96">
        <v>39.729999999999997</v>
      </c>
      <c r="E352" s="96">
        <v>36.909999999999997</v>
      </c>
      <c r="F352" s="96">
        <v>39.25</v>
      </c>
      <c r="G352" s="97">
        <v>120291372</v>
      </c>
      <c r="H352" s="97">
        <v>5467430077</v>
      </c>
      <c r="I352" s="99">
        <f t="shared" si="30"/>
        <v>2.2001446805151342E-2</v>
      </c>
      <c r="J352" s="1">
        <f t="shared" si="31"/>
        <v>1.7899999999999991</v>
      </c>
      <c r="K352" s="99">
        <f t="shared" si="32"/>
        <v>4.7784303256807235E-2</v>
      </c>
      <c r="L352" s="95" t="s">
        <v>355</v>
      </c>
      <c r="M352" s="96">
        <v>161.36000000000001</v>
      </c>
      <c r="N352" s="96">
        <v>182.51</v>
      </c>
      <c r="O352" s="96">
        <v>157.65</v>
      </c>
      <c r="P352" s="96">
        <v>178.34</v>
      </c>
      <c r="Q352" s="97">
        <v>3783787658</v>
      </c>
      <c r="R352" s="97">
        <v>54891602840</v>
      </c>
      <c r="S352" s="99">
        <f t="shared" si="33"/>
        <v>6.8931994371327049E-2</v>
      </c>
      <c r="T352" s="1">
        <f t="shared" si="34"/>
        <v>25</v>
      </c>
      <c r="U352" s="99">
        <f t="shared" si="35"/>
        <v>0.16303638972218598</v>
      </c>
    </row>
    <row r="353" spans="2:21" x14ac:dyDescent="0.25">
      <c r="B353" s="95" t="s">
        <v>356</v>
      </c>
      <c r="C353" s="96">
        <v>37.71</v>
      </c>
      <c r="D353" s="96">
        <v>38.94</v>
      </c>
      <c r="E353" s="96">
        <v>37.28</v>
      </c>
      <c r="F353" s="96">
        <v>37.46</v>
      </c>
      <c r="G353" s="97">
        <v>105322462</v>
      </c>
      <c r="H353" s="97">
        <v>5217359483</v>
      </c>
      <c r="I353" s="99">
        <f t="shared" si="30"/>
        <v>2.0186928338593074E-2</v>
      </c>
      <c r="J353" s="1">
        <f t="shared" si="31"/>
        <v>-0.28000000000000114</v>
      </c>
      <c r="K353" s="99">
        <f t="shared" si="32"/>
        <v>-7.4191838897721546E-3</v>
      </c>
      <c r="L353" s="95" t="s">
        <v>356</v>
      </c>
      <c r="M353" s="96">
        <v>155.13999999999999</v>
      </c>
      <c r="N353" s="96">
        <v>161.62</v>
      </c>
      <c r="O353" s="96">
        <v>150.12</v>
      </c>
      <c r="P353" s="96">
        <v>153.34</v>
      </c>
      <c r="Q353" s="97">
        <v>2604045117</v>
      </c>
      <c r="R353" s="97">
        <v>47195656245</v>
      </c>
      <c r="S353" s="99">
        <f t="shared" si="33"/>
        <v>5.5175525126337818E-2</v>
      </c>
      <c r="T353" s="1">
        <f t="shared" si="34"/>
        <v>-1.8700000000000045</v>
      </c>
      <c r="U353" s="99">
        <f t="shared" si="35"/>
        <v>-1.2048192771084366E-2</v>
      </c>
    </row>
    <row r="354" spans="2:21" x14ac:dyDescent="0.25">
      <c r="B354" s="95" t="s">
        <v>357</v>
      </c>
      <c r="C354" s="96">
        <v>41.31</v>
      </c>
      <c r="D354" s="96">
        <v>42.05</v>
      </c>
      <c r="E354" s="96">
        <v>37.14</v>
      </c>
      <c r="F354" s="96">
        <v>37.74</v>
      </c>
      <c r="G354" s="97">
        <v>121077682</v>
      </c>
      <c r="H354" s="97">
        <v>5256726590</v>
      </c>
      <c r="I354" s="99">
        <f t="shared" si="30"/>
        <v>2.3032904589393909E-2</v>
      </c>
      <c r="J354" s="1">
        <f t="shared" si="31"/>
        <v>-3.5499999999999972</v>
      </c>
      <c r="K354" s="99">
        <f t="shared" si="32"/>
        <v>-8.5977234197142094E-2</v>
      </c>
      <c r="L354" s="95" t="s">
        <v>357</v>
      </c>
      <c r="M354" s="96">
        <v>173.1</v>
      </c>
      <c r="N354" s="96">
        <v>173.1</v>
      </c>
      <c r="O354" s="96">
        <v>148.57</v>
      </c>
      <c r="P354" s="96">
        <v>155.21</v>
      </c>
      <c r="Q354" s="97">
        <v>2547597256</v>
      </c>
      <c r="R354" s="97">
        <v>47750795299</v>
      </c>
      <c r="S354" s="99">
        <f t="shared" si="33"/>
        <v>5.3351933513311599E-2</v>
      </c>
      <c r="T354" s="1">
        <f t="shared" si="34"/>
        <v>-18.22</v>
      </c>
      <c r="U354" s="99">
        <f t="shared" si="35"/>
        <v>-0.10505679524880354</v>
      </c>
    </row>
    <row r="355" spans="2:21" x14ac:dyDescent="0.25">
      <c r="B355" s="95" t="s">
        <v>358</v>
      </c>
      <c r="C355" s="96">
        <v>40.43</v>
      </c>
      <c r="D355" s="96">
        <v>41.75</v>
      </c>
      <c r="E355" s="96">
        <v>39.950000000000003</v>
      </c>
      <c r="F355" s="96">
        <v>41.29</v>
      </c>
      <c r="G355" s="97">
        <v>77996220</v>
      </c>
      <c r="H355" s="97">
        <v>5750989641</v>
      </c>
      <c r="I355" s="99">
        <f t="shared" si="30"/>
        <v>1.356222578527159E-2</v>
      </c>
      <c r="J355" s="1">
        <f t="shared" si="31"/>
        <v>0.78999999999999915</v>
      </c>
      <c r="K355" s="99">
        <f t="shared" si="32"/>
        <v>1.9506172839506151E-2</v>
      </c>
      <c r="L355" s="95" t="s">
        <v>358</v>
      </c>
      <c r="M355" s="96">
        <v>171.95</v>
      </c>
      <c r="N355" s="96">
        <v>176.65</v>
      </c>
      <c r="O355" s="96">
        <v>167.86</v>
      </c>
      <c r="P355" s="96">
        <v>173.43</v>
      </c>
      <c r="Q355" s="97">
        <v>1196808540</v>
      </c>
      <c r="R355" s="97">
        <v>53355770601</v>
      </c>
      <c r="S355" s="99">
        <f t="shared" si="33"/>
        <v>2.2430723547221511E-2</v>
      </c>
      <c r="T355" s="1">
        <f t="shared" si="34"/>
        <v>1.4800000000000182</v>
      </c>
      <c r="U355" s="99">
        <f t="shared" si="35"/>
        <v>8.607153242221683E-3</v>
      </c>
    </row>
    <row r="356" spans="2:21" x14ac:dyDescent="0.25">
      <c r="B356" s="95" t="s">
        <v>359</v>
      </c>
      <c r="C356" s="96">
        <v>38.68</v>
      </c>
      <c r="D356" s="96">
        <v>40.51</v>
      </c>
      <c r="E356" s="96">
        <v>38.229999999999997</v>
      </c>
      <c r="F356" s="96">
        <v>40.5</v>
      </c>
      <c r="G356" s="97">
        <v>98435572</v>
      </c>
      <c r="H356" s="97">
        <v>5641346627</v>
      </c>
      <c r="I356" s="99">
        <f t="shared" si="30"/>
        <v>1.7448949427939488E-2</v>
      </c>
      <c r="J356" s="1">
        <f t="shared" si="31"/>
        <v>1.8100000000000023</v>
      </c>
      <c r="K356" s="99">
        <f t="shared" si="32"/>
        <v>4.678211424140611E-2</v>
      </c>
      <c r="L356" s="95" t="s">
        <v>359</v>
      </c>
      <c r="M356" s="96">
        <v>167.92</v>
      </c>
      <c r="N356" s="96">
        <v>173.9</v>
      </c>
      <c r="O356" s="96">
        <v>161.86000000000001</v>
      </c>
      <c r="P356" s="96">
        <v>171.95</v>
      </c>
      <c r="Q356" s="97">
        <v>1877844189</v>
      </c>
      <c r="R356" s="97">
        <v>52899880537</v>
      </c>
      <c r="S356" s="99">
        <f t="shared" si="33"/>
        <v>3.5498079956656443E-2</v>
      </c>
      <c r="T356" s="1">
        <f t="shared" si="34"/>
        <v>4</v>
      </c>
      <c r="U356" s="99">
        <f t="shared" si="35"/>
        <v>2.3816612086930637E-2</v>
      </c>
    </row>
    <row r="357" spans="2:21" x14ac:dyDescent="0.25">
      <c r="B357" s="95" t="s">
        <v>360</v>
      </c>
      <c r="C357" s="96">
        <v>40.24</v>
      </c>
      <c r="D357" s="96">
        <v>41.06</v>
      </c>
      <c r="E357" s="96">
        <v>38.54</v>
      </c>
      <c r="F357" s="96">
        <v>38.69</v>
      </c>
      <c r="G357" s="97">
        <v>140864858</v>
      </c>
      <c r="H357" s="97">
        <v>5389385070</v>
      </c>
      <c r="I357" s="99">
        <f t="shared" si="30"/>
        <v>2.6137463953749364E-2</v>
      </c>
      <c r="J357" s="1">
        <f t="shared" si="31"/>
        <v>-1.5700000000000003</v>
      </c>
      <c r="K357" s="99">
        <f t="shared" si="32"/>
        <v>-3.8996522603079987E-2</v>
      </c>
      <c r="L357" s="95" t="s">
        <v>360</v>
      </c>
      <c r="M357" s="96">
        <v>181.47</v>
      </c>
      <c r="N357" s="96">
        <v>184.69</v>
      </c>
      <c r="O357" s="96">
        <v>167.95</v>
      </c>
      <c r="P357" s="96">
        <v>167.95</v>
      </c>
      <c r="Q357" s="97">
        <v>2118266396</v>
      </c>
      <c r="R357" s="97">
        <v>51620385026</v>
      </c>
      <c r="S357" s="99">
        <f t="shared" si="33"/>
        <v>4.1035462926769684E-2</v>
      </c>
      <c r="T357" s="1">
        <f t="shared" si="34"/>
        <v>-13.230000000000018</v>
      </c>
      <c r="U357" s="99">
        <f t="shared" si="35"/>
        <v>-7.3021304779777113E-2</v>
      </c>
    </row>
    <row r="358" spans="2:21" x14ac:dyDescent="0.25">
      <c r="B358" s="95" t="s">
        <v>361</v>
      </c>
      <c r="C358" s="96">
        <v>44.02</v>
      </c>
      <c r="D358" s="96">
        <v>44.3</v>
      </c>
      <c r="E358" s="96">
        <v>39.75</v>
      </c>
      <c r="F358" s="96">
        <v>40.26</v>
      </c>
      <c r="G358" s="97">
        <v>145419865</v>
      </c>
      <c r="H358" s="97">
        <v>5608069324</v>
      </c>
      <c r="I358" s="99">
        <f t="shared" si="30"/>
        <v>2.5930468508595064E-2</v>
      </c>
      <c r="J358" s="1">
        <f t="shared" si="31"/>
        <v>-3.8000000000000043</v>
      </c>
      <c r="K358" s="99">
        <f t="shared" si="32"/>
        <v>-8.6246028143440859E-2</v>
      </c>
      <c r="L358" s="95" t="s">
        <v>361</v>
      </c>
      <c r="M358" s="96">
        <v>194.48</v>
      </c>
      <c r="N358" s="96">
        <v>196.69</v>
      </c>
      <c r="O358" s="96">
        <v>178.79</v>
      </c>
      <c r="P358" s="96">
        <v>181.18</v>
      </c>
      <c r="Q358" s="97">
        <v>1968182104</v>
      </c>
      <c r="R358" s="97">
        <v>55684626346</v>
      </c>
      <c r="S358" s="99">
        <f t="shared" si="33"/>
        <v>3.5345161369505725E-2</v>
      </c>
      <c r="T358" s="1">
        <f t="shared" si="34"/>
        <v>-13.439999999999998</v>
      </c>
      <c r="U358" s="99">
        <f t="shared" si="35"/>
        <v>-6.9057650806700219E-2</v>
      </c>
    </row>
    <row r="359" spans="2:21" x14ac:dyDescent="0.25">
      <c r="B359" s="95" t="s">
        <v>362</v>
      </c>
      <c r="C359" s="96">
        <v>42.91</v>
      </c>
      <c r="D359" s="96">
        <v>44.16</v>
      </c>
      <c r="E359" s="96">
        <v>41.38</v>
      </c>
      <c r="F359" s="96">
        <v>44.06</v>
      </c>
      <c r="G359" s="97">
        <v>154284909</v>
      </c>
      <c r="H359" s="97">
        <v>6137004467</v>
      </c>
      <c r="I359" s="99">
        <f t="shared" si="30"/>
        <v>2.5140100488703132E-2</v>
      </c>
      <c r="J359" s="1">
        <f t="shared" si="31"/>
        <v>1.1000000000000014</v>
      </c>
      <c r="K359" s="99">
        <f t="shared" si="32"/>
        <v>2.5605214152700218E-2</v>
      </c>
      <c r="L359" s="95" t="s">
        <v>362</v>
      </c>
      <c r="M359" s="96">
        <v>190.51</v>
      </c>
      <c r="N359" s="96">
        <v>196.37</v>
      </c>
      <c r="O359" s="96">
        <v>184.13</v>
      </c>
      <c r="P359" s="96">
        <v>194.62</v>
      </c>
      <c r="Q359" s="97">
        <v>2277446203</v>
      </c>
      <c r="R359" s="97">
        <v>59816592761</v>
      </c>
      <c r="S359" s="99">
        <f t="shared" si="33"/>
        <v>3.8073820287618909E-2</v>
      </c>
      <c r="T359" s="1">
        <f t="shared" si="34"/>
        <v>4.0200000000000102</v>
      </c>
      <c r="U359" s="99">
        <f t="shared" si="35"/>
        <v>2.109129066107036E-2</v>
      </c>
    </row>
    <row r="360" spans="2:21" x14ac:dyDescent="0.25">
      <c r="B360" s="95" t="s">
        <v>363</v>
      </c>
      <c r="C360" s="96">
        <v>44.04</v>
      </c>
      <c r="D360" s="96">
        <v>44.73</v>
      </c>
      <c r="E360" s="96">
        <v>42.5</v>
      </c>
      <c r="F360" s="96">
        <v>42.96</v>
      </c>
      <c r="G360" s="97">
        <v>164219741</v>
      </c>
      <c r="H360" s="97">
        <v>5984252415</v>
      </c>
      <c r="I360" s="99">
        <f t="shared" si="30"/>
        <v>2.7441980988029562E-2</v>
      </c>
      <c r="J360" s="1">
        <f t="shared" si="31"/>
        <v>-1.0700000000000003</v>
      </c>
      <c r="K360" s="99">
        <f t="shared" si="32"/>
        <v>-2.4301612536906662E-2</v>
      </c>
      <c r="L360" s="95" t="s">
        <v>363</v>
      </c>
      <c r="M360" s="96">
        <v>194.28</v>
      </c>
      <c r="N360" s="96">
        <v>204.12</v>
      </c>
      <c r="O360" s="96">
        <v>188.28</v>
      </c>
      <c r="P360" s="96">
        <v>190.6</v>
      </c>
      <c r="Q360" s="97">
        <v>2556849839</v>
      </c>
      <c r="R360" s="97">
        <v>58553880778</v>
      </c>
      <c r="S360" s="99">
        <f t="shared" si="33"/>
        <v>4.3666616200794421E-2</v>
      </c>
      <c r="T360" s="1">
        <f t="shared" si="34"/>
        <v>-3.5999999999999943</v>
      </c>
      <c r="U360" s="99">
        <f t="shared" si="35"/>
        <v>-1.8537590113285245E-2</v>
      </c>
    </row>
    <row r="361" spans="2:21" x14ac:dyDescent="0.25">
      <c r="B361" s="95" t="s">
        <v>364</v>
      </c>
      <c r="C361" s="96">
        <v>43.87</v>
      </c>
      <c r="D361" s="96">
        <v>44.35</v>
      </c>
      <c r="E361" s="96">
        <v>40.15</v>
      </c>
      <c r="F361" s="96">
        <v>44.03</v>
      </c>
      <c r="G361" s="97">
        <v>210328049</v>
      </c>
      <c r="H361" s="97">
        <v>6140529415</v>
      </c>
      <c r="I361" s="99">
        <f t="shared" si="30"/>
        <v>3.425242919384338E-2</v>
      </c>
      <c r="J361" s="1">
        <f t="shared" si="31"/>
        <v>0.16000000000000369</v>
      </c>
      <c r="K361" s="99">
        <f t="shared" si="32"/>
        <v>3.6471392751311533E-3</v>
      </c>
      <c r="L361" s="95" t="s">
        <v>364</v>
      </c>
      <c r="M361" s="96">
        <v>196.55</v>
      </c>
      <c r="N361" s="96">
        <v>197.66</v>
      </c>
      <c r="O361" s="96">
        <v>176.89</v>
      </c>
      <c r="P361" s="96">
        <v>194.2</v>
      </c>
      <c r="Q361" s="97">
        <v>3693853028</v>
      </c>
      <c r="R361" s="97">
        <v>59381122509</v>
      </c>
      <c r="S361" s="99">
        <f t="shared" si="33"/>
        <v>6.2205847109746831E-2</v>
      </c>
      <c r="T361" s="1">
        <f t="shared" si="34"/>
        <v>-1.9699999999999989</v>
      </c>
      <c r="U361" s="99">
        <f t="shared" si="35"/>
        <v>-1.0042310241117394E-2</v>
      </c>
    </row>
    <row r="362" spans="2:21" x14ac:dyDescent="0.25">
      <c r="B362" s="95" t="s">
        <v>365</v>
      </c>
      <c r="C362" s="96">
        <v>44.02</v>
      </c>
      <c r="D362" s="96">
        <v>44.7</v>
      </c>
      <c r="E362" s="96">
        <v>42.06</v>
      </c>
      <c r="F362" s="96">
        <v>43.87</v>
      </c>
      <c r="G362" s="97">
        <v>251387547</v>
      </c>
      <c r="H362" s="97">
        <v>6118740844</v>
      </c>
      <c r="I362" s="99">
        <f t="shared" si="30"/>
        <v>4.1084849548172826E-2</v>
      </c>
      <c r="J362" s="1">
        <f t="shared" si="31"/>
        <v>-0.14000000000000057</v>
      </c>
      <c r="K362" s="99">
        <f t="shared" si="32"/>
        <v>-3.1810952056350959E-3</v>
      </c>
      <c r="L362" s="95" t="s">
        <v>365</v>
      </c>
      <c r="M362" s="96">
        <v>200.78</v>
      </c>
      <c r="N362" s="96">
        <v>204.62</v>
      </c>
      <c r="O362" s="96">
        <v>182.02</v>
      </c>
      <c r="P362" s="96">
        <v>196.17</v>
      </c>
      <c r="Q362" s="97">
        <v>3402591975</v>
      </c>
      <c r="R362" s="97">
        <v>59983315118</v>
      </c>
      <c r="S362" s="99">
        <f t="shared" si="33"/>
        <v>5.6725640593661329E-2</v>
      </c>
      <c r="T362" s="1">
        <f t="shared" si="34"/>
        <v>-4.9500000000000171</v>
      </c>
      <c r="U362" s="99">
        <f t="shared" si="35"/>
        <v>-2.4612171837708915E-2</v>
      </c>
    </row>
    <row r="363" spans="2:21" x14ac:dyDescent="0.25">
      <c r="B363" s="95" t="s">
        <v>366</v>
      </c>
      <c r="C363" s="96">
        <v>47.12</v>
      </c>
      <c r="D363" s="96">
        <v>47.3</v>
      </c>
      <c r="E363" s="96">
        <v>38.17</v>
      </c>
      <c r="F363" s="96">
        <v>44.01</v>
      </c>
      <c r="G363" s="97">
        <v>363947802</v>
      </c>
      <c r="H363" s="97">
        <v>6137176583</v>
      </c>
      <c r="I363" s="99">
        <f t="shared" si="30"/>
        <v>5.9302155816754021E-2</v>
      </c>
      <c r="J363" s="1">
        <f t="shared" si="31"/>
        <v>-3.0100000000000051</v>
      </c>
      <c r="K363" s="99">
        <f t="shared" si="32"/>
        <v>-6.4015312632922261E-2</v>
      </c>
      <c r="L363" s="95" t="s">
        <v>366</v>
      </c>
      <c r="M363" s="96">
        <v>212.11</v>
      </c>
      <c r="N363" s="96">
        <v>212.81</v>
      </c>
      <c r="O363" s="96">
        <v>171.55</v>
      </c>
      <c r="P363" s="96">
        <v>201.12</v>
      </c>
      <c r="Q363" s="97">
        <v>5949505665</v>
      </c>
      <c r="R363" s="97">
        <v>61472001398</v>
      </c>
      <c r="S363" s="99">
        <f t="shared" si="33"/>
        <v>9.6783991568453603E-2</v>
      </c>
      <c r="T363" s="1">
        <f t="shared" si="34"/>
        <v>-10.099999999999994</v>
      </c>
      <c r="U363" s="99">
        <f t="shared" si="35"/>
        <v>-4.78174415301581E-2</v>
      </c>
    </row>
    <row r="364" spans="2:21" x14ac:dyDescent="0.25">
      <c r="B364" s="95" t="s">
        <v>367</v>
      </c>
      <c r="C364" s="96">
        <v>49.38</v>
      </c>
      <c r="D364" s="96">
        <v>49.83</v>
      </c>
      <c r="E364" s="96">
        <v>45.74</v>
      </c>
      <c r="F364" s="96">
        <v>47.02</v>
      </c>
      <c r="G364" s="97">
        <v>277398566</v>
      </c>
      <c r="H364" s="97">
        <v>6558073404</v>
      </c>
      <c r="I364" s="99">
        <f t="shared" si="30"/>
        <v>4.2298789432702114E-2</v>
      </c>
      <c r="J364" s="1">
        <f t="shared" si="31"/>
        <v>-2.3299999999999983</v>
      </c>
      <c r="K364" s="99">
        <f t="shared" si="32"/>
        <v>-4.7213779128672709E-2</v>
      </c>
      <c r="L364" s="95" t="s">
        <v>367</v>
      </c>
      <c r="M364" s="96">
        <v>233.6</v>
      </c>
      <c r="N364" s="96">
        <v>239.12</v>
      </c>
      <c r="O364" s="96">
        <v>207.33</v>
      </c>
      <c r="P364" s="96">
        <v>211.22</v>
      </c>
      <c r="Q364" s="97">
        <v>4061060881</v>
      </c>
      <c r="R364" s="97">
        <v>64558936438</v>
      </c>
      <c r="S364" s="99">
        <f t="shared" si="33"/>
        <v>6.290470545313416E-2</v>
      </c>
      <c r="T364" s="1">
        <f t="shared" si="34"/>
        <v>-22.77000000000001</v>
      </c>
      <c r="U364" s="99">
        <f t="shared" si="35"/>
        <v>-9.7311850933800625E-2</v>
      </c>
    </row>
    <row r="365" spans="2:21" x14ac:dyDescent="0.25">
      <c r="B365" s="95" t="s">
        <v>368</v>
      </c>
      <c r="C365" s="96">
        <v>50.82</v>
      </c>
      <c r="D365" s="96">
        <v>50.82</v>
      </c>
      <c r="E365" s="96">
        <v>48.25</v>
      </c>
      <c r="F365" s="96">
        <v>49.35</v>
      </c>
      <c r="G365" s="97">
        <v>277949885</v>
      </c>
      <c r="H365" s="97">
        <v>6881781114</v>
      </c>
      <c r="I365" s="99">
        <f t="shared" si="30"/>
        <v>4.0389236506600111E-2</v>
      </c>
      <c r="J365" s="1">
        <f t="shared" si="31"/>
        <v>-1.4699999999999989</v>
      </c>
      <c r="K365" s="99">
        <f t="shared" si="32"/>
        <v>-2.892561983471072E-2</v>
      </c>
      <c r="L365" s="95" t="s">
        <v>368</v>
      </c>
      <c r="M365" s="96">
        <v>229.85</v>
      </c>
      <c r="N365" s="96">
        <v>243.11</v>
      </c>
      <c r="O365" s="96">
        <v>220.39</v>
      </c>
      <c r="P365" s="96">
        <v>233.99</v>
      </c>
      <c r="Q365" s="97">
        <v>4074103518</v>
      </c>
      <c r="R365" s="97">
        <v>71518119084</v>
      </c>
      <c r="S365" s="99">
        <f t="shared" si="33"/>
        <v>5.6966032806523521E-2</v>
      </c>
      <c r="T365" s="1">
        <f t="shared" si="34"/>
        <v>4.1899999999999977</v>
      </c>
      <c r="U365" s="99">
        <f t="shared" si="35"/>
        <v>1.8233246301131406E-2</v>
      </c>
    </row>
    <row r="366" spans="2:21" x14ac:dyDescent="0.25">
      <c r="B366" s="95" t="s">
        <v>369</v>
      </c>
      <c r="C366" s="96">
        <v>50.63</v>
      </c>
      <c r="D366" s="96">
        <v>51.66</v>
      </c>
      <c r="E366" s="96">
        <v>49.48</v>
      </c>
      <c r="F366" s="96">
        <v>50.82</v>
      </c>
      <c r="G366" s="97">
        <v>198669367</v>
      </c>
      <c r="H366" s="97">
        <v>7087555122</v>
      </c>
      <c r="I366" s="99">
        <f t="shared" si="30"/>
        <v>2.8030733247255302E-2</v>
      </c>
      <c r="J366" s="1">
        <f t="shared" si="31"/>
        <v>0.13000000000000256</v>
      </c>
      <c r="K366" s="99">
        <f t="shared" si="32"/>
        <v>2.564608404024513E-3</v>
      </c>
      <c r="L366" s="95" t="s">
        <v>369</v>
      </c>
      <c r="M366" s="96">
        <v>208.39</v>
      </c>
      <c r="N366" s="96">
        <v>232.39</v>
      </c>
      <c r="O366" s="96">
        <v>208.15</v>
      </c>
      <c r="P366" s="96">
        <v>229.8</v>
      </c>
      <c r="Q366" s="97">
        <v>3532771294</v>
      </c>
      <c r="R366" s="97">
        <v>70205130263</v>
      </c>
      <c r="S366" s="99">
        <f t="shared" si="33"/>
        <v>5.0320699936965516E-2</v>
      </c>
      <c r="T366" s="1">
        <f t="shared" si="34"/>
        <v>21.130000000000024</v>
      </c>
      <c r="U366" s="99">
        <f t="shared" si="35"/>
        <v>0.10126036325298329</v>
      </c>
    </row>
    <row r="367" spans="2:21" x14ac:dyDescent="0.25">
      <c r="B367" s="95" t="s">
        <v>370</v>
      </c>
      <c r="C367" s="96">
        <v>51.7</v>
      </c>
      <c r="D367" s="96">
        <v>52.37</v>
      </c>
      <c r="E367" s="96">
        <v>49.98</v>
      </c>
      <c r="F367" s="96">
        <v>50.69</v>
      </c>
      <c r="G367" s="97">
        <v>175237498</v>
      </c>
      <c r="H367" s="97">
        <v>7069903316</v>
      </c>
      <c r="I367" s="99">
        <f t="shared" si="30"/>
        <v>2.4786406569863195E-2</v>
      </c>
      <c r="J367" s="1">
        <f t="shared" si="31"/>
        <v>-1</v>
      </c>
      <c r="K367" s="99">
        <f t="shared" si="32"/>
        <v>-1.9346101760495261E-2</v>
      </c>
      <c r="L367" s="95" t="s">
        <v>370</v>
      </c>
      <c r="M367" s="96">
        <v>204.23</v>
      </c>
      <c r="N367" s="96">
        <v>218.34</v>
      </c>
      <c r="O367" s="96">
        <v>200.08</v>
      </c>
      <c r="P367" s="96">
        <v>208.67</v>
      </c>
      <c r="Q367" s="97">
        <v>2888387657</v>
      </c>
      <c r="R367" s="97">
        <v>63474034538</v>
      </c>
      <c r="S367" s="99">
        <f t="shared" si="33"/>
        <v>4.5505027024409624E-2</v>
      </c>
      <c r="T367" s="1">
        <f t="shared" si="34"/>
        <v>4.3499999999999943</v>
      </c>
      <c r="U367" s="99">
        <f t="shared" si="35"/>
        <v>2.1290133124510544E-2</v>
      </c>
    </row>
    <row r="368" spans="2:21" x14ac:dyDescent="0.25">
      <c r="B368" s="95" t="s">
        <v>371</v>
      </c>
      <c r="C368" s="96">
        <v>50.9</v>
      </c>
      <c r="D368" s="96">
        <v>52.05</v>
      </c>
      <c r="E368" s="96">
        <v>50.24</v>
      </c>
      <c r="F368" s="96">
        <v>51.69</v>
      </c>
      <c r="G368" s="97">
        <v>164329786</v>
      </c>
      <c r="H368" s="97">
        <v>7216049932</v>
      </c>
      <c r="I368" s="99">
        <f t="shared" si="30"/>
        <v>2.2772817198959482E-2</v>
      </c>
      <c r="J368" s="1">
        <f t="shared" si="31"/>
        <v>0.87999999999999545</v>
      </c>
      <c r="K368" s="99">
        <f t="shared" si="32"/>
        <v>1.7319425309978261E-2</v>
      </c>
      <c r="L368" s="95" t="s">
        <v>371</v>
      </c>
      <c r="M368" s="96">
        <v>200.82</v>
      </c>
      <c r="N368" s="96">
        <v>212.45</v>
      </c>
      <c r="O368" s="96">
        <v>199.95</v>
      </c>
      <c r="P368" s="96">
        <v>204.32</v>
      </c>
      <c r="Q368" s="97">
        <v>2110532147</v>
      </c>
      <c r="R368" s="97">
        <v>62150466026</v>
      </c>
      <c r="S368" s="99">
        <f t="shared" si="33"/>
        <v>3.3958428342549848E-2</v>
      </c>
      <c r="T368" s="1">
        <f t="shared" si="34"/>
        <v>3.6399999999999864</v>
      </c>
      <c r="U368" s="99">
        <f t="shared" si="35"/>
        <v>1.8138329679091021E-2</v>
      </c>
    </row>
    <row r="369" spans="2:21" x14ac:dyDescent="0.25">
      <c r="B369" s="95" t="s">
        <v>372</v>
      </c>
      <c r="C369" s="96">
        <v>48.14</v>
      </c>
      <c r="D369" s="96">
        <v>50.91</v>
      </c>
      <c r="E369" s="96">
        <v>46.24</v>
      </c>
      <c r="F369" s="96">
        <v>50.81</v>
      </c>
      <c r="G369" s="97">
        <v>160713813</v>
      </c>
      <c r="H369" s="97">
        <v>7093156664</v>
      </c>
      <c r="I369" s="99">
        <f t="shared" si="30"/>
        <v>2.2657586828114643E-2</v>
      </c>
      <c r="J369" s="1">
        <f t="shared" si="31"/>
        <v>2.6799999999999997</v>
      </c>
      <c r="K369" s="99">
        <f t="shared" si="32"/>
        <v>5.5682526490754197E-2</v>
      </c>
      <c r="L369" s="95" t="s">
        <v>372</v>
      </c>
      <c r="M369" s="96">
        <v>193.28</v>
      </c>
      <c r="N369" s="96">
        <v>201.63</v>
      </c>
      <c r="O369" s="96">
        <v>182.37</v>
      </c>
      <c r="P369" s="96">
        <v>200.68</v>
      </c>
      <c r="Q369" s="97">
        <v>2033215941</v>
      </c>
      <c r="R369" s="97">
        <v>61015258056</v>
      </c>
      <c r="S369" s="99">
        <f t="shared" si="33"/>
        <v>3.3323073699596709E-2</v>
      </c>
      <c r="T369" s="1">
        <f t="shared" si="34"/>
        <v>7.5800000000000125</v>
      </c>
      <c r="U369" s="99">
        <f t="shared" si="35"/>
        <v>3.9254272397721453E-2</v>
      </c>
    </row>
    <row r="370" spans="2:21" x14ac:dyDescent="0.25">
      <c r="B370" s="95" t="s">
        <v>373</v>
      </c>
      <c r="C370" s="96">
        <v>47.57</v>
      </c>
      <c r="D370" s="96">
        <v>49.13</v>
      </c>
      <c r="E370" s="96">
        <v>47.4</v>
      </c>
      <c r="F370" s="96">
        <v>48.13</v>
      </c>
      <c r="G370" s="97">
        <v>157623121</v>
      </c>
      <c r="H370" s="97">
        <v>6718805480</v>
      </c>
      <c r="I370" s="99">
        <f t="shared" si="30"/>
        <v>2.3459991730553867E-2</v>
      </c>
      <c r="J370" s="1">
        <f t="shared" si="31"/>
        <v>0.72000000000000597</v>
      </c>
      <c r="K370" s="99">
        <f t="shared" si="32"/>
        <v>1.5186669479012994E-2</v>
      </c>
      <c r="L370" s="95" t="s">
        <v>373</v>
      </c>
      <c r="M370" s="96">
        <v>192.28</v>
      </c>
      <c r="N370" s="96">
        <v>199.36</v>
      </c>
      <c r="O370" s="96">
        <v>191.04</v>
      </c>
      <c r="P370" s="96">
        <v>193.1</v>
      </c>
      <c r="Q370" s="97">
        <v>1443178833</v>
      </c>
      <c r="R370" s="97">
        <v>58712372882</v>
      </c>
      <c r="S370" s="99">
        <f t="shared" si="33"/>
        <v>2.4580488952481917E-2</v>
      </c>
      <c r="T370" s="1">
        <f t="shared" si="34"/>
        <v>1.5900000000000034</v>
      </c>
      <c r="U370" s="99">
        <f t="shared" si="35"/>
        <v>8.3024385149600734E-3</v>
      </c>
    </row>
    <row r="371" spans="2:21" x14ac:dyDescent="0.25">
      <c r="B371" s="95" t="s">
        <v>374</v>
      </c>
      <c r="C371" s="96">
        <v>53</v>
      </c>
      <c r="D371" s="96">
        <v>53.15</v>
      </c>
      <c r="E371" s="96">
        <v>46.68</v>
      </c>
      <c r="F371" s="96">
        <v>47.41</v>
      </c>
      <c r="G371" s="97">
        <v>237977097</v>
      </c>
      <c r="H371" s="97">
        <v>6618453513</v>
      </c>
      <c r="I371" s="99">
        <f t="shared" si="30"/>
        <v>3.5956601724642198E-2</v>
      </c>
      <c r="J371" s="1">
        <f t="shared" si="31"/>
        <v>-2.970000000000006</v>
      </c>
      <c r="K371" s="99">
        <f t="shared" si="32"/>
        <v>-5.89519650655023E-2</v>
      </c>
      <c r="L371" s="95" t="s">
        <v>374</v>
      </c>
      <c r="M371" s="96">
        <v>210.05</v>
      </c>
      <c r="N371" s="96">
        <v>210.5</v>
      </c>
      <c r="O371" s="96">
        <v>184.33</v>
      </c>
      <c r="P371" s="96">
        <v>191.51</v>
      </c>
      <c r="Q371" s="97">
        <v>3380122748</v>
      </c>
      <c r="R371" s="97">
        <v>58202794171</v>
      </c>
      <c r="S371" s="99">
        <f t="shared" si="33"/>
        <v>5.807492228069306E-2</v>
      </c>
      <c r="T371" s="1">
        <f t="shared" si="34"/>
        <v>-14.740000000000009</v>
      </c>
      <c r="U371" s="99">
        <f t="shared" si="35"/>
        <v>-7.1466666666666706E-2</v>
      </c>
    </row>
    <row r="372" spans="2:21" x14ac:dyDescent="0.25">
      <c r="B372" s="95" t="s">
        <v>375</v>
      </c>
      <c r="C372" s="96">
        <v>50.09</v>
      </c>
      <c r="D372" s="96">
        <v>53.12</v>
      </c>
      <c r="E372" s="96">
        <v>49.87</v>
      </c>
      <c r="F372" s="96">
        <v>50.38</v>
      </c>
      <c r="G372" s="97">
        <v>160016297</v>
      </c>
      <c r="H372" s="97">
        <v>7032676188</v>
      </c>
      <c r="I372" s="99">
        <f t="shared" si="30"/>
        <v>2.2753258179729518E-2</v>
      </c>
      <c r="J372" s="1">
        <f t="shared" si="31"/>
        <v>1.0100000000000051</v>
      </c>
      <c r="K372" s="99">
        <f t="shared" si="32"/>
        <v>2.0457767875227975E-2</v>
      </c>
      <c r="L372" s="95" t="s">
        <v>375</v>
      </c>
      <c r="M372" s="96">
        <v>205.89</v>
      </c>
      <c r="N372" s="96">
        <v>216.4</v>
      </c>
      <c r="O372" s="96">
        <v>202.32</v>
      </c>
      <c r="P372" s="96">
        <v>206.25</v>
      </c>
      <c r="Q372" s="97">
        <v>2586718627</v>
      </c>
      <c r="R372" s="97">
        <v>62683039785</v>
      </c>
      <c r="S372" s="99">
        <f t="shared" si="33"/>
        <v>4.1266643032506531E-2</v>
      </c>
      <c r="T372" s="1">
        <f t="shared" si="34"/>
        <v>-8.6699999999999875</v>
      </c>
      <c r="U372" s="99">
        <f t="shared" si="35"/>
        <v>-4.0340591848129478E-2</v>
      </c>
    </row>
    <row r="373" spans="2:21" x14ac:dyDescent="0.25">
      <c r="B373" s="95" t="s">
        <v>376</v>
      </c>
      <c r="C373" s="96">
        <v>50.53</v>
      </c>
      <c r="D373" s="96">
        <v>50.85</v>
      </c>
      <c r="E373" s="96">
        <v>48.11</v>
      </c>
      <c r="F373" s="96">
        <v>49.37</v>
      </c>
      <c r="G373" s="97">
        <v>173479156</v>
      </c>
      <c r="H373" s="97">
        <v>6899420642</v>
      </c>
      <c r="I373" s="99">
        <f t="shared" si="30"/>
        <v>2.5144017882306125E-2</v>
      </c>
      <c r="J373" s="1">
        <f t="shared" si="31"/>
        <v>-1.1799999999999997</v>
      </c>
      <c r="K373" s="99">
        <f t="shared" si="32"/>
        <v>-2.3343224530168145E-2</v>
      </c>
      <c r="L373" s="95" t="s">
        <v>376</v>
      </c>
      <c r="M373" s="96">
        <v>221.86</v>
      </c>
      <c r="N373" s="96">
        <v>222.46</v>
      </c>
      <c r="O373" s="96">
        <v>200.5</v>
      </c>
      <c r="P373" s="96">
        <v>214.92</v>
      </c>
      <c r="Q373" s="97">
        <v>2293934142</v>
      </c>
      <c r="R373" s="97">
        <v>65288283324</v>
      </c>
      <c r="S373" s="99">
        <f t="shared" si="33"/>
        <v>3.5135464209039007E-2</v>
      </c>
      <c r="T373" s="1">
        <f t="shared" si="34"/>
        <v>-6.9200000000000159</v>
      </c>
      <c r="U373" s="99">
        <f t="shared" si="35"/>
        <v>-3.1193653083303352E-2</v>
      </c>
    </row>
    <row r="374" spans="2:21" x14ac:dyDescent="0.25">
      <c r="B374" s="95" t="s">
        <v>377</v>
      </c>
      <c r="C374" s="96">
        <v>49.4</v>
      </c>
      <c r="D374" s="96">
        <v>51.29</v>
      </c>
      <c r="E374" s="96">
        <v>48.88</v>
      </c>
      <c r="F374" s="96">
        <v>50.55</v>
      </c>
      <c r="G374" s="97">
        <v>175933838</v>
      </c>
      <c r="H374" s="97">
        <v>7064105201</v>
      </c>
      <c r="I374" s="99">
        <f t="shared" si="30"/>
        <v>2.4905325302218697E-2</v>
      </c>
      <c r="J374" s="1">
        <f t="shared" si="31"/>
        <v>1.1299999999999955</v>
      </c>
      <c r="K374" s="99">
        <f t="shared" si="32"/>
        <v>2.2865236746256484E-2</v>
      </c>
      <c r="L374" s="95" t="s">
        <v>377</v>
      </c>
      <c r="M374" s="96">
        <v>215.84</v>
      </c>
      <c r="N374" s="96">
        <v>226.06</v>
      </c>
      <c r="O374" s="96">
        <v>211.31</v>
      </c>
      <c r="P374" s="96">
        <v>221.84</v>
      </c>
      <c r="Q374" s="97">
        <v>2328763768</v>
      </c>
      <c r="R374" s="97">
        <v>67389034178</v>
      </c>
      <c r="S374" s="99">
        <f t="shared" si="33"/>
        <v>3.4557013561714679E-2</v>
      </c>
      <c r="T374" s="1">
        <f t="shared" si="34"/>
        <v>6.0999999999999943</v>
      </c>
      <c r="U374" s="99">
        <f t="shared" si="35"/>
        <v>2.8274775192361146E-2</v>
      </c>
    </row>
    <row r="375" spans="2:21" x14ac:dyDescent="0.25">
      <c r="B375" s="95" t="s">
        <v>378</v>
      </c>
      <c r="C375" s="96">
        <v>51.85</v>
      </c>
      <c r="D375" s="96">
        <v>51.92</v>
      </c>
      <c r="E375" s="96">
        <v>47.65</v>
      </c>
      <c r="F375" s="96">
        <v>49.42</v>
      </c>
      <c r="G375" s="97">
        <v>195790624</v>
      </c>
      <c r="H375" s="97">
        <v>6905539161</v>
      </c>
      <c r="I375" s="99">
        <f t="shared" si="30"/>
        <v>2.8352691865937852E-2</v>
      </c>
      <c r="J375" s="1">
        <f t="shared" si="31"/>
        <v>-2.4899999999999949</v>
      </c>
      <c r="K375" s="99">
        <f t="shared" si="32"/>
        <v>-4.7967636293584956E-2</v>
      </c>
      <c r="L375" s="95" t="s">
        <v>378</v>
      </c>
      <c r="M375" s="96">
        <v>230.99</v>
      </c>
      <c r="N375" s="96">
        <v>231.9</v>
      </c>
      <c r="O375" s="96">
        <v>212.03</v>
      </c>
      <c r="P375" s="96">
        <v>215.74</v>
      </c>
      <c r="Q375" s="97">
        <v>3254258844</v>
      </c>
      <c r="R375" s="97">
        <v>65536232118</v>
      </c>
      <c r="S375" s="99">
        <f t="shared" si="33"/>
        <v>4.9655873382232395E-2</v>
      </c>
      <c r="T375" s="1">
        <f t="shared" si="34"/>
        <v>-15.539999999999992</v>
      </c>
      <c r="U375" s="99">
        <f t="shared" si="35"/>
        <v>-6.7191283292978174E-2</v>
      </c>
    </row>
    <row r="376" spans="2:21" x14ac:dyDescent="0.25">
      <c r="B376" s="95" t="s">
        <v>379</v>
      </c>
      <c r="C376" s="96">
        <v>53.38</v>
      </c>
      <c r="D376" s="96">
        <v>53.44</v>
      </c>
      <c r="E376" s="96">
        <v>51.59</v>
      </c>
      <c r="F376" s="96">
        <v>51.91</v>
      </c>
      <c r="G376" s="97">
        <v>104381379</v>
      </c>
      <c r="H376" s="97">
        <v>7253205318</v>
      </c>
      <c r="I376" s="99">
        <f t="shared" si="30"/>
        <v>1.4391069109950708E-2</v>
      </c>
      <c r="J376" s="1">
        <f t="shared" si="31"/>
        <v>-1.480000000000004</v>
      </c>
      <c r="K376" s="99">
        <f t="shared" si="32"/>
        <v>-2.7720546918898744E-2</v>
      </c>
      <c r="L376" s="95" t="s">
        <v>379</v>
      </c>
      <c r="M376" s="96">
        <v>217.78</v>
      </c>
      <c r="N376" s="96">
        <v>235.23</v>
      </c>
      <c r="O376" s="96">
        <v>210.81</v>
      </c>
      <c r="P376" s="96">
        <v>231.28</v>
      </c>
      <c r="Q376" s="97">
        <v>2636480460</v>
      </c>
      <c r="R376" s="97">
        <v>70258708497</v>
      </c>
      <c r="S376" s="99">
        <f t="shared" si="33"/>
        <v>3.7525319158301582E-2</v>
      </c>
      <c r="T376" s="1">
        <f t="shared" si="34"/>
        <v>13.259999999999991</v>
      </c>
      <c r="U376" s="99">
        <f t="shared" si="35"/>
        <v>6.0820108246949778E-2</v>
      </c>
    </row>
    <row r="377" spans="2:21" x14ac:dyDescent="0.25">
      <c r="B377" s="95" t="s">
        <v>380</v>
      </c>
      <c r="C377" s="96">
        <v>52.49</v>
      </c>
      <c r="D377" s="96">
        <v>53.45</v>
      </c>
      <c r="E377" s="96">
        <v>50.83</v>
      </c>
      <c r="F377" s="96">
        <v>53.39</v>
      </c>
      <c r="G377" s="97">
        <v>128937942</v>
      </c>
      <c r="H377" s="97">
        <v>7460152728</v>
      </c>
      <c r="I377" s="99">
        <f t="shared" si="30"/>
        <v>1.7283552589487952E-2</v>
      </c>
      <c r="J377" s="1">
        <f t="shared" si="31"/>
        <v>0.91000000000000369</v>
      </c>
      <c r="K377" s="99">
        <f t="shared" si="32"/>
        <v>1.7339939024390315E-2</v>
      </c>
      <c r="L377" s="95" t="s">
        <v>380</v>
      </c>
      <c r="M377" s="96">
        <v>215.41</v>
      </c>
      <c r="N377" s="96">
        <v>221.45</v>
      </c>
      <c r="O377" s="96">
        <v>206.29</v>
      </c>
      <c r="P377" s="96">
        <v>218.02</v>
      </c>
      <c r="Q377" s="97">
        <v>2003638941</v>
      </c>
      <c r="R377" s="97">
        <v>66198655326</v>
      </c>
      <c r="S377" s="99">
        <f t="shared" si="33"/>
        <v>3.0267064053385029E-2</v>
      </c>
      <c r="T377" s="1">
        <f t="shared" si="34"/>
        <v>2.7400000000000091</v>
      </c>
      <c r="U377" s="99">
        <f t="shared" si="35"/>
        <v>1.2727610553697552E-2</v>
      </c>
    </row>
    <row r="378" spans="2:21" x14ac:dyDescent="0.25">
      <c r="B378" s="95" t="s">
        <v>381</v>
      </c>
      <c r="C378" s="96">
        <v>50.27</v>
      </c>
      <c r="D378" s="96">
        <v>52.79</v>
      </c>
      <c r="E378" s="96">
        <v>49.36</v>
      </c>
      <c r="F378" s="96">
        <v>52.48</v>
      </c>
      <c r="G378" s="97">
        <v>220706077</v>
      </c>
      <c r="H378" s="97">
        <v>7333622385</v>
      </c>
      <c r="I378" s="99">
        <f t="shared" si="30"/>
        <v>3.0095096994825703E-2</v>
      </c>
      <c r="J378" s="1">
        <f t="shared" si="31"/>
        <v>2.0999999999999943</v>
      </c>
      <c r="K378" s="99">
        <f t="shared" si="32"/>
        <v>4.1683207622072137E-2</v>
      </c>
      <c r="L378" s="95" t="s">
        <v>381</v>
      </c>
      <c r="M378" s="96">
        <v>195.07</v>
      </c>
      <c r="N378" s="96">
        <v>219.37</v>
      </c>
      <c r="O378" s="96">
        <v>189.75</v>
      </c>
      <c r="P378" s="96">
        <v>215.28</v>
      </c>
      <c r="Q378" s="97">
        <v>3431624914</v>
      </c>
      <c r="R378" s="97">
        <v>65368257588</v>
      </c>
      <c r="S378" s="99">
        <f t="shared" si="33"/>
        <v>5.2496808705361019E-2</v>
      </c>
      <c r="T378" s="1">
        <f t="shared" si="34"/>
        <v>19.789999999999992</v>
      </c>
      <c r="U378" s="99">
        <f t="shared" si="35"/>
        <v>0.10123279963169467</v>
      </c>
    </row>
    <row r="379" spans="2:21" x14ac:dyDescent="0.25">
      <c r="B379" s="95" t="s">
        <v>382</v>
      </c>
      <c r="C379" s="96">
        <v>51.56</v>
      </c>
      <c r="D379" s="96">
        <v>52.34</v>
      </c>
      <c r="E379" s="96">
        <v>46.83</v>
      </c>
      <c r="F379" s="96">
        <v>50.38</v>
      </c>
      <c r="G379" s="97">
        <v>241169073</v>
      </c>
      <c r="H379" s="97">
        <v>7040210903</v>
      </c>
      <c r="I379" s="99">
        <f t="shared" si="30"/>
        <v>3.4255944363432655E-2</v>
      </c>
      <c r="J379" s="1">
        <f t="shared" si="31"/>
        <v>-1.1699999999999946</v>
      </c>
      <c r="K379" s="99">
        <f t="shared" si="32"/>
        <v>-2.2696411251212311E-2</v>
      </c>
      <c r="L379" s="95" t="s">
        <v>382</v>
      </c>
      <c r="M379" s="96">
        <v>218.88</v>
      </c>
      <c r="N379" s="96">
        <v>222.88</v>
      </c>
      <c r="O379" s="96">
        <v>187.67</v>
      </c>
      <c r="P379" s="96">
        <v>195.49</v>
      </c>
      <c r="Q379" s="97">
        <v>3911214658</v>
      </c>
      <c r="R379" s="97">
        <v>59331802493</v>
      </c>
      <c r="S379" s="99">
        <f t="shared" si="33"/>
        <v>6.5921048976414418E-2</v>
      </c>
      <c r="T379" s="1">
        <f t="shared" si="34"/>
        <v>-23.22999999999999</v>
      </c>
      <c r="U379" s="99">
        <f t="shared" si="35"/>
        <v>-0.10620885149963419</v>
      </c>
    </row>
    <row r="380" spans="2:21" x14ac:dyDescent="0.25">
      <c r="B380" s="95" t="s">
        <v>383</v>
      </c>
      <c r="C380" s="96">
        <v>50.36</v>
      </c>
      <c r="D380" s="96">
        <v>51.68</v>
      </c>
      <c r="E380" s="96">
        <v>49.51</v>
      </c>
      <c r="F380" s="96">
        <v>51.55</v>
      </c>
      <c r="G380" s="97">
        <v>274967241</v>
      </c>
      <c r="H380" s="97">
        <v>6186585164</v>
      </c>
      <c r="I380" s="99">
        <f t="shared" si="30"/>
        <v>4.4445721461986165E-2</v>
      </c>
      <c r="J380" s="1">
        <f t="shared" si="31"/>
        <v>1.1699999999999946</v>
      </c>
      <c r="K380" s="99">
        <f t="shared" si="32"/>
        <v>2.3223501389440147E-2</v>
      </c>
      <c r="L380" s="95" t="s">
        <v>383</v>
      </c>
      <c r="M380" s="96">
        <v>219.3</v>
      </c>
      <c r="N380" s="96">
        <v>222.03</v>
      </c>
      <c r="O380" s="96">
        <v>210.03</v>
      </c>
      <c r="P380" s="96">
        <v>218.72</v>
      </c>
      <c r="Q380" s="97">
        <v>2982505239</v>
      </c>
      <c r="R380" s="97">
        <v>66373496998</v>
      </c>
      <c r="S380" s="99">
        <f t="shared" si="33"/>
        <v>4.4935183076008037E-2</v>
      </c>
      <c r="T380" s="1">
        <f t="shared" si="34"/>
        <v>-0.52000000000001023</v>
      </c>
      <c r="U380" s="99">
        <f t="shared" si="35"/>
        <v>-2.3718299580369013E-3</v>
      </c>
    </row>
    <row r="381" spans="2:21" x14ac:dyDescent="0.25">
      <c r="B381" s="95" t="s">
        <v>384</v>
      </c>
      <c r="C381" s="96">
        <v>55.01</v>
      </c>
      <c r="D381" s="96">
        <v>55.04</v>
      </c>
      <c r="E381" s="96">
        <v>48.53</v>
      </c>
      <c r="F381" s="96">
        <v>50.38</v>
      </c>
      <c r="G381" s="97">
        <v>438425661</v>
      </c>
      <c r="H381" s="97">
        <v>6045759424</v>
      </c>
      <c r="I381" s="99">
        <f t="shared" si="30"/>
        <v>7.2517880757803702E-2</v>
      </c>
      <c r="J381" s="1">
        <f t="shared" si="31"/>
        <v>-4.4899999999999949</v>
      </c>
      <c r="K381" s="99">
        <f t="shared" si="32"/>
        <v>-8.1829779478767906E-2</v>
      </c>
      <c r="L381" s="95" t="s">
        <v>384</v>
      </c>
      <c r="M381" s="96">
        <v>238.5</v>
      </c>
      <c r="N381" s="96">
        <v>238.5</v>
      </c>
      <c r="O381" s="96">
        <v>215.44</v>
      </c>
      <c r="P381" s="96">
        <v>219.24</v>
      </c>
      <c r="Q381" s="97">
        <v>3557977024</v>
      </c>
      <c r="R381" s="97">
        <v>66531928024</v>
      </c>
      <c r="S381" s="99">
        <f t="shared" si="33"/>
        <v>5.347773812772319E-2</v>
      </c>
      <c r="T381" s="1">
        <f t="shared" si="34"/>
        <v>-18.310000000000002</v>
      </c>
      <c r="U381" s="99">
        <f t="shared" si="35"/>
        <v>-7.707850978741318E-2</v>
      </c>
    </row>
    <row r="382" spans="2:21" x14ac:dyDescent="0.25">
      <c r="B382" s="95" t="s">
        <v>385</v>
      </c>
      <c r="C382" s="96">
        <v>56.01</v>
      </c>
      <c r="D382" s="96">
        <v>57.44</v>
      </c>
      <c r="E382" s="96">
        <v>54.87</v>
      </c>
      <c r="F382" s="96">
        <v>54.87</v>
      </c>
      <c r="G382" s="97">
        <v>192713440</v>
      </c>
      <c r="H382" s="97">
        <v>6585653945</v>
      </c>
      <c r="I382" s="99">
        <f t="shared" si="30"/>
        <v>2.9262612583267157E-2</v>
      </c>
      <c r="J382" s="1">
        <f t="shared" si="31"/>
        <v>-1.1099999999999994</v>
      </c>
      <c r="K382" s="99">
        <f t="shared" si="32"/>
        <v>-1.9828510182207923E-2</v>
      </c>
      <c r="L382" s="95" t="s">
        <v>385</v>
      </c>
      <c r="M382" s="96">
        <v>238.73</v>
      </c>
      <c r="N382" s="96">
        <v>245.98</v>
      </c>
      <c r="O382" s="96">
        <v>235.1</v>
      </c>
      <c r="P382" s="96">
        <v>237.55</v>
      </c>
      <c r="Q382" s="97">
        <v>2414551003</v>
      </c>
      <c r="R382" s="97">
        <v>72029066276</v>
      </c>
      <c r="S382" s="99">
        <f t="shared" si="33"/>
        <v>3.3521897864786362E-2</v>
      </c>
      <c r="T382" s="1">
        <f t="shared" si="34"/>
        <v>-0.87999999999999545</v>
      </c>
      <c r="U382" s="99">
        <f t="shared" si="35"/>
        <v>-3.6908107201274816E-3</v>
      </c>
    </row>
    <row r="383" spans="2:21" x14ac:dyDescent="0.25">
      <c r="B383" s="95" t="s">
        <v>386</v>
      </c>
      <c r="C383" s="96">
        <v>55.74</v>
      </c>
      <c r="D383" s="96">
        <v>56.54</v>
      </c>
      <c r="E383" s="96">
        <v>54.77</v>
      </c>
      <c r="F383" s="96">
        <v>55.98</v>
      </c>
      <c r="G383" s="97">
        <v>258609283</v>
      </c>
      <c r="H383" s="97">
        <v>6718619093</v>
      </c>
      <c r="I383" s="99">
        <f t="shared" si="30"/>
        <v>3.8491433942049201E-2</v>
      </c>
      <c r="J383" s="1">
        <f t="shared" si="31"/>
        <v>0.20999999999999375</v>
      </c>
      <c r="K383" s="99">
        <f t="shared" si="32"/>
        <v>3.7654653039267301E-3</v>
      </c>
      <c r="L383" s="95" t="s">
        <v>386</v>
      </c>
      <c r="M383" s="96">
        <v>241.86</v>
      </c>
      <c r="N383" s="96">
        <v>242.04</v>
      </c>
      <c r="O383" s="96">
        <v>230.69</v>
      </c>
      <c r="P383" s="96">
        <v>238.43</v>
      </c>
      <c r="Q383" s="97">
        <v>1705211600</v>
      </c>
      <c r="R383" s="97">
        <v>72293544194</v>
      </c>
      <c r="S383" s="99">
        <f t="shared" si="33"/>
        <v>2.3587328841204108E-2</v>
      </c>
      <c r="T383" s="1">
        <f t="shared" si="34"/>
        <v>-3.4000000000000057</v>
      </c>
      <c r="U383" s="99">
        <f t="shared" si="35"/>
        <v>-1.4059463259314417E-2</v>
      </c>
    </row>
    <row r="384" spans="2:21" x14ac:dyDescent="0.25">
      <c r="B384" s="95" t="s">
        <v>387</v>
      </c>
      <c r="C384" s="96">
        <v>58.02</v>
      </c>
      <c r="D384" s="96">
        <v>58.29</v>
      </c>
      <c r="E384" s="96">
        <v>54.49</v>
      </c>
      <c r="F384" s="96">
        <v>55.77</v>
      </c>
      <c r="G384" s="97">
        <v>345648204</v>
      </c>
      <c r="H384" s="97">
        <v>6693372480</v>
      </c>
      <c r="I384" s="99">
        <f t="shared" si="30"/>
        <v>5.1640365904154793E-2</v>
      </c>
      <c r="J384" s="1">
        <f t="shared" si="31"/>
        <v>-2.259999999999998</v>
      </c>
      <c r="K384" s="99">
        <f t="shared" si="32"/>
        <v>-3.8945373082888125E-2</v>
      </c>
      <c r="L384" s="95" t="s">
        <v>387</v>
      </c>
      <c r="M384" s="96">
        <v>228.6</v>
      </c>
      <c r="N384" s="96">
        <v>241.83</v>
      </c>
      <c r="O384" s="96">
        <v>225.08</v>
      </c>
      <c r="P384" s="96">
        <v>241.83</v>
      </c>
      <c r="Q384" s="97">
        <v>2322796265</v>
      </c>
      <c r="R384" s="97">
        <v>73293750861</v>
      </c>
      <c r="S384" s="99">
        <f t="shared" si="33"/>
        <v>3.169160041222522E-2</v>
      </c>
      <c r="T384" s="1">
        <f t="shared" si="34"/>
        <v>13.330000000000013</v>
      </c>
      <c r="U384" s="99">
        <f t="shared" si="35"/>
        <v>5.8336980306345786E-2</v>
      </c>
    </row>
    <row r="385" spans="2:21" x14ac:dyDescent="0.25">
      <c r="B385" s="95" t="s">
        <v>388</v>
      </c>
      <c r="C385" s="96">
        <v>59.24</v>
      </c>
      <c r="D385" s="96">
        <v>60.14</v>
      </c>
      <c r="E385" s="96">
        <v>56.16</v>
      </c>
      <c r="F385" s="96">
        <v>58.03</v>
      </c>
      <c r="G385" s="97">
        <v>247368429</v>
      </c>
      <c r="H385" s="97">
        <v>6964487780</v>
      </c>
      <c r="I385" s="99">
        <f t="shared" si="30"/>
        <v>3.5518538737388666E-2</v>
      </c>
      <c r="J385" s="1">
        <f t="shared" si="31"/>
        <v>-1.3299999999999983</v>
      </c>
      <c r="K385" s="99">
        <f t="shared" si="32"/>
        <v>-2.2405660377358461E-2</v>
      </c>
      <c r="L385" s="95" t="s">
        <v>388</v>
      </c>
      <c r="M385" s="96">
        <v>233.72</v>
      </c>
      <c r="N385" s="96">
        <v>238.7</v>
      </c>
      <c r="O385" s="96">
        <v>221.25</v>
      </c>
      <c r="P385" s="96">
        <v>228.5</v>
      </c>
      <c r="Q385" s="97">
        <v>3022054714</v>
      </c>
      <c r="R385" s="97">
        <v>69224723049</v>
      </c>
      <c r="S385" s="99">
        <f t="shared" si="33"/>
        <v>4.36557140410785E-2</v>
      </c>
      <c r="T385" s="1">
        <f t="shared" si="34"/>
        <v>-5.7400000000000091</v>
      </c>
      <c r="U385" s="99">
        <f t="shared" si="35"/>
        <v>-2.4504781420765065E-2</v>
      </c>
    </row>
    <row r="386" spans="2:21" x14ac:dyDescent="0.25">
      <c r="B386" s="95" t="s">
        <v>389</v>
      </c>
      <c r="C386" s="96">
        <v>59.03</v>
      </c>
      <c r="D386" s="96">
        <v>60.54</v>
      </c>
      <c r="E386" s="96">
        <v>58.42</v>
      </c>
      <c r="F386" s="96">
        <v>59.36</v>
      </c>
      <c r="G386" s="97">
        <v>254443984</v>
      </c>
      <c r="H386" s="97">
        <v>7124146305</v>
      </c>
      <c r="I386" s="99">
        <f t="shared" si="30"/>
        <v>3.5715715695145311E-2</v>
      </c>
      <c r="J386" s="1">
        <f t="shared" si="31"/>
        <v>0.33999999999999631</v>
      </c>
      <c r="K386" s="99">
        <f t="shared" si="32"/>
        <v>5.7607590647237592E-3</v>
      </c>
      <c r="L386" s="95" t="s">
        <v>389</v>
      </c>
      <c r="M386" s="96">
        <v>233.91</v>
      </c>
      <c r="N386" s="96">
        <v>246.45</v>
      </c>
      <c r="O386" s="96">
        <v>229.75</v>
      </c>
      <c r="P386" s="96">
        <v>234.24</v>
      </c>
      <c r="Q386" s="97">
        <v>2693456862</v>
      </c>
      <c r="R386" s="97">
        <v>70963380125</v>
      </c>
      <c r="S386" s="99">
        <f t="shared" si="33"/>
        <v>3.7955588604369629E-2</v>
      </c>
      <c r="T386" s="1">
        <f t="shared" si="34"/>
        <v>0.46000000000000796</v>
      </c>
      <c r="U386" s="99">
        <f t="shared" si="35"/>
        <v>1.9676619043545555E-3</v>
      </c>
    </row>
    <row r="387" spans="2:21" x14ac:dyDescent="0.25">
      <c r="B387" s="95" t="s">
        <v>390</v>
      </c>
      <c r="C387" s="96">
        <v>62.38</v>
      </c>
      <c r="D387" s="96">
        <v>64.44</v>
      </c>
      <c r="E387" s="96">
        <v>57.66</v>
      </c>
      <c r="F387" s="96">
        <v>59.02</v>
      </c>
      <c r="G387" s="97">
        <v>377677040</v>
      </c>
      <c r="H387" s="97">
        <v>7082730401</v>
      </c>
      <c r="I387" s="99">
        <f t="shared" si="30"/>
        <v>5.332365043100841E-2</v>
      </c>
      <c r="J387" s="1">
        <f t="shared" si="31"/>
        <v>-3.4399999999999977</v>
      </c>
      <c r="K387" s="99">
        <f t="shared" si="32"/>
        <v>-5.5075248158821609E-2</v>
      </c>
      <c r="L387" s="95" t="s">
        <v>390</v>
      </c>
      <c r="M387" s="96">
        <v>239.13</v>
      </c>
      <c r="N387" s="96">
        <v>247.95</v>
      </c>
      <c r="O387" s="96">
        <v>218.39</v>
      </c>
      <c r="P387" s="96">
        <v>233.78</v>
      </c>
      <c r="Q387" s="97">
        <v>3873202098</v>
      </c>
      <c r="R387" s="97">
        <v>70752977716</v>
      </c>
      <c r="S387" s="99">
        <f t="shared" si="33"/>
        <v>5.4742601979903924E-2</v>
      </c>
      <c r="T387" s="1">
        <f t="shared" si="34"/>
        <v>-5.4300000000000068</v>
      </c>
      <c r="U387" s="99">
        <f t="shared" si="35"/>
        <v>-2.2699719911374969E-2</v>
      </c>
    </row>
    <row r="388" spans="2:21" x14ac:dyDescent="0.25">
      <c r="B388" s="95" t="s">
        <v>391</v>
      </c>
      <c r="C388" s="96">
        <v>65.260000000000005</v>
      </c>
      <c r="D388" s="96">
        <v>65.73</v>
      </c>
      <c r="E388" s="96">
        <v>61.86</v>
      </c>
      <c r="F388" s="96">
        <v>62.46</v>
      </c>
      <c r="G388" s="97">
        <v>261739202</v>
      </c>
      <c r="H388" s="97">
        <v>7495896317</v>
      </c>
      <c r="I388" s="99">
        <f t="shared" si="30"/>
        <v>3.4917665737504891E-2</v>
      </c>
      <c r="J388" s="1">
        <f t="shared" si="31"/>
        <v>-2.8999999999999986</v>
      </c>
      <c r="K388" s="99">
        <f t="shared" si="32"/>
        <v>-4.4369645042839634E-2</v>
      </c>
      <c r="L388" s="95" t="s">
        <v>391</v>
      </c>
      <c r="M388" s="96">
        <v>248.36</v>
      </c>
      <c r="N388" s="96">
        <v>253.18</v>
      </c>
      <c r="O388" s="96">
        <v>237.9</v>
      </c>
      <c r="P388" s="96">
        <v>239.21</v>
      </c>
      <c r="Q388" s="97">
        <v>2819309492</v>
      </c>
      <c r="R388" s="97">
        <v>72397587680</v>
      </c>
      <c r="S388" s="99">
        <f t="shared" si="33"/>
        <v>3.8942036362612682E-2</v>
      </c>
      <c r="T388" s="1">
        <f t="shared" si="34"/>
        <v>-9.2599999999999909</v>
      </c>
      <c r="U388" s="99">
        <f t="shared" si="35"/>
        <v>-3.7268080653599996E-2</v>
      </c>
    </row>
    <row r="389" spans="2:21" x14ac:dyDescent="0.25">
      <c r="B389" s="95" t="s">
        <v>392</v>
      </c>
      <c r="C389" s="96">
        <v>64.06</v>
      </c>
      <c r="D389" s="96">
        <v>65.62</v>
      </c>
      <c r="E389" s="96">
        <v>63.01</v>
      </c>
      <c r="F389" s="96">
        <v>65.36</v>
      </c>
      <c r="G389" s="97">
        <v>384854575</v>
      </c>
      <c r="H389" s="97">
        <v>7844291622</v>
      </c>
      <c r="I389" s="99">
        <f t="shared" ref="I389:I452" si="36">G389/H389</f>
        <v>4.9061737317445182E-2</v>
      </c>
      <c r="J389" s="1">
        <f t="shared" ref="J389:J452" si="37">F389-F390</f>
        <v>1.5300000000000011</v>
      </c>
      <c r="K389" s="99">
        <f t="shared" ref="K389:K452" si="38">J389/F390</f>
        <v>2.396992010026635E-2</v>
      </c>
      <c r="L389" s="95" t="s">
        <v>392</v>
      </c>
      <c r="M389" s="96">
        <v>249.98</v>
      </c>
      <c r="N389" s="96">
        <v>253.25</v>
      </c>
      <c r="O389" s="96">
        <v>241.14</v>
      </c>
      <c r="P389" s="96">
        <v>248.47</v>
      </c>
      <c r="Q389" s="97">
        <v>3344410176</v>
      </c>
      <c r="R389" s="97">
        <v>75198457438</v>
      </c>
      <c r="S389" s="99">
        <f t="shared" ref="S389:S452" si="39">Q389/R389</f>
        <v>4.4474451869673207E-2</v>
      </c>
      <c r="T389" s="1">
        <f t="shared" ref="T389:T452" si="40">P389-P390</f>
        <v>-1.3499999999999943</v>
      </c>
      <c r="U389" s="99">
        <f t="shared" ref="U389:U452" si="41">T389/P390</f>
        <v>-5.4038908013769689E-3</v>
      </c>
    </row>
    <row r="390" spans="2:21" x14ac:dyDescent="0.25">
      <c r="B390" s="95" t="s">
        <v>393</v>
      </c>
      <c r="C390" s="96">
        <v>61.58</v>
      </c>
      <c r="D390" s="96">
        <v>64.3</v>
      </c>
      <c r="E390" s="96">
        <v>61.1</v>
      </c>
      <c r="F390" s="96">
        <v>63.83</v>
      </c>
      <c r="G390" s="97">
        <v>330157194</v>
      </c>
      <c r="H390" s="97">
        <v>7660465801</v>
      </c>
      <c r="I390" s="99">
        <f t="shared" si="36"/>
        <v>4.3098840537464593E-2</v>
      </c>
      <c r="J390" s="1">
        <f t="shared" si="37"/>
        <v>2.2899999999999991</v>
      </c>
      <c r="K390" s="99">
        <f t="shared" si="38"/>
        <v>3.7211569710757217E-2</v>
      </c>
      <c r="L390" s="95" t="s">
        <v>393</v>
      </c>
      <c r="M390" s="96">
        <v>258.77999999999997</v>
      </c>
      <c r="N390" s="96">
        <v>258.85000000000002</v>
      </c>
      <c r="O390" s="96">
        <v>246.12</v>
      </c>
      <c r="P390" s="96">
        <v>249.82</v>
      </c>
      <c r="Q390" s="97">
        <v>2624869522</v>
      </c>
      <c r="R390" s="97">
        <v>75574730065</v>
      </c>
      <c r="S390" s="99">
        <f t="shared" si="39"/>
        <v>3.4732105820853253E-2</v>
      </c>
      <c r="T390" s="1">
        <f t="shared" si="40"/>
        <v>-9.1100000000000136</v>
      </c>
      <c r="U390" s="99">
        <f t="shared" si="41"/>
        <v>-3.5183254161356405E-2</v>
      </c>
    </row>
    <row r="391" spans="2:21" x14ac:dyDescent="0.25">
      <c r="B391" s="95" t="s">
        <v>394</v>
      </c>
      <c r="C391" s="96">
        <v>58.93</v>
      </c>
      <c r="D391" s="96">
        <v>61.54</v>
      </c>
      <c r="E391" s="96">
        <v>57.83</v>
      </c>
      <c r="F391" s="96">
        <v>61.54</v>
      </c>
      <c r="G391" s="97">
        <v>233111389</v>
      </c>
      <c r="H391" s="97">
        <v>7385251268</v>
      </c>
      <c r="I391" s="99">
        <f t="shared" si="36"/>
        <v>3.1564449270678488E-2</v>
      </c>
      <c r="J391" s="1">
        <f t="shared" si="37"/>
        <v>2.509999999999998</v>
      </c>
      <c r="K391" s="99">
        <f t="shared" si="38"/>
        <v>4.252075215991865E-2</v>
      </c>
      <c r="L391" s="95" t="s">
        <v>394</v>
      </c>
      <c r="M391" s="96">
        <v>236.49</v>
      </c>
      <c r="N391" s="96">
        <v>260.06</v>
      </c>
      <c r="O391" s="96">
        <v>235.29</v>
      </c>
      <c r="P391" s="96">
        <v>258.93</v>
      </c>
      <c r="Q391" s="97">
        <v>3869779683</v>
      </c>
      <c r="R391" s="97">
        <v>77993805663</v>
      </c>
      <c r="S391" s="99">
        <f t="shared" si="39"/>
        <v>4.9616500311842206E-2</v>
      </c>
      <c r="T391" s="1">
        <f t="shared" si="40"/>
        <v>22.460000000000008</v>
      </c>
      <c r="U391" s="99">
        <f t="shared" si="41"/>
        <v>9.4980335771979563E-2</v>
      </c>
    </row>
    <row r="392" spans="2:21" x14ac:dyDescent="0.25">
      <c r="B392" s="95" t="s">
        <v>395</v>
      </c>
      <c r="C392" s="96">
        <v>59.68</v>
      </c>
      <c r="D392" s="96">
        <v>60.52</v>
      </c>
      <c r="E392" s="96">
        <v>58.23</v>
      </c>
      <c r="F392" s="96">
        <v>59.03</v>
      </c>
      <c r="G392" s="97">
        <v>217943424</v>
      </c>
      <c r="H392" s="97">
        <v>7084862131</v>
      </c>
      <c r="I392" s="99">
        <f t="shared" si="36"/>
        <v>3.0761844051471775E-2</v>
      </c>
      <c r="J392" s="1">
        <f t="shared" si="37"/>
        <v>-0.62999999999999545</v>
      </c>
      <c r="K392" s="99">
        <f t="shared" si="38"/>
        <v>-1.05598390881662E-2</v>
      </c>
      <c r="L392" s="95" t="s">
        <v>395</v>
      </c>
      <c r="M392" s="96">
        <v>247.27</v>
      </c>
      <c r="N392" s="96">
        <v>248.38</v>
      </c>
      <c r="O392" s="96">
        <v>231.16</v>
      </c>
      <c r="P392" s="96">
        <v>236.47</v>
      </c>
      <c r="Q392" s="97">
        <v>2752870913</v>
      </c>
      <c r="R392" s="97">
        <v>71196323358</v>
      </c>
      <c r="S392" s="99">
        <f t="shared" si="39"/>
        <v>3.8665913956786827E-2</v>
      </c>
      <c r="T392" s="1">
        <f t="shared" si="40"/>
        <v>-10.919999999999987</v>
      </c>
      <c r="U392" s="99">
        <f t="shared" si="41"/>
        <v>-4.4140830267997852E-2</v>
      </c>
    </row>
    <row r="393" spans="2:21" x14ac:dyDescent="0.25">
      <c r="B393" s="95" t="s">
        <v>396</v>
      </c>
      <c r="C393" s="96">
        <v>62.53</v>
      </c>
      <c r="D393" s="96">
        <v>62.69</v>
      </c>
      <c r="E393" s="96">
        <v>58.48</v>
      </c>
      <c r="F393" s="96">
        <v>59.66</v>
      </c>
      <c r="G393" s="97">
        <v>259114936</v>
      </c>
      <c r="H393" s="97">
        <v>7159542256</v>
      </c>
      <c r="I393" s="99">
        <f t="shared" si="36"/>
        <v>3.6191550623624114E-2</v>
      </c>
      <c r="J393" s="1">
        <f t="shared" si="37"/>
        <v>-2.8100000000000023</v>
      </c>
      <c r="K393" s="99">
        <f t="shared" si="38"/>
        <v>-4.498159116375864E-2</v>
      </c>
      <c r="L393" s="95" t="s">
        <v>396</v>
      </c>
      <c r="M393" s="96">
        <v>243.1</v>
      </c>
      <c r="N393" s="96">
        <v>250.47</v>
      </c>
      <c r="O393" s="96">
        <v>235.15</v>
      </c>
      <c r="P393" s="96">
        <v>247.39</v>
      </c>
      <c r="Q393" s="97">
        <v>4440296290</v>
      </c>
      <c r="R393" s="97">
        <v>74482231058</v>
      </c>
      <c r="S393" s="99">
        <f t="shared" si="39"/>
        <v>5.9615511336419291E-2</v>
      </c>
      <c r="T393" s="1">
        <f t="shared" si="40"/>
        <v>4.4899999999999807</v>
      </c>
      <c r="U393" s="99">
        <f t="shared" si="41"/>
        <v>1.8484973240016387E-2</v>
      </c>
    </row>
    <row r="394" spans="2:21" x14ac:dyDescent="0.25">
      <c r="B394" s="95" t="s">
        <v>397</v>
      </c>
      <c r="C394" s="96">
        <v>61.18</v>
      </c>
      <c r="D394" s="96">
        <v>62.93</v>
      </c>
      <c r="E394" s="96">
        <v>59.78</v>
      </c>
      <c r="F394" s="96">
        <v>62.47</v>
      </c>
      <c r="G394" s="97">
        <v>377523064</v>
      </c>
      <c r="H394" s="97">
        <v>7497738143</v>
      </c>
      <c r="I394" s="99">
        <f t="shared" si="36"/>
        <v>5.035159361393024E-2</v>
      </c>
      <c r="J394" s="1">
        <f t="shared" si="37"/>
        <v>1.2899999999999991</v>
      </c>
      <c r="K394" s="99">
        <f t="shared" si="38"/>
        <v>2.1085322000653793E-2</v>
      </c>
      <c r="L394" s="95" t="s">
        <v>397</v>
      </c>
      <c r="M394" s="96">
        <v>221.08</v>
      </c>
      <c r="N394" s="96">
        <v>246.32</v>
      </c>
      <c r="O394" s="96">
        <v>216.2</v>
      </c>
      <c r="P394" s="96">
        <v>242.9</v>
      </c>
      <c r="Q394" s="97">
        <v>6024951132</v>
      </c>
      <c r="R394" s="97">
        <v>73130864696</v>
      </c>
      <c r="S394" s="99">
        <f t="shared" si="39"/>
        <v>8.2385886684716636E-2</v>
      </c>
      <c r="T394" s="1">
        <f t="shared" si="40"/>
        <v>22.659999999999997</v>
      </c>
      <c r="U394" s="99">
        <f t="shared" si="41"/>
        <v>0.10288775880857244</v>
      </c>
    </row>
    <row r="395" spans="2:21" x14ac:dyDescent="0.25">
      <c r="B395" s="95" t="s">
        <v>398</v>
      </c>
      <c r="C395" s="96">
        <v>59.14</v>
      </c>
      <c r="D395" s="96">
        <v>61.29</v>
      </c>
      <c r="E395" s="96">
        <v>58.5</v>
      </c>
      <c r="F395" s="96">
        <v>61.18</v>
      </c>
      <c r="G395" s="97">
        <v>293113261</v>
      </c>
      <c r="H395" s="97">
        <v>7350405379</v>
      </c>
      <c r="I395" s="99">
        <f t="shared" si="36"/>
        <v>3.9877155869174272E-2</v>
      </c>
      <c r="J395" s="1">
        <f t="shared" si="37"/>
        <v>2.0499999999999972</v>
      </c>
      <c r="K395" s="99">
        <f t="shared" si="38"/>
        <v>3.4669372568915897E-2</v>
      </c>
      <c r="L395" s="95" t="s">
        <v>398</v>
      </c>
      <c r="M395" s="96">
        <v>203.52</v>
      </c>
      <c r="N395" s="96">
        <v>222.23</v>
      </c>
      <c r="O395" s="96">
        <v>201.18</v>
      </c>
      <c r="P395" s="96">
        <v>220.24</v>
      </c>
      <c r="Q395" s="97">
        <v>3020087232</v>
      </c>
      <c r="R395" s="97">
        <v>66278399298</v>
      </c>
      <c r="S395" s="99">
        <f t="shared" si="39"/>
        <v>4.5566689358641971E-2</v>
      </c>
      <c r="T395" s="1">
        <f t="shared" si="40"/>
        <v>16.689999999999998</v>
      </c>
      <c r="U395" s="99">
        <f t="shared" si="41"/>
        <v>8.1994595922377775E-2</v>
      </c>
    </row>
    <row r="396" spans="2:21" x14ac:dyDescent="0.25">
      <c r="B396" s="95" t="s">
        <v>399</v>
      </c>
      <c r="C396" s="96">
        <v>59.38</v>
      </c>
      <c r="D396" s="96">
        <v>60.03</v>
      </c>
      <c r="E396" s="96">
        <v>57.44</v>
      </c>
      <c r="F396" s="96">
        <v>59.13</v>
      </c>
      <c r="G396" s="97">
        <v>245339305</v>
      </c>
      <c r="H396" s="97">
        <v>7105001463</v>
      </c>
      <c r="I396" s="99">
        <f t="shared" si="36"/>
        <v>3.4530507316237552E-2</v>
      </c>
      <c r="J396" s="1">
        <f t="shared" si="37"/>
        <v>-0.25</v>
      </c>
      <c r="K396" s="99">
        <f t="shared" si="38"/>
        <v>-4.2101717750084198E-3</v>
      </c>
      <c r="L396" s="95" t="s">
        <v>399</v>
      </c>
      <c r="M396" s="96">
        <v>202.63</v>
      </c>
      <c r="N396" s="96">
        <v>211.36</v>
      </c>
      <c r="O396" s="96">
        <v>198.24</v>
      </c>
      <c r="P396" s="96">
        <v>203.55</v>
      </c>
      <c r="Q396" s="97">
        <v>3157612663</v>
      </c>
      <c r="R396" s="97">
        <v>61255124967</v>
      </c>
      <c r="S396" s="99">
        <f t="shared" si="39"/>
        <v>5.1548546586119973E-2</v>
      </c>
      <c r="T396" s="1">
        <f t="shared" si="40"/>
        <v>1.1300000000000239</v>
      </c>
      <c r="U396" s="99">
        <f t="shared" si="41"/>
        <v>5.5824523268452921E-3</v>
      </c>
    </row>
    <row r="397" spans="2:21" x14ac:dyDescent="0.25">
      <c r="B397" s="95" t="s">
        <v>400</v>
      </c>
      <c r="C397" s="96">
        <v>59.54</v>
      </c>
      <c r="D397" s="96">
        <v>60.24</v>
      </c>
      <c r="E397" s="96">
        <v>57.65</v>
      </c>
      <c r="F397" s="96">
        <v>59.38</v>
      </c>
      <c r="G397" s="97">
        <v>190438801</v>
      </c>
      <c r="H397" s="97">
        <v>7134166403</v>
      </c>
      <c r="I397" s="99">
        <f t="shared" si="36"/>
        <v>2.669391071673325E-2</v>
      </c>
      <c r="J397" s="1">
        <f t="shared" si="37"/>
        <v>-0.18999999999999773</v>
      </c>
      <c r="K397" s="99">
        <f t="shared" si="38"/>
        <v>-3.1895249286553254E-3</v>
      </c>
      <c r="L397" s="95" t="s">
        <v>400</v>
      </c>
      <c r="M397" s="96">
        <v>195.77</v>
      </c>
      <c r="N397" s="96">
        <v>205.16</v>
      </c>
      <c r="O397" s="96">
        <v>186.06</v>
      </c>
      <c r="P397" s="96">
        <v>202.42</v>
      </c>
      <c r="Q397" s="97">
        <v>2577364486</v>
      </c>
      <c r="R397" s="97">
        <v>61003141450</v>
      </c>
      <c r="S397" s="99">
        <f t="shared" si="39"/>
        <v>4.2249700994701808E-2</v>
      </c>
      <c r="T397" s="1">
        <f t="shared" si="40"/>
        <v>7</v>
      </c>
      <c r="U397" s="99">
        <f t="shared" si="41"/>
        <v>3.5820284515402721E-2</v>
      </c>
    </row>
    <row r="398" spans="2:21" x14ac:dyDescent="0.25">
      <c r="B398" s="95" t="s">
        <v>401</v>
      </c>
      <c r="C398" s="96">
        <v>61.33</v>
      </c>
      <c r="D398" s="96">
        <v>61.98</v>
      </c>
      <c r="E398" s="96">
        <v>58.85</v>
      </c>
      <c r="F398" s="96">
        <v>59.57</v>
      </c>
      <c r="G398" s="97">
        <v>196932044</v>
      </c>
      <c r="H398" s="97">
        <v>7157777209</v>
      </c>
      <c r="I398" s="99">
        <f t="shared" si="36"/>
        <v>2.7513016715913264E-2</v>
      </c>
      <c r="J398" s="1">
        <f t="shared" si="37"/>
        <v>-1.6899999999999977</v>
      </c>
      <c r="K398" s="99">
        <f t="shared" si="38"/>
        <v>-2.7587332680378676E-2</v>
      </c>
      <c r="L398" s="95" t="s">
        <v>401</v>
      </c>
      <c r="M398" s="96">
        <v>200.23</v>
      </c>
      <c r="N398" s="96">
        <v>200.39</v>
      </c>
      <c r="O398" s="96">
        <v>187.82</v>
      </c>
      <c r="P398" s="96">
        <v>195.42</v>
      </c>
      <c r="Q398" s="97">
        <v>1732207667</v>
      </c>
      <c r="R398" s="97">
        <v>58865399788</v>
      </c>
      <c r="S398" s="99">
        <f t="shared" si="39"/>
        <v>2.9426584602133612E-2</v>
      </c>
      <c r="T398" s="1">
        <f t="shared" si="40"/>
        <v>-4.7600000000000193</v>
      </c>
      <c r="U398" s="99">
        <f t="shared" si="41"/>
        <v>-2.3778599260665497E-2</v>
      </c>
    </row>
    <row r="399" spans="2:21" x14ac:dyDescent="0.25">
      <c r="B399" s="95" t="s">
        <v>402</v>
      </c>
      <c r="C399" s="96">
        <v>60.27</v>
      </c>
      <c r="D399" s="96">
        <v>61.85</v>
      </c>
      <c r="E399" s="96">
        <v>60.02</v>
      </c>
      <c r="F399" s="96">
        <v>61.26</v>
      </c>
      <c r="G399" s="97">
        <v>276725425</v>
      </c>
      <c r="H399" s="97">
        <v>7360301014</v>
      </c>
      <c r="I399" s="99">
        <f t="shared" si="36"/>
        <v>3.7597025512087295E-2</v>
      </c>
      <c r="J399" s="1">
        <f t="shared" si="37"/>
        <v>1.0799999999999983</v>
      </c>
      <c r="K399" s="99">
        <f t="shared" si="38"/>
        <v>1.7946161515453612E-2</v>
      </c>
      <c r="L399" s="95" t="s">
        <v>402</v>
      </c>
      <c r="M399" s="96">
        <v>194.91</v>
      </c>
      <c r="N399" s="96">
        <v>204.9</v>
      </c>
      <c r="O399" s="96">
        <v>194.91</v>
      </c>
      <c r="P399" s="96">
        <v>200.18</v>
      </c>
      <c r="Q399" s="97">
        <v>2468703579</v>
      </c>
      <c r="R399" s="97">
        <v>60301394604</v>
      </c>
      <c r="S399" s="99">
        <f t="shared" si="39"/>
        <v>4.0939411023774935E-2</v>
      </c>
      <c r="T399" s="1">
        <f t="shared" si="40"/>
        <v>5.3199999999999932</v>
      </c>
      <c r="U399" s="99">
        <f t="shared" si="41"/>
        <v>2.7301652468438842E-2</v>
      </c>
    </row>
    <row r="400" spans="2:21" x14ac:dyDescent="0.25">
      <c r="B400" s="95" t="s">
        <v>403</v>
      </c>
      <c r="C400" s="96">
        <v>57.97</v>
      </c>
      <c r="D400" s="96">
        <v>61.2</v>
      </c>
      <c r="E400" s="96">
        <v>57.29</v>
      </c>
      <c r="F400" s="96">
        <v>60.18</v>
      </c>
      <c r="G400" s="97">
        <v>435078654</v>
      </c>
      <c r="H400" s="97">
        <v>7230542261</v>
      </c>
      <c r="I400" s="99">
        <f t="shared" si="36"/>
        <v>6.0172340924790839E-2</v>
      </c>
      <c r="J400" s="1">
        <f t="shared" si="37"/>
        <v>2.1400000000000006</v>
      </c>
      <c r="K400" s="99">
        <f t="shared" si="38"/>
        <v>3.6871123363197804E-2</v>
      </c>
      <c r="L400" s="95" t="s">
        <v>403</v>
      </c>
      <c r="M400" s="96">
        <v>184.52</v>
      </c>
      <c r="N400" s="96">
        <v>201.05</v>
      </c>
      <c r="O400" s="96">
        <v>182.22</v>
      </c>
      <c r="P400" s="96">
        <v>194.86</v>
      </c>
      <c r="Q400" s="97">
        <v>3463958628</v>
      </c>
      <c r="R400" s="97">
        <v>58672510570</v>
      </c>
      <c r="S400" s="99">
        <f t="shared" si="39"/>
        <v>5.9038868361824731E-2</v>
      </c>
      <c r="T400" s="1">
        <f t="shared" si="40"/>
        <v>11.090000000000003</v>
      </c>
      <c r="U400" s="99">
        <f t="shared" si="41"/>
        <v>6.0347173096805803E-2</v>
      </c>
    </row>
    <row r="401" spans="2:21" x14ac:dyDescent="0.25">
      <c r="B401" s="95" t="s">
        <v>404</v>
      </c>
      <c r="C401" s="96">
        <v>62.77</v>
      </c>
      <c r="D401" s="96">
        <v>64.239999999999995</v>
      </c>
      <c r="E401" s="96">
        <v>56.76</v>
      </c>
      <c r="F401" s="96">
        <v>58.04</v>
      </c>
      <c r="G401" s="97">
        <v>568510592</v>
      </c>
      <c r="H401" s="97">
        <v>6973489777</v>
      </c>
      <c r="I401" s="99">
        <f t="shared" si="36"/>
        <v>8.1524546558462682E-2</v>
      </c>
      <c r="J401" s="1">
        <f t="shared" si="37"/>
        <v>-4.7199999999999989</v>
      </c>
      <c r="K401" s="99">
        <f t="shared" si="38"/>
        <v>-7.5207138304652629E-2</v>
      </c>
      <c r="L401" s="95" t="s">
        <v>404</v>
      </c>
      <c r="M401" s="96">
        <v>199.87</v>
      </c>
      <c r="N401" s="96">
        <v>205.4</v>
      </c>
      <c r="O401" s="96">
        <v>178.73</v>
      </c>
      <c r="P401" s="96">
        <v>183.77</v>
      </c>
      <c r="Q401" s="97">
        <v>4552692842</v>
      </c>
      <c r="R401" s="97">
        <v>55333662364</v>
      </c>
      <c r="S401" s="99">
        <f t="shared" si="39"/>
        <v>8.2277092234581156E-2</v>
      </c>
      <c r="T401" s="1">
        <f t="shared" si="40"/>
        <v>-16.039999999999992</v>
      </c>
      <c r="U401" s="99">
        <f t="shared" si="41"/>
        <v>-8.0276262449326813E-2</v>
      </c>
    </row>
    <row r="402" spans="2:21" x14ac:dyDescent="0.25">
      <c r="B402" s="95" t="s">
        <v>405</v>
      </c>
      <c r="C402" s="96">
        <v>65.67</v>
      </c>
      <c r="D402" s="96">
        <v>69.66</v>
      </c>
      <c r="E402" s="96">
        <v>62.44</v>
      </c>
      <c r="F402" s="96">
        <v>62.76</v>
      </c>
      <c r="G402" s="97">
        <v>479508779</v>
      </c>
      <c r="H402" s="97">
        <v>7540022573</v>
      </c>
      <c r="I402" s="99">
        <f t="shared" si="36"/>
        <v>6.3595138390840994E-2</v>
      </c>
      <c r="J402" s="1">
        <f t="shared" si="37"/>
        <v>-2.8300000000000054</v>
      </c>
      <c r="K402" s="99">
        <f t="shared" si="38"/>
        <v>-4.3146821161762543E-2</v>
      </c>
      <c r="L402" s="95" t="s">
        <v>405</v>
      </c>
      <c r="M402" s="96">
        <v>209.53</v>
      </c>
      <c r="N402" s="96">
        <v>213.98</v>
      </c>
      <c r="O402" s="96">
        <v>197.49</v>
      </c>
      <c r="P402" s="96">
        <v>199.81</v>
      </c>
      <c r="Q402" s="97">
        <v>3194205752</v>
      </c>
      <c r="R402" s="97">
        <v>60161132950</v>
      </c>
      <c r="S402" s="99">
        <f t="shared" si="39"/>
        <v>5.3094175514525443E-2</v>
      </c>
      <c r="T402" s="1">
        <f t="shared" si="40"/>
        <v>-10.289999999999992</v>
      </c>
      <c r="U402" s="99">
        <f t="shared" si="41"/>
        <v>-4.8976677772489256E-2</v>
      </c>
    </row>
    <row r="403" spans="2:21" x14ac:dyDescent="0.25">
      <c r="B403" s="95" t="s">
        <v>406</v>
      </c>
      <c r="C403" s="96">
        <v>61.82</v>
      </c>
      <c r="D403" s="96">
        <v>66.03</v>
      </c>
      <c r="E403" s="96">
        <v>61.63</v>
      </c>
      <c r="F403" s="96">
        <v>65.59</v>
      </c>
      <c r="G403" s="97">
        <v>288522279</v>
      </c>
      <c r="H403" s="97">
        <v>7887907837</v>
      </c>
      <c r="I403" s="99">
        <f t="shared" si="36"/>
        <v>3.6577795400527066E-2</v>
      </c>
      <c r="J403" s="1">
        <f t="shared" si="37"/>
        <v>3.6800000000000068</v>
      </c>
      <c r="K403" s="99">
        <f t="shared" si="38"/>
        <v>5.944112421256674E-2</v>
      </c>
      <c r="L403" s="95" t="s">
        <v>406</v>
      </c>
      <c r="M403" s="96">
        <v>202.32</v>
      </c>
      <c r="N403" s="96">
        <v>218.73</v>
      </c>
      <c r="O403" s="96">
        <v>198.2</v>
      </c>
      <c r="P403" s="96">
        <v>210.1</v>
      </c>
      <c r="Q403" s="97">
        <v>4837376169</v>
      </c>
      <c r="R403" s="97">
        <v>63232871504</v>
      </c>
      <c r="S403" s="99">
        <f t="shared" si="39"/>
        <v>7.650097257870056E-2</v>
      </c>
      <c r="T403" s="1">
        <f t="shared" si="40"/>
        <v>7.7399999999999807</v>
      </c>
      <c r="U403" s="99">
        <f t="shared" si="41"/>
        <v>3.8248665744218126E-2</v>
      </c>
    </row>
    <row r="404" spans="2:21" x14ac:dyDescent="0.25">
      <c r="B404" s="95" t="s">
        <v>407</v>
      </c>
      <c r="C404" s="96">
        <v>63.45</v>
      </c>
      <c r="D404" s="96">
        <v>63.66</v>
      </c>
      <c r="E404" s="96">
        <v>60.04</v>
      </c>
      <c r="F404" s="96">
        <v>61.91</v>
      </c>
      <c r="G404" s="97">
        <v>189355198</v>
      </c>
      <c r="H404" s="97">
        <v>7445383235</v>
      </c>
      <c r="I404" s="99">
        <f t="shared" si="36"/>
        <v>2.5432565661611641E-2</v>
      </c>
      <c r="J404" s="1">
        <f t="shared" si="37"/>
        <v>-1.5700000000000003</v>
      </c>
      <c r="K404" s="99">
        <f t="shared" si="38"/>
        <v>-2.4732199117832393E-2</v>
      </c>
      <c r="L404" s="95" t="s">
        <v>407</v>
      </c>
      <c r="M404" s="96">
        <v>197.97</v>
      </c>
      <c r="N404" s="96">
        <v>204.72</v>
      </c>
      <c r="O404" s="96">
        <v>185.57</v>
      </c>
      <c r="P404" s="96">
        <v>202.36</v>
      </c>
      <c r="Q404" s="97">
        <v>3413057378</v>
      </c>
      <c r="R404" s="97">
        <v>60902871290</v>
      </c>
      <c r="S404" s="99">
        <f t="shared" si="39"/>
        <v>5.6040992907347702E-2</v>
      </c>
      <c r="T404" s="1">
        <f t="shared" si="40"/>
        <v>4.660000000000025</v>
      </c>
      <c r="U404" s="99">
        <f t="shared" si="41"/>
        <v>2.3571067273647068E-2</v>
      </c>
    </row>
    <row r="405" spans="2:21" x14ac:dyDescent="0.25">
      <c r="B405" s="95" t="s">
        <v>408</v>
      </c>
      <c r="C405" s="96">
        <v>62.84</v>
      </c>
      <c r="D405" s="96">
        <v>63.81</v>
      </c>
      <c r="E405" s="96">
        <v>60.96</v>
      </c>
      <c r="F405" s="96">
        <v>63.48</v>
      </c>
      <c r="G405" s="97">
        <v>248247543</v>
      </c>
      <c r="H405" s="97">
        <v>7633869442</v>
      </c>
      <c r="I405" s="99">
        <f t="shared" si="36"/>
        <v>3.2519228274221247E-2</v>
      </c>
      <c r="J405" s="1">
        <f t="shared" si="37"/>
        <v>0.61999999999999744</v>
      </c>
      <c r="K405" s="99">
        <f t="shared" si="38"/>
        <v>9.8631880369073732E-3</v>
      </c>
      <c r="L405" s="95" t="s">
        <v>408</v>
      </c>
      <c r="M405" s="96">
        <v>196.3</v>
      </c>
      <c r="N405" s="96">
        <v>205.67</v>
      </c>
      <c r="O405" s="96">
        <v>192.56</v>
      </c>
      <c r="P405" s="96">
        <v>197.7</v>
      </c>
      <c r="Q405" s="97">
        <v>3253670286</v>
      </c>
      <c r="R405" s="97">
        <v>59473993983</v>
      </c>
      <c r="S405" s="99">
        <f t="shared" si="39"/>
        <v>5.4707445525350569E-2</v>
      </c>
      <c r="T405" s="1">
        <f t="shared" si="40"/>
        <v>1.2699999999999818</v>
      </c>
      <c r="U405" s="99">
        <f t="shared" si="41"/>
        <v>6.4654075243088215E-3</v>
      </c>
    </row>
    <row r="406" spans="2:21" x14ac:dyDescent="0.25">
      <c r="B406" s="95" t="s">
        <v>409</v>
      </c>
      <c r="C406" s="96">
        <v>61.57</v>
      </c>
      <c r="D406" s="96">
        <v>66.349999999999994</v>
      </c>
      <c r="E406" s="96">
        <v>61.57</v>
      </c>
      <c r="F406" s="96">
        <v>62.86</v>
      </c>
      <c r="G406" s="97">
        <v>563978835</v>
      </c>
      <c r="H406" s="97">
        <v>7566157282</v>
      </c>
      <c r="I406" s="99">
        <f t="shared" si="36"/>
        <v>7.4539665774819935E-2</v>
      </c>
      <c r="J406" s="1">
        <f t="shared" si="37"/>
        <v>1.269999999999996</v>
      </c>
      <c r="K406" s="99">
        <f t="shared" si="38"/>
        <v>2.0620230556908523E-2</v>
      </c>
      <c r="L406" s="95" t="s">
        <v>409</v>
      </c>
      <c r="M406" s="96">
        <v>190.45</v>
      </c>
      <c r="N406" s="96">
        <v>214.04</v>
      </c>
      <c r="O406" s="96">
        <v>188.27</v>
      </c>
      <c r="P406" s="96">
        <v>196.43</v>
      </c>
      <c r="Q406" s="97">
        <v>7486821306</v>
      </c>
      <c r="R406" s="97">
        <v>59091364718</v>
      </c>
      <c r="S406" s="99">
        <f t="shared" si="39"/>
        <v>0.12669907594331489</v>
      </c>
      <c r="T406" s="1">
        <f t="shared" si="40"/>
        <v>6.1100000000000136</v>
      </c>
      <c r="U406" s="99">
        <f t="shared" si="41"/>
        <v>3.2103825136612092E-2</v>
      </c>
    </row>
    <row r="407" spans="2:21" s="115" customFormat="1" x14ac:dyDescent="0.25">
      <c r="B407" s="109" t="s">
        <v>410</v>
      </c>
      <c r="C407" s="110">
        <v>61.37</v>
      </c>
      <c r="D407" s="110">
        <v>67.489999999999995</v>
      </c>
      <c r="E407" s="110">
        <v>60.03</v>
      </c>
      <c r="F407" s="110">
        <v>61.59</v>
      </c>
      <c r="G407" s="111">
        <v>1168532353</v>
      </c>
      <c r="H407" s="111">
        <v>7413232260</v>
      </c>
      <c r="I407" s="112">
        <f t="shared" si="36"/>
        <v>0.15762791613924154</v>
      </c>
      <c r="J407" s="114">
        <f t="shared" si="37"/>
        <v>0.27000000000000313</v>
      </c>
      <c r="K407" s="112">
        <f t="shared" si="38"/>
        <v>4.4031311154599335E-3</v>
      </c>
      <c r="L407" s="109" t="s">
        <v>410</v>
      </c>
      <c r="M407" s="110">
        <v>176.77</v>
      </c>
      <c r="N407" s="110">
        <v>193.6</v>
      </c>
      <c r="O407" s="110">
        <v>176.77</v>
      </c>
      <c r="P407" s="110">
        <v>190.32</v>
      </c>
      <c r="Q407" s="111">
        <v>6865815461</v>
      </c>
      <c r="R407" s="111">
        <v>57226164606</v>
      </c>
      <c r="S407" s="112">
        <f t="shared" si="39"/>
        <v>0.11997685863225122</v>
      </c>
      <c r="T407" s="114">
        <f t="shared" si="40"/>
        <v>14.370000000000005</v>
      </c>
      <c r="U407" s="112">
        <f t="shared" si="41"/>
        <v>8.167092924126175E-2</v>
      </c>
    </row>
    <row r="408" spans="2:21" x14ac:dyDescent="0.25">
      <c r="B408" s="95" t="s">
        <v>411</v>
      </c>
      <c r="C408" s="96">
        <v>57.07</v>
      </c>
      <c r="D408" s="96">
        <v>62.3</v>
      </c>
      <c r="E408" s="96">
        <v>56.51</v>
      </c>
      <c r="F408" s="96">
        <v>61.32</v>
      </c>
      <c r="G408" s="97">
        <v>480588071</v>
      </c>
      <c r="H408" s="97">
        <v>7381070151</v>
      </c>
      <c r="I408" s="99">
        <f t="shared" si="36"/>
        <v>6.5110893294367228E-2</v>
      </c>
      <c r="J408" s="1">
        <f t="shared" si="37"/>
        <v>4.240000000000002</v>
      </c>
      <c r="K408" s="99">
        <f t="shared" si="38"/>
        <v>7.428170988086899E-2</v>
      </c>
      <c r="L408" s="95" t="s">
        <v>411</v>
      </c>
      <c r="M408" s="96">
        <v>155.88</v>
      </c>
      <c r="N408" s="96">
        <v>176.44</v>
      </c>
      <c r="O408" s="96">
        <v>155.19999999999999</v>
      </c>
      <c r="P408" s="96">
        <v>175.95</v>
      </c>
      <c r="Q408" s="97">
        <v>3315306825</v>
      </c>
      <c r="R408" s="97">
        <v>52904574750</v>
      </c>
      <c r="S408" s="99">
        <f t="shared" si="39"/>
        <v>6.2665787234212678E-2</v>
      </c>
      <c r="T408" s="1">
        <f t="shared" si="40"/>
        <v>19.929999999999978</v>
      </c>
      <c r="U408" s="99">
        <f t="shared" si="41"/>
        <v>0.12774003332906023</v>
      </c>
    </row>
    <row r="409" spans="2:21" x14ac:dyDescent="0.25">
      <c r="B409" s="95" t="s">
        <v>412</v>
      </c>
      <c r="C409" s="96">
        <v>55.53</v>
      </c>
      <c r="D409" s="96">
        <v>57.14</v>
      </c>
      <c r="E409" s="96">
        <v>55.25</v>
      </c>
      <c r="F409" s="96">
        <v>57.08</v>
      </c>
      <c r="G409" s="97">
        <v>160006375</v>
      </c>
      <c r="H409" s="97">
        <v>6869811390</v>
      </c>
      <c r="I409" s="99">
        <f t="shared" si="36"/>
        <v>2.3291232599618721E-2</v>
      </c>
      <c r="J409" s="1">
        <f t="shared" si="37"/>
        <v>1.6000000000000014</v>
      </c>
      <c r="K409" s="99">
        <f t="shared" si="38"/>
        <v>2.8839221341023819E-2</v>
      </c>
      <c r="L409" s="95" t="s">
        <v>412</v>
      </c>
      <c r="M409" s="96">
        <v>157.21</v>
      </c>
      <c r="N409" s="96">
        <v>159.41</v>
      </c>
      <c r="O409" s="96">
        <v>153.22</v>
      </c>
      <c r="P409" s="96">
        <v>156.02000000000001</v>
      </c>
      <c r="Q409" s="97">
        <v>1400902548</v>
      </c>
      <c r="R409" s="97">
        <v>46912067427</v>
      </c>
      <c r="S409" s="99">
        <f t="shared" si="39"/>
        <v>2.9862306754652165E-2</v>
      </c>
      <c r="T409" s="1">
        <f t="shared" si="40"/>
        <v>-1.2099999999999795</v>
      </c>
      <c r="U409" s="99">
        <f t="shared" si="41"/>
        <v>-7.6957323665965754E-3</v>
      </c>
    </row>
    <row r="410" spans="2:21" x14ac:dyDescent="0.25">
      <c r="B410" s="95" t="s">
        <v>413</v>
      </c>
      <c r="C410" s="96">
        <v>56.39</v>
      </c>
      <c r="D410" s="96">
        <v>57.36</v>
      </c>
      <c r="E410" s="96">
        <v>53.77</v>
      </c>
      <c r="F410" s="96">
        <v>55.48</v>
      </c>
      <c r="G410" s="97">
        <v>240276497</v>
      </c>
      <c r="H410" s="97">
        <v>6678147452</v>
      </c>
      <c r="I410" s="99">
        <f t="shared" si="36"/>
        <v>3.5979513589212676E-2</v>
      </c>
      <c r="J410" s="1">
        <f t="shared" si="37"/>
        <v>-0.92000000000000171</v>
      </c>
      <c r="K410" s="99">
        <f t="shared" si="38"/>
        <v>-1.6312056737588683E-2</v>
      </c>
      <c r="L410" s="95" t="s">
        <v>413</v>
      </c>
      <c r="M410" s="96">
        <v>160</v>
      </c>
      <c r="N410" s="96">
        <v>162.86000000000001</v>
      </c>
      <c r="O410" s="96">
        <v>155.03</v>
      </c>
      <c r="P410" s="96">
        <v>157.22999999999999</v>
      </c>
      <c r="Q410" s="97">
        <v>1698878759</v>
      </c>
      <c r="R410" s="97">
        <v>47254003672</v>
      </c>
      <c r="S410" s="99">
        <f t="shared" si="39"/>
        <v>3.5952059655987578E-2</v>
      </c>
      <c r="T410" s="1">
        <f t="shared" si="40"/>
        <v>-2.5100000000000193</v>
      </c>
      <c r="U410" s="99">
        <f t="shared" si="41"/>
        <v>-1.571303367972968E-2</v>
      </c>
    </row>
    <row r="411" spans="2:21" x14ac:dyDescent="0.25">
      <c r="B411" s="95" t="s">
        <v>414</v>
      </c>
      <c r="C411" s="96">
        <v>56.31</v>
      </c>
      <c r="D411" s="96">
        <v>57.35</v>
      </c>
      <c r="E411" s="96">
        <v>54.7</v>
      </c>
      <c r="F411" s="96">
        <v>56.4</v>
      </c>
      <c r="G411" s="97">
        <v>152460938</v>
      </c>
      <c r="H411" s="97">
        <v>6788000704</v>
      </c>
      <c r="I411" s="99">
        <f t="shared" si="36"/>
        <v>2.2460359780186612E-2</v>
      </c>
      <c r="J411" s="1">
        <f t="shared" si="37"/>
        <v>9.9999999999980105E-3</v>
      </c>
      <c r="K411" s="99">
        <f t="shared" si="38"/>
        <v>1.7733640716435556E-4</v>
      </c>
      <c r="L411" s="95" t="s">
        <v>414</v>
      </c>
      <c r="M411" s="96">
        <v>157.46</v>
      </c>
      <c r="N411" s="96">
        <v>167.43</v>
      </c>
      <c r="O411" s="96">
        <v>154.09</v>
      </c>
      <c r="P411" s="96">
        <v>159.74</v>
      </c>
      <c r="Q411" s="97">
        <v>2168838138</v>
      </c>
      <c r="R411" s="97">
        <v>47991515200</v>
      </c>
      <c r="S411" s="99">
        <f t="shared" si="39"/>
        <v>4.519211633476411E-2</v>
      </c>
      <c r="T411" s="1">
        <f t="shared" si="40"/>
        <v>2.2000000000000171</v>
      </c>
      <c r="U411" s="99">
        <f t="shared" si="41"/>
        <v>1.3964707375904641E-2</v>
      </c>
    </row>
    <row r="412" spans="2:21" x14ac:dyDescent="0.25">
      <c r="B412" s="95" t="s">
        <v>415</v>
      </c>
      <c r="C412" s="96">
        <v>56.99</v>
      </c>
      <c r="D412" s="96">
        <v>57.99</v>
      </c>
      <c r="E412" s="96">
        <v>56</v>
      </c>
      <c r="F412" s="96">
        <v>56.39</v>
      </c>
      <c r="G412" s="97">
        <v>179260062</v>
      </c>
      <c r="H412" s="97">
        <v>6787581008</v>
      </c>
      <c r="I412" s="99">
        <f t="shared" si="36"/>
        <v>2.6410007009672509E-2</v>
      </c>
      <c r="J412" s="1">
        <f t="shared" si="37"/>
        <v>-0.57999999999999829</v>
      </c>
      <c r="K412" s="99">
        <f t="shared" si="38"/>
        <v>-1.0180796910654702E-2</v>
      </c>
      <c r="L412" s="95" t="s">
        <v>415</v>
      </c>
      <c r="M412" s="96">
        <v>163.01</v>
      </c>
      <c r="N412" s="96">
        <v>164.71</v>
      </c>
      <c r="O412" s="96">
        <v>156.74</v>
      </c>
      <c r="P412" s="96">
        <v>157.54</v>
      </c>
      <c r="Q412" s="97">
        <v>1531502795</v>
      </c>
      <c r="R412" s="97">
        <v>47304541727</v>
      </c>
      <c r="S412" s="99">
        <f t="shared" si="39"/>
        <v>3.2375385937326702E-2</v>
      </c>
      <c r="T412" s="1">
        <f t="shared" si="40"/>
        <v>-5.0600000000000023</v>
      </c>
      <c r="U412" s="99">
        <f t="shared" si="41"/>
        <v>-3.1119311193111947E-2</v>
      </c>
    </row>
    <row r="413" spans="2:21" x14ac:dyDescent="0.25">
      <c r="B413" s="95" t="s">
        <v>416</v>
      </c>
      <c r="C413" s="96">
        <v>55.47</v>
      </c>
      <c r="D413" s="96">
        <v>58.17</v>
      </c>
      <c r="E413" s="96">
        <v>54.71</v>
      </c>
      <c r="F413" s="96">
        <v>56.97</v>
      </c>
      <c r="G413" s="97">
        <v>318536829</v>
      </c>
      <c r="H413" s="97">
        <v>6862503492</v>
      </c>
      <c r="I413" s="99">
        <f t="shared" si="36"/>
        <v>4.6417000642890165E-2</v>
      </c>
      <c r="J413" s="1">
        <f t="shared" si="37"/>
        <v>1.5399999999999991</v>
      </c>
      <c r="K413" s="99">
        <f t="shared" si="38"/>
        <v>2.778278910337361E-2</v>
      </c>
      <c r="L413" s="95" t="s">
        <v>416</v>
      </c>
      <c r="M413" s="96">
        <v>150.05000000000001</v>
      </c>
      <c r="N413" s="96">
        <v>165.12</v>
      </c>
      <c r="O413" s="96">
        <v>146.97999999999999</v>
      </c>
      <c r="P413" s="96">
        <v>162.6</v>
      </c>
      <c r="Q413" s="97">
        <v>3970589003</v>
      </c>
      <c r="R413" s="97">
        <v>48823235028</v>
      </c>
      <c r="S413" s="99">
        <f t="shared" si="39"/>
        <v>8.1325807286692031E-2</v>
      </c>
      <c r="T413" s="1">
        <f t="shared" si="40"/>
        <v>12.840000000000003</v>
      </c>
      <c r="U413" s="99">
        <f t="shared" si="41"/>
        <v>8.5737179487179516E-2</v>
      </c>
    </row>
    <row r="414" spans="2:21" x14ac:dyDescent="0.25">
      <c r="B414" s="95" t="s">
        <v>417</v>
      </c>
      <c r="C414" s="96">
        <v>54.09</v>
      </c>
      <c r="D414" s="96">
        <v>56.06</v>
      </c>
      <c r="E414" s="96">
        <v>53.76</v>
      </c>
      <c r="F414" s="96">
        <v>55.43</v>
      </c>
      <c r="G414" s="97">
        <v>301360082</v>
      </c>
      <c r="H414" s="97">
        <v>6677184788</v>
      </c>
      <c r="I414" s="99">
        <f t="shared" si="36"/>
        <v>4.5132805451422231E-2</v>
      </c>
      <c r="J414" s="1">
        <f t="shared" si="37"/>
        <v>1.3100000000000023</v>
      </c>
      <c r="K414" s="99">
        <f t="shared" si="38"/>
        <v>2.4205469327420591E-2</v>
      </c>
      <c r="L414" s="95" t="s">
        <v>417</v>
      </c>
      <c r="M414" s="96">
        <v>148.02000000000001</v>
      </c>
      <c r="N414" s="96">
        <v>155.33000000000001</v>
      </c>
      <c r="O414" s="96">
        <v>147.33000000000001</v>
      </c>
      <c r="P414" s="96">
        <v>149.76</v>
      </c>
      <c r="Q414" s="97">
        <v>1948101208</v>
      </c>
      <c r="R414" s="97">
        <v>44950465986</v>
      </c>
      <c r="S414" s="99">
        <f t="shared" si="39"/>
        <v>4.3338843441728586E-2</v>
      </c>
      <c r="T414" s="1">
        <f t="shared" si="40"/>
        <v>1.5799999999999841</v>
      </c>
      <c r="U414" s="99">
        <f t="shared" si="41"/>
        <v>1.0662707517883547E-2</v>
      </c>
    </row>
    <row r="415" spans="2:21" x14ac:dyDescent="0.25">
      <c r="B415" s="95" t="s">
        <v>418</v>
      </c>
      <c r="C415" s="96">
        <v>52.83</v>
      </c>
      <c r="D415" s="96">
        <v>54.12</v>
      </c>
      <c r="E415" s="96">
        <v>51.66</v>
      </c>
      <c r="F415" s="96">
        <v>54.12</v>
      </c>
      <c r="G415" s="97">
        <v>276005714</v>
      </c>
      <c r="H415" s="97">
        <v>6518619410</v>
      </c>
      <c r="I415" s="99">
        <f t="shared" si="36"/>
        <v>4.2341130328392651E-2</v>
      </c>
      <c r="J415" s="1">
        <f t="shared" si="37"/>
        <v>1.269999999999996</v>
      </c>
      <c r="K415" s="99">
        <f t="shared" si="38"/>
        <v>2.4030274361400112E-2</v>
      </c>
      <c r="L415" s="95" t="s">
        <v>418</v>
      </c>
      <c r="M415" s="96">
        <v>152.52000000000001</v>
      </c>
      <c r="N415" s="96">
        <v>155.35</v>
      </c>
      <c r="O415" s="96">
        <v>144.41</v>
      </c>
      <c r="P415" s="96">
        <v>148.18</v>
      </c>
      <c r="Q415" s="97">
        <v>2105226551</v>
      </c>
      <c r="R415" s="97">
        <v>44438380256</v>
      </c>
      <c r="S415" s="99">
        <f t="shared" si="39"/>
        <v>4.7374061315291878E-2</v>
      </c>
      <c r="T415" s="1">
        <f t="shared" si="40"/>
        <v>-4.5600000000000023</v>
      </c>
      <c r="U415" s="99">
        <f t="shared" si="41"/>
        <v>-2.9854654969228768E-2</v>
      </c>
    </row>
    <row r="416" spans="2:21" x14ac:dyDescent="0.25">
      <c r="B416" s="95" t="s">
        <v>419</v>
      </c>
      <c r="C416" s="96">
        <v>54.57</v>
      </c>
      <c r="D416" s="96">
        <v>54.57</v>
      </c>
      <c r="E416" s="96">
        <v>51.54</v>
      </c>
      <c r="F416" s="96">
        <v>52.85</v>
      </c>
      <c r="G416" s="97">
        <v>249473837</v>
      </c>
      <c r="H416" s="97">
        <v>6365927154</v>
      </c>
      <c r="I416" s="99">
        <f t="shared" si="36"/>
        <v>3.9188924246995868E-2</v>
      </c>
      <c r="J416" s="1">
        <f t="shared" si="37"/>
        <v>-1.6999999999999957</v>
      </c>
      <c r="K416" s="99">
        <f t="shared" si="38"/>
        <v>-3.1164069660861517E-2</v>
      </c>
      <c r="L416" s="95" t="s">
        <v>419</v>
      </c>
      <c r="M416" s="96">
        <v>145.01</v>
      </c>
      <c r="N416" s="96">
        <v>153.26</v>
      </c>
      <c r="O416" s="96">
        <v>137.81</v>
      </c>
      <c r="P416" s="96">
        <v>152.74</v>
      </c>
      <c r="Q416" s="97">
        <v>2853992440</v>
      </c>
      <c r="R416" s="97">
        <v>45806350192</v>
      </c>
      <c r="S416" s="99">
        <f t="shared" si="39"/>
        <v>6.2305606712548006E-2</v>
      </c>
      <c r="T416" s="1">
        <f t="shared" si="40"/>
        <v>7.8799999999999955</v>
      </c>
      <c r="U416" s="99">
        <f t="shared" si="41"/>
        <v>5.4397349164710722E-2</v>
      </c>
    </row>
    <row r="417" spans="2:21" x14ac:dyDescent="0.25">
      <c r="B417" s="95" t="s">
        <v>420</v>
      </c>
      <c r="C417" s="96">
        <v>53.51</v>
      </c>
      <c r="D417" s="96">
        <v>55.48</v>
      </c>
      <c r="E417" s="96">
        <v>53.02</v>
      </c>
      <c r="F417" s="96">
        <v>54.55</v>
      </c>
      <c r="G417" s="97">
        <v>207093563</v>
      </c>
      <c r="H417" s="97">
        <v>6571033921</v>
      </c>
      <c r="I417" s="99">
        <f t="shared" si="36"/>
        <v>3.151613056480522E-2</v>
      </c>
      <c r="J417" s="1">
        <f t="shared" si="37"/>
        <v>0.89999999999999858</v>
      </c>
      <c r="K417" s="99">
        <f t="shared" si="38"/>
        <v>1.6775396085740888E-2</v>
      </c>
      <c r="L417" s="95" t="s">
        <v>420</v>
      </c>
      <c r="M417" s="96">
        <v>147.80000000000001</v>
      </c>
      <c r="N417" s="96">
        <v>153.91999999999999</v>
      </c>
      <c r="O417" s="96">
        <v>140.36000000000001</v>
      </c>
      <c r="P417" s="96">
        <v>144.86000000000001</v>
      </c>
      <c r="Q417" s="97">
        <v>1851795187</v>
      </c>
      <c r="R417" s="97">
        <v>43418344986</v>
      </c>
      <c r="S417" s="99">
        <f t="shared" si="39"/>
        <v>4.2650063875007235E-2</v>
      </c>
      <c r="T417" s="1">
        <f t="shared" si="40"/>
        <v>-3.1899999999999977</v>
      </c>
      <c r="U417" s="99">
        <f t="shared" si="41"/>
        <v>-2.1546774738264083E-2</v>
      </c>
    </row>
    <row r="418" spans="2:21" x14ac:dyDescent="0.25">
      <c r="B418" s="95" t="s">
        <v>421</v>
      </c>
      <c r="C418" s="96">
        <v>55.93</v>
      </c>
      <c r="D418" s="96">
        <v>56.23</v>
      </c>
      <c r="E418" s="96">
        <v>53.05</v>
      </c>
      <c r="F418" s="96">
        <v>53.65</v>
      </c>
      <c r="G418" s="97">
        <v>175902026</v>
      </c>
      <c r="H418" s="97">
        <v>6462340360</v>
      </c>
      <c r="I418" s="99">
        <f t="shared" si="36"/>
        <v>2.7219554557785627E-2</v>
      </c>
      <c r="J418" s="1">
        <f t="shared" si="37"/>
        <v>-2.2899999999999991</v>
      </c>
      <c r="K418" s="99">
        <f t="shared" si="38"/>
        <v>-4.0936717912048608E-2</v>
      </c>
      <c r="L418" s="95" t="s">
        <v>421</v>
      </c>
      <c r="M418" s="96">
        <v>156.75</v>
      </c>
      <c r="N418" s="96">
        <v>158.36000000000001</v>
      </c>
      <c r="O418" s="96">
        <v>146.9</v>
      </c>
      <c r="P418" s="96">
        <v>148.05000000000001</v>
      </c>
      <c r="Q418" s="97">
        <v>1556965341</v>
      </c>
      <c r="R418" s="97">
        <v>44350090749</v>
      </c>
      <c r="S418" s="99">
        <f t="shared" si="39"/>
        <v>3.5106249270416799E-2</v>
      </c>
      <c r="T418" s="1">
        <f t="shared" si="40"/>
        <v>-8.7800000000000011</v>
      </c>
      <c r="U418" s="99">
        <f t="shared" si="41"/>
        <v>-5.5984186698973412E-2</v>
      </c>
    </row>
    <row r="419" spans="2:21" x14ac:dyDescent="0.25">
      <c r="B419" s="95" t="s">
        <v>422</v>
      </c>
      <c r="C419" s="96">
        <v>55.08</v>
      </c>
      <c r="D419" s="96">
        <v>56.71</v>
      </c>
      <c r="E419" s="96">
        <v>54.72</v>
      </c>
      <c r="F419" s="96">
        <v>55.94</v>
      </c>
      <c r="G419" s="97">
        <v>171089284</v>
      </c>
      <c r="H419" s="97">
        <v>6738360362</v>
      </c>
      <c r="I419" s="99">
        <f t="shared" si="36"/>
        <v>2.5390343467653207E-2</v>
      </c>
      <c r="J419" s="1">
        <f t="shared" si="37"/>
        <v>0.80999999999999517</v>
      </c>
      <c r="K419" s="99">
        <f t="shared" si="38"/>
        <v>1.4692544893887088E-2</v>
      </c>
      <c r="L419" s="95" t="s">
        <v>422</v>
      </c>
      <c r="M419" s="96">
        <v>158.69999999999999</v>
      </c>
      <c r="N419" s="96">
        <v>161.41</v>
      </c>
      <c r="O419" s="96">
        <v>154.87</v>
      </c>
      <c r="P419" s="96">
        <v>156.83000000000001</v>
      </c>
      <c r="Q419" s="97">
        <v>1522023824</v>
      </c>
      <c r="R419" s="97">
        <v>46957713350</v>
      </c>
      <c r="S419" s="99">
        <f t="shared" si="39"/>
        <v>3.2412647793464158E-2</v>
      </c>
      <c r="T419" s="1">
        <f t="shared" si="40"/>
        <v>-2.1199999999999761</v>
      </c>
      <c r="U419" s="99">
        <f t="shared" si="41"/>
        <v>-1.3337527524378586E-2</v>
      </c>
    </row>
    <row r="420" spans="2:21" x14ac:dyDescent="0.25">
      <c r="B420" s="95" t="s">
        <v>423</v>
      </c>
      <c r="C420" s="96">
        <v>55.76</v>
      </c>
      <c r="D420" s="96">
        <v>57.41</v>
      </c>
      <c r="E420" s="96">
        <v>54.75</v>
      </c>
      <c r="F420" s="96">
        <v>55.13</v>
      </c>
      <c r="G420" s="97">
        <v>276539245</v>
      </c>
      <c r="H420" s="97">
        <v>6641114175</v>
      </c>
      <c r="I420" s="99">
        <f t="shared" si="36"/>
        <v>4.1640489489099923E-2</v>
      </c>
      <c r="J420" s="1">
        <f t="shared" si="37"/>
        <v>-0.64000000000000057</v>
      </c>
      <c r="K420" s="99">
        <f t="shared" si="38"/>
        <v>-1.14757037833961E-2</v>
      </c>
      <c r="L420" s="95" t="s">
        <v>423</v>
      </c>
      <c r="M420" s="96">
        <v>154.26</v>
      </c>
      <c r="N420" s="96">
        <v>168.85</v>
      </c>
      <c r="O420" s="96">
        <v>152.76</v>
      </c>
      <c r="P420" s="96">
        <v>158.94999999999999</v>
      </c>
      <c r="Q420" s="97">
        <v>2781848650</v>
      </c>
      <c r="R420" s="97">
        <v>47593592988</v>
      </c>
      <c r="S420" s="99">
        <f t="shared" si="39"/>
        <v>5.8450065972144631E-2</v>
      </c>
      <c r="T420" s="1">
        <f t="shared" si="40"/>
        <v>4.6699999999999875</v>
      </c>
      <c r="U420" s="99">
        <f t="shared" si="41"/>
        <v>3.0269639616282002E-2</v>
      </c>
    </row>
    <row r="421" spans="2:21" x14ac:dyDescent="0.25">
      <c r="B421" s="95" t="s">
        <v>424</v>
      </c>
      <c r="C421" s="96">
        <v>56.77</v>
      </c>
      <c r="D421" s="96">
        <v>57.66</v>
      </c>
      <c r="E421" s="96">
        <v>54.92</v>
      </c>
      <c r="F421" s="96">
        <v>55.77</v>
      </c>
      <c r="G421" s="97">
        <v>477705381</v>
      </c>
      <c r="H421" s="97">
        <v>6717693884</v>
      </c>
      <c r="I421" s="99">
        <f t="shared" si="36"/>
        <v>7.111151374994687E-2</v>
      </c>
      <c r="J421" s="1">
        <f t="shared" si="37"/>
        <v>-1.019999999999996</v>
      </c>
      <c r="K421" s="99">
        <f t="shared" si="38"/>
        <v>-1.7960908610670824E-2</v>
      </c>
      <c r="L421" s="95" t="s">
        <v>424</v>
      </c>
      <c r="M421" s="96">
        <v>153.96</v>
      </c>
      <c r="N421" s="96">
        <v>161.36000000000001</v>
      </c>
      <c r="O421" s="96">
        <v>150.54</v>
      </c>
      <c r="P421" s="96">
        <v>154.28</v>
      </c>
      <c r="Q421" s="97">
        <v>2579187256</v>
      </c>
      <c r="R421" s="97">
        <v>45995023049</v>
      </c>
      <c r="S421" s="99">
        <f t="shared" si="39"/>
        <v>5.6075355223809922E-2</v>
      </c>
      <c r="T421" s="1">
        <f t="shared" si="40"/>
        <v>0.16999999999998749</v>
      </c>
      <c r="U421" s="99">
        <f t="shared" si="41"/>
        <v>1.1031081694892445E-3</v>
      </c>
    </row>
    <row r="422" spans="2:21" x14ac:dyDescent="0.25">
      <c r="B422" s="105" t="s">
        <v>425</v>
      </c>
      <c r="C422" s="106">
        <v>58.86</v>
      </c>
      <c r="D422" s="106">
        <v>61.84</v>
      </c>
      <c r="E422" s="106">
        <v>54.09</v>
      </c>
      <c r="F422" s="106">
        <v>56.79</v>
      </c>
      <c r="G422" s="107">
        <v>814439145</v>
      </c>
      <c r="H422" s="107">
        <v>6841229655</v>
      </c>
      <c r="I422" s="108">
        <f t="shared" si="36"/>
        <v>0.11904864857222806</v>
      </c>
      <c r="J422" s="1">
        <f t="shared" si="37"/>
        <v>-2.1499999999999986</v>
      </c>
      <c r="K422" s="99">
        <f t="shared" si="38"/>
        <v>-3.64777740074652E-2</v>
      </c>
      <c r="L422" s="95" t="s">
        <v>425</v>
      </c>
      <c r="M422" s="96">
        <v>164.61</v>
      </c>
      <c r="N422" s="96">
        <v>165.36</v>
      </c>
      <c r="O422" s="96">
        <v>150.77000000000001</v>
      </c>
      <c r="P422" s="96">
        <v>154.11000000000001</v>
      </c>
      <c r="Q422" s="97">
        <v>3259712887</v>
      </c>
      <c r="R422" s="97">
        <v>45922341980</v>
      </c>
      <c r="S422" s="108">
        <f t="shared" si="39"/>
        <v>7.098315866424372E-2</v>
      </c>
      <c r="T422" s="1">
        <f t="shared" si="40"/>
        <v>-10.009999999999991</v>
      </c>
      <c r="U422" s="99">
        <f t="shared" si="41"/>
        <v>-6.0991957104557584E-2</v>
      </c>
    </row>
    <row r="423" spans="2:21" x14ac:dyDescent="0.25">
      <c r="B423" s="95" t="s">
        <v>426</v>
      </c>
      <c r="C423" s="96">
        <v>55.91</v>
      </c>
      <c r="D423" s="96">
        <v>59.32</v>
      </c>
      <c r="E423" s="96">
        <v>54.88</v>
      </c>
      <c r="F423" s="96">
        <v>58.94</v>
      </c>
      <c r="G423" s="97">
        <v>428719249</v>
      </c>
      <c r="H423" s="97">
        <v>7099484976</v>
      </c>
      <c r="I423" s="99">
        <f t="shared" si="36"/>
        <v>6.0387373231903012E-2</v>
      </c>
      <c r="J423" s="1">
        <f t="shared" si="37"/>
        <v>3.1099999999999994</v>
      </c>
      <c r="K423" s="99">
        <f t="shared" si="38"/>
        <v>5.5704818198101372E-2</v>
      </c>
      <c r="L423" s="95" t="s">
        <v>426</v>
      </c>
      <c r="M423" s="96">
        <v>166.99</v>
      </c>
      <c r="N423" s="96">
        <v>169.98</v>
      </c>
      <c r="O423" s="96">
        <v>160.59</v>
      </c>
      <c r="P423" s="96">
        <v>164.12</v>
      </c>
      <c r="Q423" s="97">
        <v>2541087419</v>
      </c>
      <c r="R423" s="97">
        <v>48902559644</v>
      </c>
      <c r="S423" s="99">
        <f t="shared" si="39"/>
        <v>5.1962257957427253E-2</v>
      </c>
      <c r="T423" s="1">
        <f t="shared" si="40"/>
        <v>-2.6099999999999852</v>
      </c>
      <c r="U423" s="99">
        <f t="shared" si="41"/>
        <v>-1.5654051460444945E-2</v>
      </c>
    </row>
    <row r="424" spans="2:21" x14ac:dyDescent="0.25">
      <c r="B424" s="95" t="s">
        <v>427</v>
      </c>
      <c r="C424" s="96">
        <v>56.74</v>
      </c>
      <c r="D424" s="96">
        <v>57.01</v>
      </c>
      <c r="E424" s="96">
        <v>53.09</v>
      </c>
      <c r="F424" s="96">
        <v>55.83</v>
      </c>
      <c r="G424" s="97">
        <v>429342170</v>
      </c>
      <c r="H424" s="97">
        <v>6730507087</v>
      </c>
      <c r="I424" s="99">
        <f t="shared" si="36"/>
        <v>6.379046399479707E-2</v>
      </c>
      <c r="J424" s="1">
        <f t="shared" si="37"/>
        <v>-0.92000000000000171</v>
      </c>
      <c r="K424" s="99">
        <f t="shared" si="38"/>
        <v>-1.6211453744493422E-2</v>
      </c>
      <c r="L424" s="95" t="s">
        <v>427</v>
      </c>
      <c r="M424" s="96">
        <v>172.96</v>
      </c>
      <c r="N424" s="96">
        <v>172.96</v>
      </c>
      <c r="O424" s="96">
        <v>162.77000000000001</v>
      </c>
      <c r="P424" s="96">
        <v>166.73</v>
      </c>
      <c r="Q424" s="97">
        <v>3109040100</v>
      </c>
      <c r="R424" s="97">
        <v>49659370563</v>
      </c>
      <c r="S424" s="99">
        <f t="shared" si="39"/>
        <v>6.260731992274729E-2</v>
      </c>
      <c r="T424" s="1">
        <f t="shared" si="40"/>
        <v>-5.8600000000000136</v>
      </c>
      <c r="U424" s="99">
        <f t="shared" si="41"/>
        <v>-3.3953299727678389E-2</v>
      </c>
    </row>
    <row r="425" spans="2:21" x14ac:dyDescent="0.25">
      <c r="B425" s="95" t="s">
        <v>428</v>
      </c>
      <c r="C425" s="96">
        <v>56.14</v>
      </c>
      <c r="D425" s="96">
        <v>58.71</v>
      </c>
      <c r="E425" s="96">
        <v>55.24</v>
      </c>
      <c r="F425" s="96">
        <v>56.75</v>
      </c>
      <c r="G425" s="97">
        <v>430917547</v>
      </c>
      <c r="H425" s="97">
        <v>6840450730</v>
      </c>
      <c r="I425" s="99">
        <f t="shared" si="36"/>
        <v>6.2995490210920643E-2</v>
      </c>
      <c r="J425" s="1">
        <f t="shared" si="37"/>
        <v>0.57999999999999829</v>
      </c>
      <c r="K425" s="99">
        <f t="shared" si="38"/>
        <v>1.032579668862379E-2</v>
      </c>
      <c r="L425" s="95" t="s">
        <v>428</v>
      </c>
      <c r="M425" s="96">
        <v>169.11</v>
      </c>
      <c r="N425" s="96">
        <v>176.97</v>
      </c>
      <c r="O425" s="96">
        <v>166.07</v>
      </c>
      <c r="P425" s="96">
        <v>172.59</v>
      </c>
      <c r="Q425" s="97">
        <v>3149579954</v>
      </c>
      <c r="R425" s="97">
        <v>51403969859</v>
      </c>
      <c r="S425" s="99">
        <f t="shared" si="39"/>
        <v>6.1271142338602078E-2</v>
      </c>
      <c r="T425" s="1">
        <f t="shared" si="40"/>
        <v>3.5</v>
      </c>
      <c r="U425" s="99">
        <f t="shared" si="41"/>
        <v>2.0699036016322669E-2</v>
      </c>
    </row>
    <row r="426" spans="2:21" x14ac:dyDescent="0.25">
      <c r="B426" s="95" t="s">
        <v>429</v>
      </c>
      <c r="C426" s="96">
        <v>55.25</v>
      </c>
      <c r="D426" s="96">
        <v>58.11</v>
      </c>
      <c r="E426" s="96">
        <v>53.56</v>
      </c>
      <c r="F426" s="96">
        <v>56.17</v>
      </c>
      <c r="G426" s="97">
        <v>487894633</v>
      </c>
      <c r="H426" s="97">
        <v>6770639204</v>
      </c>
      <c r="I426" s="99">
        <f t="shared" si="36"/>
        <v>7.2060350330255166E-2</v>
      </c>
      <c r="J426" s="1">
        <f t="shared" si="37"/>
        <v>0.92000000000000171</v>
      </c>
      <c r="K426" s="99">
        <f t="shared" si="38"/>
        <v>1.6651583710407272E-2</v>
      </c>
      <c r="L426" s="95" t="s">
        <v>429</v>
      </c>
      <c r="M426" s="96">
        <v>161.59</v>
      </c>
      <c r="N426" s="96">
        <v>174.9</v>
      </c>
      <c r="O426" s="96">
        <v>156.32</v>
      </c>
      <c r="P426" s="96">
        <v>169.09</v>
      </c>
      <c r="Q426" s="97">
        <v>3471658582</v>
      </c>
      <c r="R426" s="97">
        <v>50362758463</v>
      </c>
      <c r="S426" s="99">
        <f t="shared" si="39"/>
        <v>6.8933050689638509E-2</v>
      </c>
      <c r="T426" s="1">
        <f t="shared" si="40"/>
        <v>7.4099999999999966</v>
      </c>
      <c r="U426" s="99">
        <f t="shared" si="41"/>
        <v>4.5831271647699137E-2</v>
      </c>
    </row>
    <row r="427" spans="2:21" x14ac:dyDescent="0.25">
      <c r="B427" s="95" t="s">
        <v>430</v>
      </c>
      <c r="C427" s="96">
        <v>51.68</v>
      </c>
      <c r="D427" s="96">
        <v>56.38</v>
      </c>
      <c r="E427" s="96">
        <v>51.09</v>
      </c>
      <c r="F427" s="96">
        <v>55.25</v>
      </c>
      <c r="G427" s="97">
        <v>516884518</v>
      </c>
      <c r="H427" s="97">
        <v>6659759078</v>
      </c>
      <c r="I427" s="99">
        <f t="shared" si="36"/>
        <v>7.7613095600933685E-2</v>
      </c>
      <c r="J427" s="1">
        <f t="shared" si="37"/>
        <v>3.6799999999999997</v>
      </c>
      <c r="K427" s="99">
        <f t="shared" si="38"/>
        <v>7.1359317432615851E-2</v>
      </c>
      <c r="L427" s="95" t="s">
        <v>430</v>
      </c>
      <c r="M427" s="96">
        <v>141.38</v>
      </c>
      <c r="N427" s="96">
        <v>164.74</v>
      </c>
      <c r="O427" s="96">
        <v>138.44</v>
      </c>
      <c r="P427" s="96">
        <v>161.68</v>
      </c>
      <c r="Q427" s="97">
        <v>4387488320</v>
      </c>
      <c r="R427" s="97">
        <v>48133442239</v>
      </c>
      <c r="S427" s="99">
        <f t="shared" si="39"/>
        <v>9.1152598191804546E-2</v>
      </c>
      <c r="T427" s="1">
        <f t="shared" si="40"/>
        <v>20.610000000000014</v>
      </c>
      <c r="U427" s="99">
        <f t="shared" si="41"/>
        <v>0.14609768200184317</v>
      </c>
    </row>
    <row r="428" spans="2:21" x14ac:dyDescent="0.25">
      <c r="B428" s="95" t="s">
        <v>431</v>
      </c>
      <c r="C428" s="96">
        <v>49.96</v>
      </c>
      <c r="D428" s="96">
        <v>52.85</v>
      </c>
      <c r="E428" s="96">
        <v>49.73</v>
      </c>
      <c r="F428" s="96">
        <v>51.57</v>
      </c>
      <c r="G428" s="97">
        <v>424051422</v>
      </c>
      <c r="H428" s="97">
        <v>6216236352</v>
      </c>
      <c r="I428" s="99">
        <f t="shared" si="36"/>
        <v>6.821674691689715E-2</v>
      </c>
      <c r="J428" s="1">
        <f t="shared" si="37"/>
        <v>1.6199999999999974</v>
      </c>
      <c r="K428" s="99">
        <f t="shared" si="38"/>
        <v>3.2432432432432379E-2</v>
      </c>
      <c r="L428" s="95" t="s">
        <v>431</v>
      </c>
      <c r="M428" s="96">
        <v>135.41</v>
      </c>
      <c r="N428" s="96">
        <v>142.85</v>
      </c>
      <c r="O428" s="96">
        <v>134.31</v>
      </c>
      <c r="P428" s="96">
        <v>141.07</v>
      </c>
      <c r="Q428" s="97">
        <v>2244376110</v>
      </c>
      <c r="R428" s="97">
        <v>41975552359</v>
      </c>
      <c r="S428" s="99">
        <f t="shared" si="39"/>
        <v>5.3468649817988212E-2</v>
      </c>
      <c r="T428" s="1">
        <f t="shared" si="40"/>
        <v>5.7199999999999989</v>
      </c>
      <c r="U428" s="99">
        <f t="shared" si="41"/>
        <v>4.2260805319541919E-2</v>
      </c>
    </row>
    <row r="429" spans="2:21" x14ac:dyDescent="0.25">
      <c r="B429" s="95" t="s">
        <v>432</v>
      </c>
      <c r="C429" s="96">
        <v>48.23</v>
      </c>
      <c r="D429" s="96">
        <v>52.27</v>
      </c>
      <c r="E429" s="96">
        <v>48.04</v>
      </c>
      <c r="F429" s="96">
        <v>49.95</v>
      </c>
      <c r="G429" s="97">
        <v>481700161</v>
      </c>
      <c r="H429" s="97">
        <v>6020733960</v>
      </c>
      <c r="I429" s="99">
        <f t="shared" si="36"/>
        <v>8.0006883579356827E-2</v>
      </c>
      <c r="J429" s="1">
        <f t="shared" si="37"/>
        <v>1.8000000000000043</v>
      </c>
      <c r="K429" s="99">
        <f t="shared" si="38"/>
        <v>3.7383177570093545E-2</v>
      </c>
      <c r="L429" s="95" t="s">
        <v>432</v>
      </c>
      <c r="M429" s="96">
        <v>132.34</v>
      </c>
      <c r="N429" s="96">
        <v>140.04</v>
      </c>
      <c r="O429" s="96">
        <v>131.22999999999999</v>
      </c>
      <c r="P429" s="96">
        <v>135.35</v>
      </c>
      <c r="Q429" s="97">
        <v>2428105040</v>
      </c>
      <c r="R429" s="97">
        <v>40274326399</v>
      </c>
      <c r="S429" s="99">
        <f t="shared" si="39"/>
        <v>6.0289153341625823E-2</v>
      </c>
      <c r="T429" s="1">
        <f t="shared" si="40"/>
        <v>3.8100000000000023</v>
      </c>
      <c r="U429" s="99">
        <f t="shared" si="41"/>
        <v>2.896457351376009E-2</v>
      </c>
    </row>
    <row r="430" spans="2:21" x14ac:dyDescent="0.25">
      <c r="B430" s="95" t="s">
        <v>433</v>
      </c>
      <c r="C430" s="96">
        <v>51.67</v>
      </c>
      <c r="D430" s="96">
        <v>52.97</v>
      </c>
      <c r="E430" s="96">
        <v>47.97</v>
      </c>
      <c r="F430" s="96">
        <v>48.15</v>
      </c>
      <c r="G430" s="97">
        <v>481719624</v>
      </c>
      <c r="H430" s="97">
        <v>5803704673</v>
      </c>
      <c r="I430" s="99">
        <f t="shared" si="36"/>
        <v>8.3002091102439529E-2</v>
      </c>
      <c r="J430" s="1">
        <f t="shared" si="37"/>
        <v>-3.6200000000000045</v>
      </c>
      <c r="K430" s="99">
        <f t="shared" si="38"/>
        <v>-6.9924666795441459E-2</v>
      </c>
      <c r="L430" s="95" t="s">
        <v>433</v>
      </c>
      <c r="M430" s="96">
        <v>136.51</v>
      </c>
      <c r="N430" s="96">
        <v>139.29</v>
      </c>
      <c r="O430" s="96">
        <v>128.24</v>
      </c>
      <c r="P430" s="96">
        <v>131.54</v>
      </c>
      <c r="Q430" s="97">
        <v>2422542861</v>
      </c>
      <c r="R430" s="97">
        <v>39121381241</v>
      </c>
      <c r="S430" s="99">
        <f t="shared" si="39"/>
        <v>6.1923755863229235E-2</v>
      </c>
      <c r="T430" s="1">
        <f t="shared" si="40"/>
        <v>-5.1899999999999977</v>
      </c>
      <c r="U430" s="99">
        <f t="shared" si="41"/>
        <v>-3.7958019454399167E-2</v>
      </c>
    </row>
    <row r="431" spans="2:21" x14ac:dyDescent="0.25">
      <c r="B431" s="95" t="s">
        <v>1168</v>
      </c>
      <c r="C431" s="96">
        <v>55.93</v>
      </c>
      <c r="D431" s="96">
        <v>57.86</v>
      </c>
      <c r="E431" s="96">
        <v>51.71</v>
      </c>
      <c r="F431" s="96">
        <v>51.77</v>
      </c>
      <c r="G431" s="97">
        <v>556113783</v>
      </c>
      <c r="H431" s="97">
        <v>6246337562</v>
      </c>
      <c r="I431" s="99">
        <f t="shared" si="36"/>
        <v>8.9030376197270264E-2</v>
      </c>
      <c r="J431" s="1">
        <f t="shared" si="37"/>
        <v>-4.0899999999999963</v>
      </c>
      <c r="K431" s="99">
        <f t="shared" si="38"/>
        <v>-7.3218761188685935E-2</v>
      </c>
      <c r="L431" s="95" t="s">
        <v>1168</v>
      </c>
      <c r="M431" s="96">
        <v>135.93</v>
      </c>
      <c r="N431" s="96">
        <v>148.5</v>
      </c>
      <c r="O431" s="96">
        <v>133.97999999999999</v>
      </c>
      <c r="P431" s="96">
        <v>136.72999999999999</v>
      </c>
      <c r="Q431" s="97">
        <v>2867246888</v>
      </c>
      <c r="R431" s="97">
        <v>40665406680</v>
      </c>
      <c r="S431" s="99">
        <f t="shared" si="39"/>
        <v>7.0508255593326338E-2</v>
      </c>
      <c r="T431" s="1">
        <f t="shared" si="40"/>
        <v>1.0300000000000011</v>
      </c>
      <c r="U431" s="99">
        <f t="shared" si="41"/>
        <v>7.5902726602800384E-3</v>
      </c>
    </row>
    <row r="432" spans="2:21" x14ac:dyDescent="0.25">
      <c r="B432" s="105" t="s">
        <v>1169</v>
      </c>
      <c r="C432" s="106">
        <v>54.89</v>
      </c>
      <c r="D432" s="106">
        <v>59.32</v>
      </c>
      <c r="E432" s="106">
        <v>49.94</v>
      </c>
      <c r="F432" s="106">
        <v>55.86</v>
      </c>
      <c r="G432" s="107">
        <v>974027302</v>
      </c>
      <c r="H432" s="107">
        <v>6739083004</v>
      </c>
      <c r="I432" s="108">
        <f t="shared" si="36"/>
        <v>0.14453410077036646</v>
      </c>
      <c r="J432" s="1">
        <f t="shared" si="37"/>
        <v>0.92999999999999972</v>
      </c>
      <c r="K432" s="99">
        <f t="shared" si="38"/>
        <v>1.6930638995084648E-2</v>
      </c>
      <c r="L432" s="95" t="s">
        <v>1169</v>
      </c>
      <c r="M432" s="96">
        <v>136.22</v>
      </c>
      <c r="N432" s="96">
        <v>140.78</v>
      </c>
      <c r="O432" s="96">
        <v>125.12</v>
      </c>
      <c r="P432" s="96">
        <v>135.69999999999999</v>
      </c>
      <c r="Q432" s="97">
        <v>2674182809</v>
      </c>
      <c r="R432" s="97">
        <v>40359412133</v>
      </c>
      <c r="S432" s="108">
        <f t="shared" si="39"/>
        <v>6.6259211115056005E-2</v>
      </c>
      <c r="T432" s="1">
        <f t="shared" si="40"/>
        <v>-0.48000000000001819</v>
      </c>
      <c r="U432" s="99">
        <f t="shared" si="41"/>
        <v>-3.5247466588340299E-3</v>
      </c>
    </row>
    <row r="433" spans="2:21" x14ac:dyDescent="0.25">
      <c r="B433" s="95" t="s">
        <v>1170</v>
      </c>
      <c r="C433" s="96">
        <v>52.92</v>
      </c>
      <c r="D433" s="96">
        <v>56.09</v>
      </c>
      <c r="E433" s="96">
        <v>50.76</v>
      </c>
      <c r="F433" s="96">
        <v>54.93</v>
      </c>
      <c r="G433" s="97">
        <v>559176206</v>
      </c>
      <c r="H433" s="97">
        <v>6627222376</v>
      </c>
      <c r="I433" s="99">
        <f t="shared" si="36"/>
        <v>8.4375651558791148E-2</v>
      </c>
      <c r="J433" s="1">
        <f t="shared" si="37"/>
        <v>1.9500000000000028</v>
      </c>
      <c r="K433" s="99">
        <f t="shared" si="38"/>
        <v>3.6806342015855094E-2</v>
      </c>
      <c r="L433" s="95" t="s">
        <v>1170</v>
      </c>
      <c r="M433" s="96">
        <v>139.30000000000001</v>
      </c>
      <c r="N433" s="96">
        <v>144.07</v>
      </c>
      <c r="O433" s="96">
        <v>134.11000000000001</v>
      </c>
      <c r="P433" s="96">
        <v>136.18</v>
      </c>
      <c r="Q433" s="97">
        <v>2037106949</v>
      </c>
      <c r="R433" s="97">
        <v>40483409214</v>
      </c>
      <c r="S433" s="99">
        <f t="shared" si="39"/>
        <v>5.0319550367697946E-2</v>
      </c>
      <c r="T433" s="1">
        <f t="shared" si="40"/>
        <v>-3.2199999999999989</v>
      </c>
      <c r="U433" s="99">
        <f t="shared" si="41"/>
        <v>-2.3098995695839303E-2</v>
      </c>
    </row>
    <row r="434" spans="2:21" x14ac:dyDescent="0.25">
      <c r="B434" s="105" t="s">
        <v>1171</v>
      </c>
      <c r="C434" s="106">
        <v>57.63</v>
      </c>
      <c r="D434" s="106">
        <v>57.79</v>
      </c>
      <c r="E434" s="106">
        <v>49.19</v>
      </c>
      <c r="F434" s="106">
        <v>52.98</v>
      </c>
      <c r="G434" s="107">
        <v>807456856</v>
      </c>
      <c r="H434" s="107">
        <v>6392423358</v>
      </c>
      <c r="I434" s="108">
        <f t="shared" si="36"/>
        <v>0.12631467141322589</v>
      </c>
      <c r="J434" s="1">
        <f t="shared" si="37"/>
        <v>-4.6400000000000006</v>
      </c>
      <c r="K434" s="99">
        <f t="shared" si="38"/>
        <v>-8.0527594585213483E-2</v>
      </c>
      <c r="L434" s="95" t="s">
        <v>1171</v>
      </c>
      <c r="M434" s="96">
        <v>149.94</v>
      </c>
      <c r="N434" s="96">
        <v>151.19999999999999</v>
      </c>
      <c r="O434" s="96">
        <v>128.80000000000001</v>
      </c>
      <c r="P434" s="96">
        <v>139.4</v>
      </c>
      <c r="Q434" s="97">
        <v>3852350632</v>
      </c>
      <c r="R434" s="97">
        <v>41439741432</v>
      </c>
      <c r="S434" s="108">
        <f t="shared" si="39"/>
        <v>9.2962709198402313E-2</v>
      </c>
      <c r="T434" s="1">
        <f t="shared" si="40"/>
        <v>-10.349999999999994</v>
      </c>
      <c r="U434" s="99">
        <f t="shared" si="41"/>
        <v>-6.911519198664437E-2</v>
      </c>
    </row>
    <row r="435" spans="2:21" x14ac:dyDescent="0.25">
      <c r="B435" s="105" t="s">
        <v>1172</v>
      </c>
      <c r="C435" s="106">
        <v>55.78</v>
      </c>
      <c r="D435" s="106">
        <v>60.9</v>
      </c>
      <c r="E435" s="106">
        <v>54.59</v>
      </c>
      <c r="F435" s="106">
        <v>57.62</v>
      </c>
      <c r="G435" s="107">
        <v>891909778</v>
      </c>
      <c r="H435" s="107">
        <v>6958865710</v>
      </c>
      <c r="I435" s="108">
        <f t="shared" si="36"/>
        <v>0.12816884463200828</v>
      </c>
      <c r="J435" s="1">
        <f t="shared" si="37"/>
        <v>1.7899999999999991</v>
      </c>
      <c r="K435" s="99">
        <f t="shared" si="38"/>
        <v>3.2061615618842902E-2</v>
      </c>
      <c r="L435" s="95" t="s">
        <v>1172</v>
      </c>
      <c r="M435" s="96">
        <v>148.06</v>
      </c>
      <c r="N435" s="96">
        <v>152.36000000000001</v>
      </c>
      <c r="O435" s="96">
        <v>143.19999999999999</v>
      </c>
      <c r="P435" s="96">
        <v>149.75</v>
      </c>
      <c r="Q435" s="97">
        <v>3389212044</v>
      </c>
      <c r="R435" s="97">
        <v>44498459173</v>
      </c>
      <c r="S435" s="108">
        <f t="shared" si="39"/>
        <v>7.6164705632244617E-2</v>
      </c>
      <c r="T435" s="1">
        <f t="shared" si="40"/>
        <v>1.8300000000000125</v>
      </c>
      <c r="U435" s="99">
        <f t="shared" si="41"/>
        <v>1.237155219037326E-2</v>
      </c>
    </row>
    <row r="436" spans="2:21" x14ac:dyDescent="0.25">
      <c r="B436" s="105" t="s">
        <v>1173</v>
      </c>
      <c r="C436" s="106">
        <v>51.29</v>
      </c>
      <c r="D436" s="106">
        <v>58.1</v>
      </c>
      <c r="E436" s="106">
        <v>50.82</v>
      </c>
      <c r="F436" s="106">
        <v>55.83</v>
      </c>
      <c r="G436" s="107">
        <v>743203675</v>
      </c>
      <c r="H436" s="107">
        <v>6742857703</v>
      </c>
      <c r="I436" s="108">
        <f t="shared" si="36"/>
        <v>0.11022087484796504</v>
      </c>
      <c r="J436" s="1">
        <f t="shared" si="37"/>
        <v>4.3799999999999955</v>
      </c>
      <c r="K436" s="99">
        <f t="shared" si="38"/>
        <v>8.5131195335276869E-2</v>
      </c>
      <c r="L436" s="95" t="s">
        <v>1173</v>
      </c>
      <c r="M436" s="96">
        <v>124.18</v>
      </c>
      <c r="N436" s="96">
        <v>150.94</v>
      </c>
      <c r="O436" s="96">
        <v>122.35</v>
      </c>
      <c r="P436" s="96">
        <v>147.91999999999999</v>
      </c>
      <c r="Q436" s="97">
        <v>4952222859</v>
      </c>
      <c r="R436" s="97">
        <v>43948674199</v>
      </c>
      <c r="S436" s="108">
        <f t="shared" si="39"/>
        <v>0.11268196252237984</v>
      </c>
      <c r="T436" s="1">
        <f t="shared" si="40"/>
        <v>23.969999999999985</v>
      </c>
      <c r="U436" s="99">
        <f t="shared" si="41"/>
        <v>0.19338442920532459</v>
      </c>
    </row>
    <row r="437" spans="2:21" x14ac:dyDescent="0.25">
      <c r="B437" s="105" t="s">
        <v>1174</v>
      </c>
      <c r="C437" s="106">
        <v>52.93</v>
      </c>
      <c r="D437" s="106">
        <v>58.51</v>
      </c>
      <c r="E437" s="106">
        <v>48.11</v>
      </c>
      <c r="F437" s="106">
        <v>51.45</v>
      </c>
      <c r="G437" s="107">
        <v>1088744843</v>
      </c>
      <c r="H437" s="107">
        <v>6214481969</v>
      </c>
      <c r="I437" s="108">
        <f t="shared" si="36"/>
        <v>0.17519478669839875</v>
      </c>
      <c r="J437" s="1">
        <f t="shared" si="37"/>
        <v>-1.0499999999999972</v>
      </c>
      <c r="K437" s="99">
        <f t="shared" si="38"/>
        <v>-1.9999999999999945E-2</v>
      </c>
      <c r="L437" s="95" t="s">
        <v>1174</v>
      </c>
      <c r="M437" s="96">
        <v>132.76</v>
      </c>
      <c r="N437" s="96">
        <v>144.47</v>
      </c>
      <c r="O437" s="96">
        <v>116.34</v>
      </c>
      <c r="P437" s="96">
        <v>123.95</v>
      </c>
      <c r="Q437" s="97">
        <v>5243953819</v>
      </c>
      <c r="R437" s="97">
        <v>36826034434</v>
      </c>
      <c r="S437" s="108">
        <f t="shared" si="39"/>
        <v>0.14239800455295473</v>
      </c>
      <c r="T437" s="1">
        <f t="shared" si="40"/>
        <v>-8.1799999999999926</v>
      </c>
      <c r="U437" s="99">
        <f t="shared" si="41"/>
        <v>-6.1908726254446322E-2</v>
      </c>
    </row>
    <row r="438" spans="2:21" x14ac:dyDescent="0.25">
      <c r="B438" s="105" t="s">
        <v>1175</v>
      </c>
      <c r="C438" s="106">
        <v>60.79</v>
      </c>
      <c r="D438" s="106">
        <v>60.88</v>
      </c>
      <c r="E438" s="106">
        <v>51.11</v>
      </c>
      <c r="F438" s="106">
        <v>52.5</v>
      </c>
      <c r="G438" s="107">
        <v>929415230</v>
      </c>
      <c r="H438" s="107">
        <v>6340486694</v>
      </c>
      <c r="I438" s="108">
        <f t="shared" si="36"/>
        <v>0.14658420951809667</v>
      </c>
      <c r="J438" s="1">
        <f t="shared" si="37"/>
        <v>-8.3100000000000023</v>
      </c>
      <c r="K438" s="99">
        <f t="shared" si="38"/>
        <v>-0.13665515540207207</v>
      </c>
      <c r="L438" s="95" t="s">
        <v>1175</v>
      </c>
      <c r="M438" s="96">
        <v>152.79</v>
      </c>
      <c r="N438" s="96">
        <v>153.38999999999999</v>
      </c>
      <c r="O438" s="96">
        <v>131.26</v>
      </c>
      <c r="P438" s="96">
        <v>132.13</v>
      </c>
      <c r="Q438" s="97">
        <v>5623667250</v>
      </c>
      <c r="R438" s="97">
        <v>39239569158</v>
      </c>
      <c r="S438" s="108">
        <f t="shared" si="39"/>
        <v>0.14331623334996454</v>
      </c>
      <c r="T438" s="1">
        <f t="shared" si="40"/>
        <v>-20.390000000000015</v>
      </c>
      <c r="U438" s="99">
        <f t="shared" si="41"/>
        <v>-0.13368738526094948</v>
      </c>
    </row>
    <row r="439" spans="2:21" x14ac:dyDescent="0.25">
      <c r="B439" s="95" t="s">
        <v>1176</v>
      </c>
      <c r="C439" s="96">
        <v>63.65</v>
      </c>
      <c r="D439" s="96">
        <v>63.96</v>
      </c>
      <c r="E439" s="96">
        <v>59.98</v>
      </c>
      <c r="F439" s="96">
        <v>60.81</v>
      </c>
      <c r="G439" s="97">
        <v>426172881</v>
      </c>
      <c r="H439" s="97">
        <v>7344824289</v>
      </c>
      <c r="I439" s="99">
        <f t="shared" si="36"/>
        <v>5.8023563836409157E-2</v>
      </c>
      <c r="J439" s="1">
        <f t="shared" si="37"/>
        <v>-2.9499999999999957</v>
      </c>
      <c r="K439" s="99">
        <f t="shared" si="38"/>
        <v>-4.6267252195733938E-2</v>
      </c>
      <c r="L439" s="95" t="s">
        <v>1176</v>
      </c>
      <c r="M439" s="96">
        <v>169.23</v>
      </c>
      <c r="N439" s="96">
        <v>170.65</v>
      </c>
      <c r="O439" s="96">
        <v>151.25</v>
      </c>
      <c r="P439" s="96">
        <v>152.52000000000001</v>
      </c>
      <c r="Q439" s="97">
        <v>3350530308</v>
      </c>
      <c r="R439" s="97">
        <v>45292491129</v>
      </c>
      <c r="S439" s="99">
        <f t="shared" si="39"/>
        <v>7.3975403526760602E-2</v>
      </c>
      <c r="T439" s="1">
        <f t="shared" si="40"/>
        <v>-16.659999999999997</v>
      </c>
      <c r="U439" s="99">
        <f t="shared" si="41"/>
        <v>-9.8474997044567886E-2</v>
      </c>
    </row>
    <row r="440" spans="2:21" x14ac:dyDescent="0.25">
      <c r="B440" s="95" t="s">
        <v>1177</v>
      </c>
      <c r="C440" s="96">
        <v>61.54</v>
      </c>
      <c r="D440" s="96">
        <v>66.42</v>
      </c>
      <c r="E440" s="96">
        <v>61.35</v>
      </c>
      <c r="F440" s="96">
        <v>63.76</v>
      </c>
      <c r="G440" s="97">
        <v>583894130</v>
      </c>
      <c r="H440" s="97">
        <v>7700528032</v>
      </c>
      <c r="I440" s="99">
        <f t="shared" si="36"/>
        <v>7.5825206735641165E-2</v>
      </c>
      <c r="J440" s="1">
        <f t="shared" si="37"/>
        <v>2.0799999999999983</v>
      </c>
      <c r="K440" s="99">
        <f t="shared" si="38"/>
        <v>3.3722438391699062E-2</v>
      </c>
      <c r="L440" s="95" t="s">
        <v>1177</v>
      </c>
      <c r="M440" s="96">
        <v>147.44999999999999</v>
      </c>
      <c r="N440" s="96">
        <v>171.14</v>
      </c>
      <c r="O440" s="96">
        <v>144.38999999999999</v>
      </c>
      <c r="P440" s="96">
        <v>169.18</v>
      </c>
      <c r="Q440" s="97">
        <v>5415012910</v>
      </c>
      <c r="R440" s="97">
        <v>50219084924</v>
      </c>
      <c r="S440" s="99">
        <f t="shared" si="39"/>
        <v>0.10782778933935001</v>
      </c>
      <c r="T440" s="1">
        <f t="shared" si="40"/>
        <v>21.590000000000003</v>
      </c>
      <c r="U440" s="99">
        <f t="shared" si="41"/>
        <v>0.14628362355173116</v>
      </c>
    </row>
    <row r="441" spans="2:21" x14ac:dyDescent="0.25">
      <c r="B441" s="95" t="s">
        <v>1178</v>
      </c>
      <c r="C441" s="96">
        <v>67.48</v>
      </c>
      <c r="D441" s="96">
        <v>68.209999999999994</v>
      </c>
      <c r="E441" s="96">
        <v>58.72</v>
      </c>
      <c r="F441" s="96">
        <v>61.68</v>
      </c>
      <c r="G441" s="97">
        <v>627398823</v>
      </c>
      <c r="H441" s="97">
        <v>7448855071</v>
      </c>
      <c r="I441" s="99">
        <f t="shared" si="36"/>
        <v>8.4227551351159863E-2</v>
      </c>
      <c r="J441" s="1">
        <f t="shared" si="37"/>
        <v>-5.8000000000000043</v>
      </c>
      <c r="K441" s="99">
        <f t="shared" si="38"/>
        <v>-8.595139300533497E-2</v>
      </c>
      <c r="L441" s="95" t="s">
        <v>1178</v>
      </c>
      <c r="M441" s="96">
        <v>152.35</v>
      </c>
      <c r="N441" s="96">
        <v>153.44</v>
      </c>
      <c r="O441" s="96">
        <v>135.25</v>
      </c>
      <c r="P441" s="96">
        <v>147.59</v>
      </c>
      <c r="Q441" s="97">
        <v>4675731485</v>
      </c>
      <c r="R441" s="97">
        <v>43810237551</v>
      </c>
      <c r="S441" s="99">
        <f t="shared" si="39"/>
        <v>0.10672691467506716</v>
      </c>
      <c r="T441" s="1">
        <f t="shared" si="40"/>
        <v>-4.8799999999999955</v>
      </c>
      <c r="U441" s="99">
        <f t="shared" si="41"/>
        <v>-3.2006296320587629E-2</v>
      </c>
    </row>
    <row r="442" spans="2:21" x14ac:dyDescent="0.25">
      <c r="B442" s="95" t="s">
        <v>1179</v>
      </c>
      <c r="C442" s="96">
        <v>71.16</v>
      </c>
      <c r="D442" s="96">
        <v>71.52</v>
      </c>
      <c r="E442" s="96">
        <v>66.040000000000006</v>
      </c>
      <c r="F442" s="96">
        <v>67.48</v>
      </c>
      <c r="G442" s="97">
        <v>488691046</v>
      </c>
      <c r="H442" s="97">
        <v>8150205842</v>
      </c>
      <c r="I442" s="99">
        <f t="shared" si="36"/>
        <v>5.9960577128206474E-2</v>
      </c>
      <c r="J442" s="1">
        <f t="shared" si="37"/>
        <v>-3.7000000000000028</v>
      </c>
      <c r="K442" s="99">
        <f t="shared" si="38"/>
        <v>-5.198089350941279E-2</v>
      </c>
      <c r="L442" s="95" t="s">
        <v>1179</v>
      </c>
      <c r="M442" s="96">
        <v>158.81</v>
      </c>
      <c r="N442" s="96">
        <v>163.12</v>
      </c>
      <c r="O442" s="96">
        <v>147.65</v>
      </c>
      <c r="P442" s="96">
        <v>152.47</v>
      </c>
      <c r="Q442" s="97">
        <v>3215168472</v>
      </c>
      <c r="R442" s="97">
        <v>45259139925</v>
      </c>
      <c r="S442" s="99">
        <f t="shared" si="39"/>
        <v>7.1039097899958603E-2</v>
      </c>
      <c r="T442" s="1">
        <f t="shared" si="40"/>
        <v>-6.6500000000000057</v>
      </c>
      <c r="U442" s="99">
        <f t="shared" si="41"/>
        <v>-4.1792357968828589E-2</v>
      </c>
    </row>
    <row r="443" spans="2:21" x14ac:dyDescent="0.25">
      <c r="B443" s="95" t="s">
        <v>1180</v>
      </c>
      <c r="C443" s="96">
        <v>67.680000000000007</v>
      </c>
      <c r="D443" s="96">
        <v>72.959999999999994</v>
      </c>
      <c r="E443" s="96">
        <v>66.72</v>
      </c>
      <c r="F443" s="96">
        <v>71.180000000000007</v>
      </c>
      <c r="G443" s="97">
        <v>573941920</v>
      </c>
      <c r="H443" s="97">
        <v>8596992623</v>
      </c>
      <c r="I443" s="99">
        <f t="shared" si="36"/>
        <v>6.6760778468566095E-2</v>
      </c>
      <c r="J443" s="1">
        <f t="shared" si="37"/>
        <v>3.4700000000000131</v>
      </c>
      <c r="K443" s="99">
        <f t="shared" si="38"/>
        <v>5.1247969280756367E-2</v>
      </c>
      <c r="L443" s="95" t="s">
        <v>1180</v>
      </c>
      <c r="M443" s="96">
        <v>158.41999999999999</v>
      </c>
      <c r="N443" s="96">
        <v>166.18</v>
      </c>
      <c r="O443" s="96">
        <v>154.24</v>
      </c>
      <c r="P443" s="96">
        <v>159.12</v>
      </c>
      <c r="Q443" s="97">
        <v>3908939772</v>
      </c>
      <c r="R443" s="97">
        <v>47209150397</v>
      </c>
      <c r="S443" s="99">
        <f t="shared" si="39"/>
        <v>8.2800468534769509E-2</v>
      </c>
      <c r="T443" s="1">
        <f t="shared" si="40"/>
        <v>1.0300000000000011</v>
      </c>
      <c r="U443" s="99">
        <f t="shared" si="41"/>
        <v>6.5152761085457717E-3</v>
      </c>
    </row>
    <row r="444" spans="2:21" x14ac:dyDescent="0.25">
      <c r="B444" s="105" t="s">
        <v>1181</v>
      </c>
      <c r="C444" s="106">
        <v>68.400000000000006</v>
      </c>
      <c r="D444" s="106">
        <v>69.12</v>
      </c>
      <c r="E444" s="106">
        <v>65.69</v>
      </c>
      <c r="F444" s="106">
        <v>67.709999999999994</v>
      </c>
      <c r="G444" s="107">
        <v>793934478</v>
      </c>
      <c r="H444" s="107">
        <v>8177797185</v>
      </c>
      <c r="I444" s="108">
        <f t="shared" si="36"/>
        <v>9.7084148706483242E-2</v>
      </c>
      <c r="J444" s="1">
        <f t="shared" si="37"/>
        <v>-0.62000000000000455</v>
      </c>
      <c r="K444" s="99">
        <f t="shared" si="38"/>
        <v>-9.0736133469926025E-3</v>
      </c>
      <c r="L444" s="95" t="s">
        <v>1181</v>
      </c>
      <c r="M444" s="96">
        <v>169.77</v>
      </c>
      <c r="N444" s="96">
        <v>171.3</v>
      </c>
      <c r="O444" s="96">
        <v>143.55000000000001</v>
      </c>
      <c r="P444" s="96">
        <v>158.09</v>
      </c>
      <c r="Q444" s="97">
        <v>5799758794</v>
      </c>
      <c r="R444" s="97">
        <v>46905809823</v>
      </c>
      <c r="S444" s="108">
        <f t="shared" si="39"/>
        <v>0.12364691742633811</v>
      </c>
      <c r="T444" s="1">
        <f t="shared" si="40"/>
        <v>-11.180000000000007</v>
      </c>
      <c r="U444" s="99">
        <f t="shared" si="41"/>
        <v>-6.6048325160985438E-2</v>
      </c>
    </row>
    <row r="445" spans="2:21" x14ac:dyDescent="0.25">
      <c r="B445" s="105" t="s">
        <v>1182</v>
      </c>
      <c r="C445" s="106">
        <v>73.53</v>
      </c>
      <c r="D445" s="106">
        <v>74.12</v>
      </c>
      <c r="E445" s="106">
        <v>64.91</v>
      </c>
      <c r="F445" s="106">
        <v>68.33</v>
      </c>
      <c r="G445" s="107">
        <v>1219088916</v>
      </c>
      <c r="H445" s="107">
        <v>8258586257</v>
      </c>
      <c r="I445" s="108">
        <f t="shared" si="36"/>
        <v>0.14761472218888516</v>
      </c>
      <c r="J445" s="1">
        <f t="shared" si="37"/>
        <v>-5.2000000000000028</v>
      </c>
      <c r="K445" s="99">
        <f t="shared" si="38"/>
        <v>-7.0719434244526078E-2</v>
      </c>
      <c r="L445" s="95" t="s">
        <v>1182</v>
      </c>
      <c r="M445" s="96">
        <v>174.42</v>
      </c>
      <c r="N445" s="96">
        <v>174.93</v>
      </c>
      <c r="O445" s="96">
        <v>150.97</v>
      </c>
      <c r="P445" s="96">
        <v>169.27</v>
      </c>
      <c r="Q445" s="97">
        <v>6437530449</v>
      </c>
      <c r="R445" s="97">
        <v>49682465101</v>
      </c>
      <c r="S445" s="108">
        <f t="shared" si="39"/>
        <v>0.12957349108811483</v>
      </c>
      <c r="T445" s="1">
        <f t="shared" si="40"/>
        <v>-5.2699999999999818</v>
      </c>
      <c r="U445" s="99">
        <f t="shared" si="41"/>
        <v>-3.0193651884954636E-2</v>
      </c>
    </row>
    <row r="446" spans="2:21" x14ac:dyDescent="0.25">
      <c r="B446" s="105" t="s">
        <v>1183</v>
      </c>
      <c r="C446" s="106">
        <v>72.64</v>
      </c>
      <c r="D446" s="106">
        <v>77.95</v>
      </c>
      <c r="E446" s="106">
        <v>70.94</v>
      </c>
      <c r="F446" s="106">
        <v>73.53</v>
      </c>
      <c r="G446" s="107">
        <v>984520795</v>
      </c>
      <c r="H446" s="107">
        <v>8887335179</v>
      </c>
      <c r="I446" s="108">
        <f t="shared" si="36"/>
        <v>0.11077795257754394</v>
      </c>
      <c r="J446" s="1">
        <f t="shared" si="37"/>
        <v>0.98000000000000398</v>
      </c>
      <c r="K446" s="99">
        <f t="shared" si="38"/>
        <v>1.3507925568573453E-2</v>
      </c>
      <c r="L446" s="95" t="s">
        <v>1183</v>
      </c>
      <c r="M446" s="96">
        <v>179.23</v>
      </c>
      <c r="N446" s="96">
        <v>181.57</v>
      </c>
      <c r="O446" s="96">
        <v>170.58</v>
      </c>
      <c r="P446" s="96">
        <v>174.54</v>
      </c>
      <c r="Q446" s="97">
        <v>3012633094</v>
      </c>
      <c r="R446" s="97">
        <v>51204891389</v>
      </c>
      <c r="S446" s="108">
        <f t="shared" si="39"/>
        <v>5.8834869331393279E-2</v>
      </c>
      <c r="T446" s="1">
        <f t="shared" si="40"/>
        <v>-4.3300000000000125</v>
      </c>
      <c r="U446" s="99">
        <f t="shared" si="41"/>
        <v>-2.4207525018169689E-2</v>
      </c>
    </row>
    <row r="447" spans="2:21" x14ac:dyDescent="0.25">
      <c r="B447" s="105" t="s">
        <v>1184</v>
      </c>
      <c r="C447" s="106">
        <v>72.81</v>
      </c>
      <c r="D447" s="106">
        <v>77.010000000000005</v>
      </c>
      <c r="E447" s="106">
        <v>71.930000000000007</v>
      </c>
      <c r="F447" s="106">
        <v>72.55</v>
      </c>
      <c r="G447" s="107">
        <v>1204328802</v>
      </c>
      <c r="H447" s="107">
        <v>8768803047</v>
      </c>
      <c r="I447" s="108">
        <f t="shared" si="36"/>
        <v>0.13734243950341971</v>
      </c>
      <c r="J447" s="1">
        <f t="shared" si="37"/>
        <v>-0.39000000000000057</v>
      </c>
      <c r="K447" s="99">
        <f t="shared" si="38"/>
        <v>-5.3468604332328022E-3</v>
      </c>
      <c r="L447" s="95" t="s">
        <v>1184</v>
      </c>
      <c r="M447" s="96">
        <v>179.37</v>
      </c>
      <c r="N447" s="96">
        <v>193.41</v>
      </c>
      <c r="O447" s="96">
        <v>175.57</v>
      </c>
      <c r="P447" s="96">
        <v>178.87</v>
      </c>
      <c r="Q447" s="97">
        <v>5367389010</v>
      </c>
      <c r="R447" s="97">
        <v>52475356326</v>
      </c>
      <c r="S447" s="108">
        <f t="shared" si="39"/>
        <v>0.10228399358844593</v>
      </c>
      <c r="T447" s="1">
        <f t="shared" si="40"/>
        <v>-1</v>
      </c>
      <c r="U447" s="99">
        <f t="shared" si="41"/>
        <v>-5.5595708011341527E-3</v>
      </c>
    </row>
    <row r="448" spans="2:21" x14ac:dyDescent="0.25">
      <c r="B448" s="105" t="s">
        <v>1185</v>
      </c>
      <c r="C448" s="106">
        <v>79.53</v>
      </c>
      <c r="D448" s="106">
        <v>83.25</v>
      </c>
      <c r="E448" s="106">
        <v>70.040000000000006</v>
      </c>
      <c r="F448" s="106">
        <v>72.94</v>
      </c>
      <c r="G448" s="107">
        <v>2321776361</v>
      </c>
      <c r="H448" s="107">
        <v>8816528027</v>
      </c>
      <c r="I448" s="108">
        <f t="shared" si="36"/>
        <v>0.26334361484358948</v>
      </c>
      <c r="J448" s="1">
        <f t="shared" si="37"/>
        <v>-6.9300000000000068</v>
      </c>
      <c r="K448" s="99">
        <f t="shared" si="38"/>
        <v>-8.6765994741454938E-2</v>
      </c>
      <c r="L448" s="95" t="s">
        <v>1185</v>
      </c>
      <c r="M448" s="96">
        <v>187.61</v>
      </c>
      <c r="N448" s="96">
        <v>196.95</v>
      </c>
      <c r="O448" s="96">
        <v>168.69</v>
      </c>
      <c r="P448" s="96">
        <v>179.87</v>
      </c>
      <c r="Q448" s="97">
        <v>7087524572</v>
      </c>
      <c r="R448" s="97">
        <v>52738113948</v>
      </c>
      <c r="S448" s="108">
        <f t="shared" si="39"/>
        <v>0.13439093743451516</v>
      </c>
      <c r="T448" s="1">
        <f t="shared" si="40"/>
        <v>-8.3299999999999841</v>
      </c>
      <c r="U448" s="99">
        <f t="shared" si="41"/>
        <v>-4.4261424017003108E-2</v>
      </c>
    </row>
    <row r="449" spans="2:21" x14ac:dyDescent="0.25">
      <c r="B449" s="105" t="s">
        <v>1186</v>
      </c>
      <c r="C449" s="106">
        <v>77.69</v>
      </c>
      <c r="D449" s="106">
        <v>85.02</v>
      </c>
      <c r="E449" s="106">
        <v>71.89</v>
      </c>
      <c r="F449" s="106">
        <v>79.87</v>
      </c>
      <c r="G449" s="107">
        <v>3338581625</v>
      </c>
      <c r="H449" s="107">
        <v>9654039687</v>
      </c>
      <c r="I449" s="108">
        <f t="shared" si="36"/>
        <v>0.3458222395227657</v>
      </c>
      <c r="J449" s="1">
        <f t="shared" si="37"/>
        <v>3.6800000000000068</v>
      </c>
      <c r="K449" s="99">
        <f t="shared" si="38"/>
        <v>4.8300301876886824E-2</v>
      </c>
      <c r="L449" s="95" t="s">
        <v>1186</v>
      </c>
      <c r="M449" s="96">
        <v>209.47</v>
      </c>
      <c r="N449" s="96">
        <v>214.96</v>
      </c>
      <c r="O449" s="96">
        <v>181.45</v>
      </c>
      <c r="P449" s="96">
        <v>188.2</v>
      </c>
      <c r="Q449" s="97">
        <v>12676272744</v>
      </c>
      <c r="R449" s="97">
        <v>55154395898</v>
      </c>
      <c r="S449" s="108">
        <f t="shared" si="39"/>
        <v>0.22983250088429788</v>
      </c>
      <c r="T449" s="1">
        <f t="shared" si="40"/>
        <v>-2.8400000000000034</v>
      </c>
      <c r="U449" s="99">
        <f t="shared" si="41"/>
        <v>-1.4865996649916266E-2</v>
      </c>
    </row>
    <row r="450" spans="2:21" x14ac:dyDescent="0.25">
      <c r="B450" s="105" t="s">
        <v>1187</v>
      </c>
      <c r="C450" s="106">
        <v>70.989999999999995</v>
      </c>
      <c r="D450" s="106">
        <v>78.63</v>
      </c>
      <c r="E450" s="106">
        <v>61.99</v>
      </c>
      <c r="F450" s="106">
        <v>76.19</v>
      </c>
      <c r="G450" s="107">
        <v>2855900399</v>
      </c>
      <c r="H450" s="107">
        <v>7188157422</v>
      </c>
      <c r="I450" s="108">
        <f t="shared" si="36"/>
        <v>0.39730632362881491</v>
      </c>
      <c r="J450" s="1">
        <f t="shared" si="37"/>
        <v>5.2399999999999949</v>
      </c>
      <c r="K450" s="99">
        <f t="shared" si="38"/>
        <v>7.3854827343199356E-2</v>
      </c>
      <c r="L450" s="95" t="s">
        <v>1187</v>
      </c>
      <c r="M450" s="96">
        <v>173.28</v>
      </c>
      <c r="N450" s="96">
        <v>197.99</v>
      </c>
      <c r="O450" s="96">
        <v>147.99</v>
      </c>
      <c r="P450" s="96">
        <v>191.04</v>
      </c>
      <c r="Q450" s="97">
        <v>13187213606</v>
      </c>
      <c r="R450" s="97">
        <v>55944567504</v>
      </c>
      <c r="S450" s="108">
        <f t="shared" si="39"/>
        <v>0.23571928775849635</v>
      </c>
      <c r="T450" s="1">
        <f t="shared" si="40"/>
        <v>17.889999999999986</v>
      </c>
      <c r="U450" s="99">
        <f t="shared" si="41"/>
        <v>0.10332082009818068</v>
      </c>
    </row>
    <row r="451" spans="2:21" x14ac:dyDescent="0.25">
      <c r="B451" s="105" t="s">
        <v>1188</v>
      </c>
      <c r="C451" s="106">
        <v>73.31</v>
      </c>
      <c r="D451" s="106">
        <v>83.41</v>
      </c>
      <c r="E451" s="106">
        <v>63.38</v>
      </c>
      <c r="F451" s="106">
        <v>70.95</v>
      </c>
      <c r="G451" s="107">
        <v>3919748073</v>
      </c>
      <c r="H451" s="107">
        <v>6693804988</v>
      </c>
      <c r="I451" s="108">
        <f t="shared" si="36"/>
        <v>0.58557846845358386</v>
      </c>
      <c r="J451" s="1">
        <f t="shared" si="37"/>
        <v>-2.3999999999999915</v>
      </c>
      <c r="K451" s="99">
        <f t="shared" si="38"/>
        <v>-3.2719836400817881E-2</v>
      </c>
      <c r="L451" s="95" t="s">
        <v>1188</v>
      </c>
      <c r="M451" s="96">
        <v>164.18</v>
      </c>
      <c r="N451" s="96">
        <v>194.82</v>
      </c>
      <c r="O451" s="96">
        <v>133.1</v>
      </c>
      <c r="P451" s="96">
        <v>173.15</v>
      </c>
      <c r="Q451" s="97">
        <v>17068643416</v>
      </c>
      <c r="R451" s="97">
        <v>50680710100</v>
      </c>
      <c r="S451" s="108">
        <f t="shared" si="39"/>
        <v>0.33678777156676026</v>
      </c>
      <c r="T451" s="1">
        <f t="shared" si="40"/>
        <v>8.7700000000000102</v>
      </c>
      <c r="U451" s="99">
        <f t="shared" si="41"/>
        <v>5.3351989293101414E-2</v>
      </c>
    </row>
    <row r="452" spans="2:21" x14ac:dyDescent="0.25">
      <c r="B452" s="105" t="s">
        <v>1189</v>
      </c>
      <c r="C452" s="106">
        <v>63.53</v>
      </c>
      <c r="D452" s="106">
        <v>77.349999999999994</v>
      </c>
      <c r="E452" s="106">
        <v>62.27</v>
      </c>
      <c r="F452" s="106">
        <v>73.349999999999994</v>
      </c>
      <c r="G452" s="107">
        <v>2040937192</v>
      </c>
      <c r="H452" s="107">
        <v>6920148944</v>
      </c>
      <c r="I452" s="108">
        <f t="shared" si="36"/>
        <v>0.29492677231601505</v>
      </c>
      <c r="J452" s="1">
        <f t="shared" si="37"/>
        <v>9.7999999999999972</v>
      </c>
      <c r="K452" s="99">
        <f t="shared" si="38"/>
        <v>0.15420928402832412</v>
      </c>
      <c r="L452" s="95" t="s">
        <v>1189</v>
      </c>
      <c r="M452" s="96">
        <v>142.06</v>
      </c>
      <c r="N452" s="96">
        <v>165.88</v>
      </c>
      <c r="O452" s="96">
        <v>138.04</v>
      </c>
      <c r="P452" s="96">
        <v>164.38</v>
      </c>
      <c r="Q452" s="97">
        <v>5774090688</v>
      </c>
      <c r="R452" s="97">
        <v>47900300588</v>
      </c>
      <c r="S452" s="108">
        <f t="shared" si="39"/>
        <v>0.12054393432024782</v>
      </c>
      <c r="T452" s="1">
        <f t="shared" si="40"/>
        <v>22.310000000000002</v>
      </c>
      <c r="U452" s="99">
        <f t="shared" si="41"/>
        <v>0.15703526430632789</v>
      </c>
    </row>
    <row r="453" spans="2:21" x14ac:dyDescent="0.25">
      <c r="B453" s="105" t="s">
        <v>1190</v>
      </c>
      <c r="C453" s="106">
        <v>60.89</v>
      </c>
      <c r="D453" s="106">
        <v>64.959999999999994</v>
      </c>
      <c r="E453" s="106">
        <v>59.51</v>
      </c>
      <c r="F453" s="106">
        <v>63.55</v>
      </c>
      <c r="G453" s="107">
        <v>718891313</v>
      </c>
      <c r="H453" s="107">
        <v>5995518551</v>
      </c>
      <c r="I453" s="108">
        <f t="shared" ref="I453:I516" si="42">G453/H453</f>
        <v>0.11990477669026564</v>
      </c>
      <c r="J453" s="1">
        <f t="shared" ref="J453:J516" si="43">F453-F454</f>
        <v>2.6499999999999986</v>
      </c>
      <c r="K453" s="99">
        <f t="shared" ref="K453:K516" si="44">J453/F454</f>
        <v>4.351395730706073E-2</v>
      </c>
      <c r="L453" s="95" t="s">
        <v>1190</v>
      </c>
      <c r="M453" s="96">
        <v>138.99</v>
      </c>
      <c r="N453" s="96">
        <v>145</v>
      </c>
      <c r="O453" s="96">
        <v>135.08000000000001</v>
      </c>
      <c r="P453" s="96">
        <v>142.07</v>
      </c>
      <c r="Q453" s="97">
        <v>2996918105</v>
      </c>
      <c r="R453" s="97">
        <v>41399255561</v>
      </c>
      <c r="S453" s="108">
        <f t="shared" ref="S453:S516" si="45">Q453/R453</f>
        <v>7.2390627908373181E-2</v>
      </c>
      <c r="T453" s="1">
        <f t="shared" ref="T453:T516" si="46">P453-P454</f>
        <v>2.9599999999999795</v>
      </c>
      <c r="U453" s="99">
        <f t="shared" ref="U453:U516" si="47">T453/P454</f>
        <v>2.127812522464222E-2</v>
      </c>
    </row>
    <row r="454" spans="2:21" x14ac:dyDescent="0.25">
      <c r="B454" s="105" t="s">
        <v>1191</v>
      </c>
      <c r="C454" s="106">
        <v>63.58</v>
      </c>
      <c r="D454" s="106">
        <v>65.47</v>
      </c>
      <c r="E454" s="106">
        <v>60.73</v>
      </c>
      <c r="F454" s="106">
        <v>60.9</v>
      </c>
      <c r="G454" s="107">
        <v>1057002301</v>
      </c>
      <c r="H454" s="107">
        <v>5746177826</v>
      </c>
      <c r="I454" s="108">
        <f t="shared" si="42"/>
        <v>0.18394876263963364</v>
      </c>
      <c r="J454" s="1">
        <f t="shared" si="43"/>
        <v>-2.8100000000000023</v>
      </c>
      <c r="K454" s="99">
        <f t="shared" si="44"/>
        <v>-4.4106105791869445E-2</v>
      </c>
      <c r="L454" s="95" t="s">
        <v>1191</v>
      </c>
      <c r="M454" s="96">
        <v>146.41999999999999</v>
      </c>
      <c r="N454" s="96">
        <v>150.43</v>
      </c>
      <c r="O454" s="96">
        <v>136.44999999999999</v>
      </c>
      <c r="P454" s="96">
        <v>139.11000000000001</v>
      </c>
      <c r="Q454" s="97">
        <v>3970422964</v>
      </c>
      <c r="R454" s="97">
        <v>40517769039</v>
      </c>
      <c r="S454" s="108">
        <f t="shared" si="45"/>
        <v>9.7992141674392449E-2</v>
      </c>
      <c r="T454" s="1">
        <f t="shared" si="46"/>
        <v>-7.4699999999999989</v>
      </c>
      <c r="U454" s="99">
        <f t="shared" si="47"/>
        <v>-5.0961932050757254E-2</v>
      </c>
    </row>
    <row r="455" spans="2:21" x14ac:dyDescent="0.25">
      <c r="B455" s="105" t="s">
        <v>1192</v>
      </c>
      <c r="C455" s="106">
        <v>60.16</v>
      </c>
      <c r="D455" s="106">
        <v>67.53</v>
      </c>
      <c r="E455" s="106">
        <v>58.27</v>
      </c>
      <c r="F455" s="106">
        <v>63.71</v>
      </c>
      <c r="G455" s="107">
        <v>1706726332</v>
      </c>
      <c r="H455" s="107">
        <v>6010809833</v>
      </c>
      <c r="I455" s="108">
        <f t="shared" si="42"/>
        <v>0.28394282624445821</v>
      </c>
      <c r="J455" s="1">
        <f t="shared" si="43"/>
        <v>3.3699999999999974</v>
      </c>
      <c r="K455" s="99">
        <f t="shared" si="44"/>
        <v>5.5850182300298264E-2</v>
      </c>
      <c r="L455" s="95" t="s">
        <v>1192</v>
      </c>
      <c r="M455" s="96">
        <v>128.38999999999999</v>
      </c>
      <c r="N455" s="96">
        <v>148.83000000000001</v>
      </c>
      <c r="O455" s="96">
        <v>128.38999999999999</v>
      </c>
      <c r="P455" s="96">
        <v>146.58000000000001</v>
      </c>
      <c r="Q455" s="97">
        <v>7526373837</v>
      </c>
      <c r="R455" s="97">
        <v>42693513645</v>
      </c>
      <c r="S455" s="108">
        <f t="shared" si="45"/>
        <v>0.17628846151156366</v>
      </c>
      <c r="T455" s="1">
        <f t="shared" si="46"/>
        <v>18.480000000000018</v>
      </c>
      <c r="U455" s="99">
        <f t="shared" si="47"/>
        <v>0.14426229508196736</v>
      </c>
    </row>
    <row r="456" spans="2:21" x14ac:dyDescent="0.25">
      <c r="B456" s="105" t="s">
        <v>1193</v>
      </c>
      <c r="C456" s="106">
        <v>65.19</v>
      </c>
      <c r="D456" s="106">
        <v>70.209999999999994</v>
      </c>
      <c r="E456" s="106">
        <v>59.26</v>
      </c>
      <c r="F456" s="106">
        <v>60.34</v>
      </c>
      <c r="G456" s="107">
        <v>2142182067</v>
      </c>
      <c r="H456" s="107">
        <v>5692786836</v>
      </c>
      <c r="I456" s="108">
        <f t="shared" si="42"/>
        <v>0.37629760760639869</v>
      </c>
      <c r="J456" s="1">
        <f t="shared" si="43"/>
        <v>-4.8400000000000034</v>
      </c>
      <c r="K456" s="99">
        <f t="shared" si="44"/>
        <v>-7.4255906719852757E-2</v>
      </c>
      <c r="L456" s="95" t="s">
        <v>1193</v>
      </c>
      <c r="M456" s="96">
        <v>110.73</v>
      </c>
      <c r="N456" s="96">
        <v>131.96</v>
      </c>
      <c r="O456" s="96">
        <v>109.65</v>
      </c>
      <c r="P456" s="96">
        <v>128.1</v>
      </c>
      <c r="Q456" s="97">
        <v>5074399603</v>
      </c>
      <c r="R456" s="97">
        <v>37259468690</v>
      </c>
      <c r="S456" s="108">
        <f t="shared" si="45"/>
        <v>0.13619087392842799</v>
      </c>
      <c r="T456" s="1">
        <f t="shared" si="46"/>
        <v>17.069999999999993</v>
      </c>
      <c r="U456" s="99">
        <f t="shared" si="47"/>
        <v>0.15374223182923527</v>
      </c>
    </row>
    <row r="457" spans="2:21" x14ac:dyDescent="0.25">
      <c r="B457" s="105" t="s">
        <v>1194</v>
      </c>
      <c r="C457" s="106">
        <v>48.51</v>
      </c>
      <c r="D457" s="106">
        <v>65.97</v>
      </c>
      <c r="E457" s="106">
        <v>47.18</v>
      </c>
      <c r="F457" s="106">
        <v>65.180000000000007</v>
      </c>
      <c r="G457" s="107">
        <v>1743544361</v>
      </c>
      <c r="H457" s="107">
        <v>6149711774</v>
      </c>
      <c r="I457" s="108">
        <f t="shared" si="42"/>
        <v>0.2835164354159535</v>
      </c>
      <c r="J457" s="1">
        <f t="shared" si="43"/>
        <v>16.680000000000007</v>
      </c>
      <c r="K457" s="99">
        <f t="shared" si="44"/>
        <v>0.34391752577319601</v>
      </c>
      <c r="L457" s="95" t="s">
        <v>1194</v>
      </c>
      <c r="M457" s="96">
        <v>107.44</v>
      </c>
      <c r="N457" s="96">
        <v>119.53</v>
      </c>
      <c r="O457" s="96">
        <v>106.27</v>
      </c>
      <c r="P457" s="96">
        <v>111.03</v>
      </c>
      <c r="Q457" s="97">
        <v>3974443896</v>
      </c>
      <c r="R457" s="97">
        <v>32279142628</v>
      </c>
      <c r="S457" s="108">
        <f t="shared" si="45"/>
        <v>0.12312730675047222</v>
      </c>
      <c r="T457" s="1">
        <f t="shared" si="46"/>
        <v>2.5499999999999972</v>
      </c>
      <c r="U457" s="99">
        <f t="shared" si="47"/>
        <v>2.3506637168141567E-2</v>
      </c>
    </row>
    <row r="458" spans="2:21" x14ac:dyDescent="0.25">
      <c r="B458" s="101" t="s">
        <v>1195</v>
      </c>
      <c r="C458" s="102">
        <v>46.29</v>
      </c>
      <c r="D458" s="102">
        <v>52.23</v>
      </c>
      <c r="E458" s="102">
        <v>45.14</v>
      </c>
      <c r="F458" s="102">
        <v>48.5</v>
      </c>
      <c r="G458" s="103">
        <v>569408049</v>
      </c>
      <c r="H458" s="103">
        <v>4576272858</v>
      </c>
      <c r="I458" s="104">
        <f t="shared" si="42"/>
        <v>0.12442615785127208</v>
      </c>
      <c r="J458" s="1">
        <f t="shared" si="43"/>
        <v>2.2199999999999989</v>
      </c>
      <c r="K458" s="99">
        <f t="shared" si="44"/>
        <v>4.7968885047536707E-2</v>
      </c>
      <c r="L458" s="95" t="s">
        <v>1195</v>
      </c>
      <c r="M458" s="96">
        <v>109.76</v>
      </c>
      <c r="N458" s="96">
        <v>130.01</v>
      </c>
      <c r="O458" s="96">
        <v>103.35</v>
      </c>
      <c r="P458" s="96">
        <v>108.48</v>
      </c>
      <c r="Q458" s="97">
        <v>7590894022</v>
      </c>
      <c r="R458" s="97">
        <v>31578154529</v>
      </c>
      <c r="S458" s="104">
        <f t="shared" si="45"/>
        <v>0.24038434592587904</v>
      </c>
      <c r="T458" s="1">
        <f t="shared" si="46"/>
        <v>-2.0600000000000023</v>
      </c>
      <c r="U458" s="99">
        <f t="shared" si="47"/>
        <v>-1.8635787950063345E-2</v>
      </c>
    </row>
    <row r="459" spans="2:21" x14ac:dyDescent="0.25">
      <c r="B459" s="95" t="s">
        <v>1196</v>
      </c>
      <c r="C459" s="96">
        <v>47.44</v>
      </c>
      <c r="D459" s="96">
        <v>48.98</v>
      </c>
      <c r="E459" s="96">
        <v>45.63</v>
      </c>
      <c r="F459" s="96">
        <v>46.28</v>
      </c>
      <c r="G459" s="97">
        <v>328765688</v>
      </c>
      <c r="H459" s="97">
        <v>4366294818</v>
      </c>
      <c r="I459" s="99">
        <f t="shared" si="42"/>
        <v>7.5296264156205675E-2</v>
      </c>
      <c r="J459" s="1">
        <f t="shared" si="43"/>
        <v>-1.1599999999999966</v>
      </c>
      <c r="K459" s="99">
        <f t="shared" si="44"/>
        <v>-2.4451939291736859E-2</v>
      </c>
      <c r="L459" s="95" t="s">
        <v>1196</v>
      </c>
      <c r="M459" s="96">
        <v>94.34</v>
      </c>
      <c r="N459" s="96">
        <v>116.85</v>
      </c>
      <c r="O459" s="96">
        <v>94.04</v>
      </c>
      <c r="P459" s="96">
        <v>110.54</v>
      </c>
      <c r="Q459" s="97">
        <v>5274104165</v>
      </c>
      <c r="R459" s="97">
        <v>32162385738</v>
      </c>
      <c r="S459" s="99">
        <f t="shared" si="45"/>
        <v>0.16398361141377094</v>
      </c>
      <c r="T459" s="1">
        <f t="shared" si="46"/>
        <v>16.070000000000007</v>
      </c>
      <c r="U459" s="99">
        <f t="shared" si="47"/>
        <v>0.17010691224727434</v>
      </c>
    </row>
    <row r="460" spans="2:21" x14ac:dyDescent="0.25">
      <c r="B460" s="101" t="s">
        <v>1197</v>
      </c>
      <c r="C460" s="102">
        <v>51.16</v>
      </c>
      <c r="D460" s="102">
        <v>51.58</v>
      </c>
      <c r="E460" s="102">
        <v>46.97</v>
      </c>
      <c r="F460" s="102">
        <v>47.44</v>
      </c>
      <c r="G460" s="103">
        <v>650923696</v>
      </c>
      <c r="H460" s="103">
        <v>4475645120</v>
      </c>
      <c r="I460" s="104">
        <f t="shared" si="42"/>
        <v>0.14543684285674552</v>
      </c>
      <c r="J460" s="1">
        <f t="shared" si="43"/>
        <v>-3.7700000000000031</v>
      </c>
      <c r="K460" s="99">
        <f t="shared" si="44"/>
        <v>-7.3618433899629035E-2</v>
      </c>
      <c r="L460" s="95" t="s">
        <v>1197</v>
      </c>
      <c r="M460" s="96">
        <v>96.56</v>
      </c>
      <c r="N460" s="96">
        <v>97.78</v>
      </c>
      <c r="O460" s="96">
        <v>90.99</v>
      </c>
      <c r="P460" s="96">
        <v>94.47</v>
      </c>
      <c r="Q460" s="97">
        <v>1830344091</v>
      </c>
      <c r="R460" s="97">
        <v>27485451270</v>
      </c>
      <c r="S460" s="104">
        <f t="shared" si="45"/>
        <v>6.6593197725583489E-2</v>
      </c>
      <c r="T460" s="1">
        <f t="shared" si="46"/>
        <v>-2.230000000000004</v>
      </c>
      <c r="U460" s="99">
        <f t="shared" si="47"/>
        <v>-2.3061013443640165E-2</v>
      </c>
    </row>
    <row r="461" spans="2:21" x14ac:dyDescent="0.25">
      <c r="B461" s="101" t="s">
        <v>1198</v>
      </c>
      <c r="C461" s="102">
        <v>49.5</v>
      </c>
      <c r="D461" s="102">
        <v>53.62</v>
      </c>
      <c r="E461" s="102">
        <v>48.04</v>
      </c>
      <c r="F461" s="102">
        <v>51.21</v>
      </c>
      <c r="G461" s="103">
        <v>735498771</v>
      </c>
      <c r="H461" s="103">
        <v>4831341650</v>
      </c>
      <c r="I461" s="104">
        <f t="shared" si="42"/>
        <v>0.15223489131636964</v>
      </c>
      <c r="J461" s="1">
        <f t="shared" si="43"/>
        <v>1.740000000000002</v>
      </c>
      <c r="K461" s="99">
        <f t="shared" si="44"/>
        <v>3.5172832019405742E-2</v>
      </c>
      <c r="L461" s="95" t="s">
        <v>1198</v>
      </c>
      <c r="M461" s="96">
        <v>88</v>
      </c>
      <c r="N461" s="96">
        <v>97.84</v>
      </c>
      <c r="O461" s="96">
        <v>85.79</v>
      </c>
      <c r="P461" s="96">
        <v>96.7</v>
      </c>
      <c r="Q461" s="97">
        <v>2580080503</v>
      </c>
      <c r="R461" s="97">
        <v>28135310599</v>
      </c>
      <c r="S461" s="104">
        <f t="shared" si="45"/>
        <v>9.1702577582054579E-2</v>
      </c>
      <c r="T461" s="1">
        <f t="shared" si="46"/>
        <v>8.61</v>
      </c>
      <c r="U461" s="99">
        <f t="shared" si="47"/>
        <v>9.7740946758996472E-2</v>
      </c>
    </row>
    <row r="462" spans="2:21" x14ac:dyDescent="0.25">
      <c r="B462" s="95" t="s">
        <v>1199</v>
      </c>
      <c r="C462" s="96">
        <v>45.82</v>
      </c>
      <c r="D462" s="96">
        <v>49.56</v>
      </c>
      <c r="E462" s="96">
        <v>45.18</v>
      </c>
      <c r="F462" s="96">
        <v>49.47</v>
      </c>
      <c r="G462" s="97">
        <v>212876963</v>
      </c>
      <c r="H462" s="97">
        <v>4667404270</v>
      </c>
      <c r="I462" s="99">
        <f t="shared" si="42"/>
        <v>4.5609283165865551E-2</v>
      </c>
      <c r="J462" s="1">
        <f t="shared" si="43"/>
        <v>3.5700000000000003</v>
      </c>
      <c r="K462" s="99">
        <f t="shared" si="44"/>
        <v>7.7777777777777793E-2</v>
      </c>
      <c r="L462" s="95" t="s">
        <v>1199</v>
      </c>
      <c r="M462" s="96">
        <v>74.81</v>
      </c>
      <c r="N462" s="96">
        <v>88.85</v>
      </c>
      <c r="O462" s="96">
        <v>72.72</v>
      </c>
      <c r="P462" s="96">
        <v>88.09</v>
      </c>
      <c r="Q462" s="97">
        <v>3263988286</v>
      </c>
      <c r="R462" s="97">
        <v>25615973857</v>
      </c>
      <c r="S462" s="99">
        <f t="shared" si="45"/>
        <v>0.12742003502271923</v>
      </c>
      <c r="T462" s="1">
        <f t="shared" si="46"/>
        <v>12.77000000000001</v>
      </c>
      <c r="U462" s="99">
        <f t="shared" si="47"/>
        <v>0.16954328199681373</v>
      </c>
    </row>
    <row r="463" spans="2:21" x14ac:dyDescent="0.25">
      <c r="B463" s="95" t="s">
        <v>1200</v>
      </c>
      <c r="C463" s="96">
        <v>49.59</v>
      </c>
      <c r="D463" s="96">
        <v>50.36</v>
      </c>
      <c r="E463" s="96">
        <v>44.91</v>
      </c>
      <c r="F463" s="96">
        <v>45.9</v>
      </c>
      <c r="G463" s="97">
        <v>234196101</v>
      </c>
      <c r="H463" s="97">
        <v>4330670188</v>
      </c>
      <c r="I463" s="99">
        <f t="shared" si="42"/>
        <v>5.4078489202189044E-2</v>
      </c>
      <c r="J463" s="1">
        <f t="shared" si="43"/>
        <v>-3.6499999999999986</v>
      </c>
      <c r="K463" s="99">
        <f t="shared" si="44"/>
        <v>-7.3662966700302701E-2</v>
      </c>
      <c r="L463" s="95" t="s">
        <v>1200</v>
      </c>
      <c r="M463" s="96">
        <v>71.97</v>
      </c>
      <c r="N463" s="96">
        <v>78.06</v>
      </c>
      <c r="O463" s="96">
        <v>66.260000000000005</v>
      </c>
      <c r="P463" s="96">
        <v>75.319999999999993</v>
      </c>
      <c r="Q463" s="97">
        <v>2713050538</v>
      </c>
      <c r="R463" s="97">
        <v>21902216868</v>
      </c>
      <c r="S463" s="99">
        <f t="shared" si="45"/>
        <v>0.12387104713422291</v>
      </c>
      <c r="T463" s="1">
        <f t="shared" si="46"/>
        <v>3.3699999999999903</v>
      </c>
      <c r="U463" s="99">
        <f t="shared" si="47"/>
        <v>4.6838082001389718E-2</v>
      </c>
    </row>
    <row r="464" spans="2:21" x14ac:dyDescent="0.25">
      <c r="B464" s="95" t="s">
        <v>1201</v>
      </c>
      <c r="C464" s="96">
        <v>47.54</v>
      </c>
      <c r="D464" s="96">
        <v>50.02</v>
      </c>
      <c r="E464" s="96">
        <v>46.44</v>
      </c>
      <c r="F464" s="96">
        <v>49.55</v>
      </c>
      <c r="G464" s="97">
        <v>215499799</v>
      </c>
      <c r="H464" s="97">
        <v>4674816892</v>
      </c>
      <c r="I464" s="99">
        <f t="shared" si="42"/>
        <v>4.6098019233391616E-2</v>
      </c>
      <c r="J464" s="1">
        <f t="shared" si="43"/>
        <v>2.0899999999999963</v>
      </c>
      <c r="K464" s="99">
        <f t="shared" si="44"/>
        <v>4.4037083860092634E-2</v>
      </c>
      <c r="L464" s="95" t="s">
        <v>1201</v>
      </c>
      <c r="M464" s="96">
        <v>70.680000000000007</v>
      </c>
      <c r="N464" s="96">
        <v>72.7</v>
      </c>
      <c r="O464" s="96">
        <v>66.22</v>
      </c>
      <c r="P464" s="96">
        <v>71.95</v>
      </c>
      <c r="Q464" s="97">
        <v>1551240766</v>
      </c>
      <c r="R464" s="97">
        <v>20923790994</v>
      </c>
      <c r="S464" s="99">
        <f t="shared" si="45"/>
        <v>7.4137653470388129E-2</v>
      </c>
      <c r="T464" s="1">
        <f t="shared" si="46"/>
        <v>1.2800000000000011</v>
      </c>
      <c r="U464" s="99">
        <f t="shared" si="47"/>
        <v>1.8112353190887238E-2</v>
      </c>
    </row>
    <row r="465" spans="2:21" x14ac:dyDescent="0.25">
      <c r="B465" s="95" t="s">
        <v>1202</v>
      </c>
      <c r="C465" s="96">
        <v>50.7</v>
      </c>
      <c r="D465" s="96">
        <v>51.08</v>
      </c>
      <c r="E465" s="96">
        <v>45.96</v>
      </c>
      <c r="F465" s="96">
        <v>47.46</v>
      </c>
      <c r="G465" s="97">
        <v>247256023</v>
      </c>
      <c r="H465" s="97">
        <v>4477822664</v>
      </c>
      <c r="I465" s="99">
        <f t="shared" si="42"/>
        <v>5.5217913158518955E-2</v>
      </c>
      <c r="J465" s="1">
        <f t="shared" si="43"/>
        <v>-3.2100000000000009</v>
      </c>
      <c r="K465" s="99">
        <f t="shared" si="44"/>
        <v>-6.335109532267616E-2</v>
      </c>
      <c r="L465" s="95" t="s">
        <v>1202</v>
      </c>
      <c r="M465" s="96">
        <v>75.78</v>
      </c>
      <c r="N465" s="96">
        <v>79.37</v>
      </c>
      <c r="O465" s="96">
        <v>68.62</v>
      </c>
      <c r="P465" s="96">
        <v>70.67</v>
      </c>
      <c r="Q465" s="97">
        <v>2153611667</v>
      </c>
      <c r="R465" s="97">
        <v>20541377500</v>
      </c>
      <c r="S465" s="99">
        <f t="shared" si="45"/>
        <v>0.1048426117966042</v>
      </c>
      <c r="T465" s="1">
        <f t="shared" si="46"/>
        <v>-5.039999999999992</v>
      </c>
      <c r="U465" s="99">
        <f t="shared" si="47"/>
        <v>-6.6569805838066209E-2</v>
      </c>
    </row>
    <row r="466" spans="2:21" x14ac:dyDescent="0.25">
      <c r="B466" s="95" t="s">
        <v>1203</v>
      </c>
      <c r="C466" s="96">
        <v>50.24</v>
      </c>
      <c r="D466" s="96">
        <v>51.97</v>
      </c>
      <c r="E466" s="96">
        <v>50.24</v>
      </c>
      <c r="F466" s="96">
        <v>50.67</v>
      </c>
      <c r="G466" s="97">
        <v>259182533</v>
      </c>
      <c r="H466" s="97">
        <v>4781011390</v>
      </c>
      <c r="I466" s="99">
        <f t="shared" si="42"/>
        <v>5.4210816887428501E-2</v>
      </c>
      <c r="J466" s="1">
        <f t="shared" si="43"/>
        <v>0.35999999999999943</v>
      </c>
      <c r="K466" s="99">
        <f t="shared" si="44"/>
        <v>7.1556350626117956E-3</v>
      </c>
      <c r="L466" s="95" t="s">
        <v>1203</v>
      </c>
      <c r="M466" s="96">
        <v>72.77</v>
      </c>
      <c r="N466" s="96">
        <v>76.709999999999994</v>
      </c>
      <c r="O466" s="96">
        <v>71.680000000000007</v>
      </c>
      <c r="P466" s="96">
        <v>75.709999999999994</v>
      </c>
      <c r="Q466" s="97">
        <v>1372134245</v>
      </c>
      <c r="R466" s="97">
        <v>21708006370</v>
      </c>
      <c r="S466" s="99">
        <f t="shared" si="45"/>
        <v>6.3208671566277963E-2</v>
      </c>
      <c r="T466" s="1">
        <f t="shared" si="46"/>
        <v>2.9099999999999966</v>
      </c>
      <c r="U466" s="99">
        <f t="shared" si="47"/>
        <v>3.9972527472527428E-2</v>
      </c>
    </row>
    <row r="467" spans="2:21" x14ac:dyDescent="0.25">
      <c r="B467" s="95" t="s">
        <v>1204</v>
      </c>
      <c r="C467" s="96">
        <v>51.31</v>
      </c>
      <c r="D467" s="96">
        <v>51.99</v>
      </c>
      <c r="E467" s="96">
        <v>48.48</v>
      </c>
      <c r="F467" s="96">
        <v>50.31</v>
      </c>
      <c r="G467" s="97">
        <v>180861050</v>
      </c>
      <c r="H467" s="97">
        <v>4746772013</v>
      </c>
      <c r="I467" s="99">
        <f t="shared" si="42"/>
        <v>3.8101903673628153E-2</v>
      </c>
      <c r="J467" s="1">
        <f t="shared" si="43"/>
        <v>-0.97999999999999687</v>
      </c>
      <c r="K467" s="99">
        <f t="shared" si="44"/>
        <v>-1.9107038409046536E-2</v>
      </c>
      <c r="L467" s="95" t="s">
        <v>1204</v>
      </c>
      <c r="M467" s="96">
        <v>73.87</v>
      </c>
      <c r="N467" s="96">
        <v>77.48</v>
      </c>
      <c r="O467" s="96">
        <v>71.55</v>
      </c>
      <c r="P467" s="96">
        <v>72.8</v>
      </c>
      <c r="Q467" s="97">
        <v>968933849</v>
      </c>
      <c r="R467" s="97">
        <v>20875322466</v>
      </c>
      <c r="S467" s="99">
        <f t="shared" si="45"/>
        <v>4.6415275767745352E-2</v>
      </c>
      <c r="T467" s="1">
        <f t="shared" si="46"/>
        <v>-0.96000000000000796</v>
      </c>
      <c r="U467" s="99">
        <f t="shared" si="47"/>
        <v>-1.3015184381778849E-2</v>
      </c>
    </row>
    <row r="468" spans="2:21" x14ac:dyDescent="0.25">
      <c r="B468" s="95" t="s">
        <v>1205</v>
      </c>
      <c r="C468" s="96">
        <v>50.35</v>
      </c>
      <c r="D468" s="96">
        <v>52.02</v>
      </c>
      <c r="E468" s="96">
        <v>49.26</v>
      </c>
      <c r="F468" s="96">
        <v>51.29</v>
      </c>
      <c r="G468" s="97">
        <v>395393447</v>
      </c>
      <c r="H468" s="97">
        <v>4839282349</v>
      </c>
      <c r="I468" s="99">
        <f t="shared" si="42"/>
        <v>8.1704975755693396E-2</v>
      </c>
      <c r="J468" s="1">
        <f t="shared" si="43"/>
        <v>0.94999999999999574</v>
      </c>
      <c r="K468" s="99">
        <f t="shared" si="44"/>
        <v>1.8871672626142148E-2</v>
      </c>
      <c r="L468" s="95" t="s">
        <v>1205</v>
      </c>
      <c r="M468" s="96">
        <v>78.7</v>
      </c>
      <c r="N468" s="96">
        <v>81.81</v>
      </c>
      <c r="O468" s="96">
        <v>72.7</v>
      </c>
      <c r="P468" s="96">
        <v>73.760000000000005</v>
      </c>
      <c r="Q468" s="97">
        <v>1513097171</v>
      </c>
      <c r="R468" s="97">
        <v>21137257124</v>
      </c>
      <c r="S468" s="99">
        <f t="shared" si="45"/>
        <v>7.1584366984019668E-2</v>
      </c>
      <c r="T468" s="1">
        <f t="shared" si="46"/>
        <v>-4.9599999999999937</v>
      </c>
      <c r="U468" s="99">
        <f t="shared" si="47"/>
        <v>-6.3008130081300739E-2</v>
      </c>
    </row>
    <row r="469" spans="2:21" x14ac:dyDescent="0.25">
      <c r="B469" s="101" t="s">
        <v>1206</v>
      </c>
      <c r="C469" s="102">
        <v>49.74</v>
      </c>
      <c r="D469" s="102">
        <v>53.46</v>
      </c>
      <c r="E469" s="102">
        <v>47.84</v>
      </c>
      <c r="F469" s="102">
        <v>50.34</v>
      </c>
      <c r="G469" s="103">
        <v>776157560</v>
      </c>
      <c r="H469" s="103">
        <v>4749434464</v>
      </c>
      <c r="I469" s="104">
        <f t="shared" si="42"/>
        <v>0.16342104852338898</v>
      </c>
      <c r="J469" s="1">
        <f t="shared" si="43"/>
        <v>0.59000000000000341</v>
      </c>
      <c r="K469" s="99">
        <f t="shared" si="44"/>
        <v>1.1859296482412129E-2</v>
      </c>
      <c r="L469" s="95" t="s">
        <v>1206</v>
      </c>
      <c r="M469" s="96">
        <v>72.75</v>
      </c>
      <c r="N469" s="96">
        <v>79.989999999999995</v>
      </c>
      <c r="O469" s="96">
        <v>70.94</v>
      </c>
      <c r="P469" s="96">
        <v>78.72</v>
      </c>
      <c r="Q469" s="97">
        <v>1844455899</v>
      </c>
      <c r="R469" s="97">
        <v>22561143908</v>
      </c>
      <c r="S469" s="104">
        <f t="shared" si="45"/>
        <v>8.1753651610988159E-2</v>
      </c>
      <c r="T469" s="1">
        <f t="shared" si="46"/>
        <v>5.9599999999999937</v>
      </c>
      <c r="U469" s="99">
        <f t="shared" si="47"/>
        <v>8.1913139087410575E-2</v>
      </c>
    </row>
    <row r="470" spans="2:21" x14ac:dyDescent="0.25">
      <c r="B470" s="95" t="s">
        <v>1207</v>
      </c>
      <c r="C470" s="96">
        <v>46.65</v>
      </c>
      <c r="D470" s="96">
        <v>49.78</v>
      </c>
      <c r="E470" s="96">
        <v>44.78</v>
      </c>
      <c r="F470" s="96">
        <v>49.75</v>
      </c>
      <c r="G470" s="97">
        <v>238540039</v>
      </c>
      <c r="H470" s="97">
        <v>4693502376</v>
      </c>
      <c r="I470" s="99">
        <f t="shared" si="42"/>
        <v>5.0823461860755217E-2</v>
      </c>
      <c r="J470" s="1">
        <f t="shared" si="43"/>
        <v>2.9600000000000009</v>
      </c>
      <c r="K470" s="99">
        <f t="shared" si="44"/>
        <v>6.3261380636888243E-2</v>
      </c>
      <c r="L470" s="95" t="s">
        <v>1207</v>
      </c>
      <c r="M470" s="96">
        <v>72.84</v>
      </c>
      <c r="N470" s="96">
        <v>75.09</v>
      </c>
      <c r="O470" s="96">
        <v>68.61</v>
      </c>
      <c r="P470" s="96">
        <v>72.760000000000005</v>
      </c>
      <c r="Q470" s="97">
        <v>2467398203</v>
      </c>
      <c r="R470" s="97">
        <v>20840771193</v>
      </c>
      <c r="S470" s="99">
        <f t="shared" si="45"/>
        <v>0.11839284545423875</v>
      </c>
      <c r="T470" s="1">
        <f t="shared" si="46"/>
        <v>0.21999999999999886</v>
      </c>
      <c r="U470" s="99">
        <f t="shared" si="47"/>
        <v>3.0328094844223716E-3</v>
      </c>
    </row>
    <row r="471" spans="2:21" x14ac:dyDescent="0.25">
      <c r="B471" s="95" t="s">
        <v>1208</v>
      </c>
      <c r="C471" s="96">
        <v>44.72</v>
      </c>
      <c r="D471" s="96">
        <v>48.12</v>
      </c>
      <c r="E471" s="96">
        <v>43.71</v>
      </c>
      <c r="F471" s="96">
        <v>46.79</v>
      </c>
      <c r="G471" s="97">
        <v>291485694</v>
      </c>
      <c r="H471" s="97">
        <v>4414533043</v>
      </c>
      <c r="I471" s="99">
        <f t="shared" si="42"/>
        <v>6.6028658333909321E-2</v>
      </c>
      <c r="J471" s="1">
        <f t="shared" si="43"/>
        <v>2.0300000000000011</v>
      </c>
      <c r="K471" s="99">
        <f t="shared" si="44"/>
        <v>4.5352993744414684E-2</v>
      </c>
      <c r="L471" s="95" t="s">
        <v>1208</v>
      </c>
      <c r="M471" s="96">
        <v>64.17</v>
      </c>
      <c r="N471" s="96">
        <v>80.12</v>
      </c>
      <c r="O471" s="96">
        <v>60.27</v>
      </c>
      <c r="P471" s="96">
        <v>72.540000000000006</v>
      </c>
      <c r="Q471" s="97">
        <v>4507409622</v>
      </c>
      <c r="R471" s="97">
        <v>20779131389</v>
      </c>
      <c r="S471" s="99">
        <f t="shared" si="45"/>
        <v>0.21692002122793835</v>
      </c>
      <c r="T471" s="1">
        <f t="shared" si="46"/>
        <v>8.3300000000000125</v>
      </c>
      <c r="U471" s="99">
        <f t="shared" si="47"/>
        <v>0.12973057156206219</v>
      </c>
    </row>
    <row r="472" spans="2:21" x14ac:dyDescent="0.25">
      <c r="B472" s="101" t="s">
        <v>1209</v>
      </c>
      <c r="C472" s="102">
        <v>47.07</v>
      </c>
      <c r="D472" s="102">
        <v>48.82</v>
      </c>
      <c r="E472" s="102">
        <v>43.03</v>
      </c>
      <c r="F472" s="102">
        <v>44.76</v>
      </c>
      <c r="G472" s="103">
        <v>548324820</v>
      </c>
      <c r="H472" s="103">
        <v>4223436363</v>
      </c>
      <c r="I472" s="104">
        <f t="shared" si="42"/>
        <v>0.12982907113356215</v>
      </c>
      <c r="J472" s="1">
        <f t="shared" si="43"/>
        <v>-2.4699999999999989</v>
      </c>
      <c r="K472" s="99">
        <f t="shared" si="44"/>
        <v>-5.2297268685157716E-2</v>
      </c>
      <c r="L472" s="95" t="s">
        <v>1209</v>
      </c>
      <c r="M472" s="96">
        <v>62.12</v>
      </c>
      <c r="N472" s="96">
        <v>74.89</v>
      </c>
      <c r="O472" s="96">
        <v>58.98</v>
      </c>
      <c r="P472" s="96">
        <v>64.209999999999994</v>
      </c>
      <c r="Q472" s="97">
        <v>4043742154</v>
      </c>
      <c r="R472" s="97">
        <v>18392377588</v>
      </c>
      <c r="S472" s="104">
        <f t="shared" si="45"/>
        <v>0.21985967472950949</v>
      </c>
      <c r="T472" s="1">
        <f t="shared" si="46"/>
        <v>1.779999999999994</v>
      </c>
      <c r="U472" s="99">
        <f t="shared" si="47"/>
        <v>2.8511933365369117E-2</v>
      </c>
    </row>
    <row r="473" spans="2:21" x14ac:dyDescent="0.25">
      <c r="B473" s="101" t="s">
        <v>1210</v>
      </c>
      <c r="C473" s="102">
        <v>51.47</v>
      </c>
      <c r="D473" s="102">
        <v>53.44</v>
      </c>
      <c r="E473" s="102">
        <v>45.02</v>
      </c>
      <c r="F473" s="102">
        <v>47.23</v>
      </c>
      <c r="G473" s="103">
        <v>591982102</v>
      </c>
      <c r="H473" s="103">
        <v>4456475060</v>
      </c>
      <c r="I473" s="104">
        <f t="shared" si="42"/>
        <v>0.13283639962746702</v>
      </c>
      <c r="J473" s="1">
        <f t="shared" si="43"/>
        <v>-4.240000000000002</v>
      </c>
      <c r="K473" s="99">
        <f t="shared" si="44"/>
        <v>-8.2378084320963704E-2</v>
      </c>
      <c r="L473" s="95" t="s">
        <v>1210</v>
      </c>
      <c r="M473" s="96">
        <v>53.54</v>
      </c>
      <c r="N473" s="96">
        <v>68.819999999999993</v>
      </c>
      <c r="O473" s="96">
        <v>52.47</v>
      </c>
      <c r="P473" s="96">
        <v>62.43</v>
      </c>
      <c r="Q473" s="97">
        <v>3799339365</v>
      </c>
      <c r="R473" s="97">
        <v>17874089307</v>
      </c>
      <c r="S473" s="104">
        <f t="shared" si="45"/>
        <v>0.21256128352855835</v>
      </c>
      <c r="T473" s="1">
        <f t="shared" si="46"/>
        <v>8.68</v>
      </c>
      <c r="U473" s="99">
        <f t="shared" si="47"/>
        <v>0.16148837209302325</v>
      </c>
    </row>
    <row r="474" spans="2:21" x14ac:dyDescent="0.25">
      <c r="B474" s="95" t="s">
        <v>1211</v>
      </c>
      <c r="C474" s="96">
        <v>50.18</v>
      </c>
      <c r="D474" s="96">
        <v>51.94</v>
      </c>
      <c r="E474" s="96">
        <v>47.5</v>
      </c>
      <c r="F474" s="96">
        <v>51.47</v>
      </c>
      <c r="G474" s="97">
        <v>200505588</v>
      </c>
      <c r="H474" s="97">
        <v>4856425822</v>
      </c>
      <c r="I474" s="99">
        <f t="shared" si="42"/>
        <v>4.1286657173202061E-2</v>
      </c>
      <c r="J474" s="1">
        <f t="shared" si="43"/>
        <v>1.269999999999996</v>
      </c>
      <c r="K474" s="99">
        <f t="shared" si="44"/>
        <v>2.5298804780876413E-2</v>
      </c>
      <c r="L474" s="95" t="s">
        <v>1211</v>
      </c>
      <c r="M474" s="96">
        <v>44.15</v>
      </c>
      <c r="N474" s="96">
        <v>54.63</v>
      </c>
      <c r="O474" s="96">
        <v>43.45</v>
      </c>
      <c r="P474" s="96">
        <v>53.75</v>
      </c>
      <c r="Q474" s="97">
        <v>1448656564</v>
      </c>
      <c r="R474" s="97">
        <v>15386975521</v>
      </c>
      <c r="S474" s="99">
        <f t="shared" si="45"/>
        <v>9.4148233486359104E-2</v>
      </c>
      <c r="T474" s="1">
        <f t="shared" si="46"/>
        <v>9.64</v>
      </c>
      <c r="U474" s="99">
        <f t="shared" si="47"/>
        <v>0.21854454772160509</v>
      </c>
    </row>
    <row r="475" spans="2:21" x14ac:dyDescent="0.25">
      <c r="B475" s="95" t="s">
        <v>1212</v>
      </c>
      <c r="C475" s="96">
        <v>50.64</v>
      </c>
      <c r="D475" s="96">
        <v>50.67</v>
      </c>
      <c r="E475" s="96">
        <v>46.83</v>
      </c>
      <c r="F475" s="96">
        <v>50.2</v>
      </c>
      <c r="G475" s="97">
        <v>466994024</v>
      </c>
      <c r="H475" s="97">
        <v>4736012203</v>
      </c>
      <c r="I475" s="99">
        <f t="shared" si="42"/>
        <v>9.8604903024571033E-2</v>
      </c>
      <c r="J475" s="1">
        <f t="shared" si="43"/>
        <v>-0.39000000000000057</v>
      </c>
      <c r="K475" s="99">
        <f t="shared" si="44"/>
        <v>-7.7090334058114362E-3</v>
      </c>
      <c r="L475" s="95" t="s">
        <v>1212</v>
      </c>
      <c r="M475" s="96">
        <v>44.85</v>
      </c>
      <c r="N475" s="96">
        <v>44.87</v>
      </c>
      <c r="O475" s="96">
        <v>42.94</v>
      </c>
      <c r="P475" s="96">
        <v>44.11</v>
      </c>
      <c r="Q475" s="97">
        <v>363834257</v>
      </c>
      <c r="R475" s="97">
        <v>12629306463</v>
      </c>
      <c r="S475" s="99">
        <f t="shared" si="45"/>
        <v>2.8808728180436744E-2</v>
      </c>
      <c r="T475" s="1">
        <f t="shared" si="46"/>
        <v>-0.78000000000000114</v>
      </c>
      <c r="U475" s="99">
        <f t="shared" si="47"/>
        <v>-1.7375807529516622E-2</v>
      </c>
    </row>
    <row r="476" spans="2:21" x14ac:dyDescent="0.25">
      <c r="B476" s="95" t="s">
        <v>1213</v>
      </c>
      <c r="C476" s="96">
        <v>49.19</v>
      </c>
      <c r="D476" s="96">
        <v>54.11</v>
      </c>
      <c r="E476" s="96">
        <v>48.16</v>
      </c>
      <c r="F476" s="96">
        <v>50.59</v>
      </c>
      <c r="G476" s="97">
        <v>584539037</v>
      </c>
      <c r="H476" s="97">
        <v>4772781853</v>
      </c>
      <c r="I476" s="99">
        <f t="shared" si="42"/>
        <v>0.12247344525762888</v>
      </c>
      <c r="J476" s="1">
        <f t="shared" si="43"/>
        <v>1.3900000000000006</v>
      </c>
      <c r="K476" s="99">
        <f t="shared" si="44"/>
        <v>2.8252032520325213E-2</v>
      </c>
      <c r="L476" s="95" t="s">
        <v>1213</v>
      </c>
      <c r="M476" s="96">
        <v>41.11</v>
      </c>
      <c r="N476" s="96">
        <v>44.9</v>
      </c>
      <c r="O476" s="96">
        <v>40.72</v>
      </c>
      <c r="P476" s="96">
        <v>44.89</v>
      </c>
      <c r="Q476" s="97">
        <v>541894525</v>
      </c>
      <c r="R476" s="97">
        <v>12769451326</v>
      </c>
      <c r="S476" s="99">
        <f t="shared" si="45"/>
        <v>4.2436790051945575E-2</v>
      </c>
      <c r="T476" s="1">
        <f t="shared" si="46"/>
        <v>3.7899999999999991</v>
      </c>
      <c r="U476" s="99">
        <f t="shared" si="47"/>
        <v>9.2214111922141101E-2</v>
      </c>
    </row>
    <row r="477" spans="2:21" x14ac:dyDescent="0.25">
      <c r="B477" s="95" t="s">
        <v>1214</v>
      </c>
      <c r="C477" s="96">
        <v>50.51</v>
      </c>
      <c r="D477" s="96">
        <v>51.94</v>
      </c>
      <c r="E477" s="96">
        <v>47.62</v>
      </c>
      <c r="F477" s="96">
        <v>49.2</v>
      </c>
      <c r="G477" s="97">
        <v>129623608</v>
      </c>
      <c r="H477" s="97">
        <v>4641978229</v>
      </c>
      <c r="I477" s="99">
        <f t="shared" si="42"/>
        <v>2.7924217134453089E-2</v>
      </c>
      <c r="J477" s="1">
        <f t="shared" si="43"/>
        <v>-1.3499999999999943</v>
      </c>
      <c r="K477" s="99">
        <f t="shared" si="44"/>
        <v>-2.6706231454005823E-2</v>
      </c>
      <c r="L477" s="95" t="s">
        <v>1214</v>
      </c>
      <c r="M477" s="96">
        <v>41.7</v>
      </c>
      <c r="N477" s="96">
        <v>43.4</v>
      </c>
      <c r="O477" s="96">
        <v>39.380000000000003</v>
      </c>
      <c r="P477" s="96">
        <v>41.1</v>
      </c>
      <c r="Q477" s="97">
        <v>527833804</v>
      </c>
      <c r="R477" s="97">
        <v>11689996880</v>
      </c>
      <c r="S477" s="99">
        <f t="shared" si="45"/>
        <v>4.5152604352106551E-2</v>
      </c>
      <c r="T477" s="1">
        <f t="shared" si="46"/>
        <v>-0.64000000000000057</v>
      </c>
      <c r="U477" s="99">
        <f t="shared" si="47"/>
        <v>-1.5333013895543856E-2</v>
      </c>
    </row>
    <row r="478" spans="2:21" x14ac:dyDescent="0.25">
      <c r="B478" s="95" t="s">
        <v>1215</v>
      </c>
      <c r="C478" s="96">
        <v>48.9</v>
      </c>
      <c r="D478" s="96">
        <v>52.71</v>
      </c>
      <c r="E478" s="96">
        <v>48.86</v>
      </c>
      <c r="F478" s="96">
        <v>50.55</v>
      </c>
      <c r="G478" s="97">
        <v>154539827</v>
      </c>
      <c r="H478" s="97">
        <v>4768789994</v>
      </c>
      <c r="I478" s="99">
        <f t="shared" si="42"/>
        <v>3.2406507142155358E-2</v>
      </c>
      <c r="J478" s="1">
        <f t="shared" si="43"/>
        <v>1.6299999999999955</v>
      </c>
      <c r="K478" s="99">
        <f t="shared" si="44"/>
        <v>3.3319705641864171E-2</v>
      </c>
      <c r="L478" s="95" t="s">
        <v>1215</v>
      </c>
      <c r="M478" s="96">
        <v>40.65</v>
      </c>
      <c r="N478" s="96">
        <v>43.74</v>
      </c>
      <c r="O478" s="96">
        <v>40.630000000000003</v>
      </c>
      <c r="P478" s="96">
        <v>41.74</v>
      </c>
      <c r="Q478" s="97">
        <v>507980107</v>
      </c>
      <c r="R478" s="97">
        <v>11872222934</v>
      </c>
      <c r="S478" s="99">
        <f t="shared" si="45"/>
        <v>4.2787278323862379E-2</v>
      </c>
      <c r="T478" s="1">
        <f t="shared" si="46"/>
        <v>1.1000000000000014</v>
      </c>
      <c r="U478" s="99">
        <f t="shared" si="47"/>
        <v>2.7066929133858303E-2</v>
      </c>
    </row>
    <row r="479" spans="2:21" x14ac:dyDescent="0.25">
      <c r="B479" s="95" t="s">
        <v>1216</v>
      </c>
      <c r="C479" s="96">
        <v>48.82</v>
      </c>
      <c r="D479" s="96">
        <v>50.22</v>
      </c>
      <c r="E479" s="96">
        <v>47.51</v>
      </c>
      <c r="F479" s="96">
        <v>48.92</v>
      </c>
      <c r="G479" s="97">
        <v>142630628</v>
      </c>
      <c r="H479" s="97">
        <v>4615141495</v>
      </c>
      <c r="I479" s="99">
        <f t="shared" si="42"/>
        <v>3.0904930684037456E-2</v>
      </c>
      <c r="J479" s="1">
        <f t="shared" si="43"/>
        <v>3.0000000000001137E-2</v>
      </c>
      <c r="K479" s="99">
        <f t="shared" si="44"/>
        <v>6.1362241767234883E-4</v>
      </c>
      <c r="L479" s="95" t="s">
        <v>1216</v>
      </c>
      <c r="M479" s="96">
        <v>38.68</v>
      </c>
      <c r="N479" s="96">
        <v>41.66</v>
      </c>
      <c r="O479" s="96">
        <v>38.22</v>
      </c>
      <c r="P479" s="96">
        <v>40.64</v>
      </c>
      <c r="Q479" s="97">
        <v>452480699</v>
      </c>
      <c r="R479" s="97">
        <v>11079929651</v>
      </c>
      <c r="S479" s="99">
        <f t="shared" si="45"/>
        <v>4.083786750028346E-2</v>
      </c>
      <c r="T479" s="1">
        <f t="shared" si="46"/>
        <v>1.8699999999999974</v>
      </c>
      <c r="U479" s="99">
        <f t="shared" si="47"/>
        <v>4.8233169976786103E-2</v>
      </c>
    </row>
    <row r="480" spans="2:21" x14ac:dyDescent="0.25">
      <c r="B480" s="95" t="s">
        <v>1217</v>
      </c>
      <c r="C480" s="96">
        <v>43.59</v>
      </c>
      <c r="D480" s="96">
        <v>49.46</v>
      </c>
      <c r="E480" s="96">
        <v>41.87</v>
      </c>
      <c r="F480" s="96">
        <v>48.89</v>
      </c>
      <c r="G480" s="97">
        <v>194827185</v>
      </c>
      <c r="H480" s="97">
        <v>4612833392</v>
      </c>
      <c r="I480" s="99">
        <f t="shared" si="42"/>
        <v>4.223590328189334E-2</v>
      </c>
      <c r="J480" s="1">
        <f t="shared" si="43"/>
        <v>5.32</v>
      </c>
      <c r="K480" s="99">
        <f t="shared" si="44"/>
        <v>0.12210236401193482</v>
      </c>
      <c r="L480" s="95" t="s">
        <v>1217</v>
      </c>
      <c r="M480" s="96">
        <v>37.659999999999997</v>
      </c>
      <c r="N480" s="96">
        <v>40</v>
      </c>
      <c r="O480" s="96">
        <v>36.479999999999997</v>
      </c>
      <c r="P480" s="96">
        <v>38.770000000000003</v>
      </c>
      <c r="Q480" s="97">
        <v>377034585</v>
      </c>
      <c r="R480" s="97">
        <v>10569548743</v>
      </c>
      <c r="S480" s="99">
        <f t="shared" si="45"/>
        <v>3.5671776928953798E-2</v>
      </c>
      <c r="T480" s="1">
        <f t="shared" si="46"/>
        <v>1.1000000000000014</v>
      </c>
      <c r="U480" s="99">
        <f t="shared" si="47"/>
        <v>2.9200955667640069E-2</v>
      </c>
    </row>
    <row r="481" spans="2:21" x14ac:dyDescent="0.25">
      <c r="B481" s="95" t="s">
        <v>1218</v>
      </c>
      <c r="C481" s="96">
        <v>44.91</v>
      </c>
      <c r="D481" s="96">
        <v>45.95</v>
      </c>
      <c r="E481" s="96">
        <v>42.59</v>
      </c>
      <c r="F481" s="96">
        <v>43.57</v>
      </c>
      <c r="G481" s="97">
        <v>91764954</v>
      </c>
      <c r="H481" s="97">
        <v>4110417706</v>
      </c>
      <c r="I481" s="99">
        <f t="shared" si="42"/>
        <v>2.2324970492913696E-2</v>
      </c>
      <c r="J481" s="1">
        <f t="shared" si="43"/>
        <v>-1.1199999999999974</v>
      </c>
      <c r="K481" s="99">
        <f t="shared" si="44"/>
        <v>-2.5061535019019858E-2</v>
      </c>
      <c r="L481" s="95" t="s">
        <v>1218</v>
      </c>
      <c r="M481" s="96">
        <v>39.47</v>
      </c>
      <c r="N481" s="96">
        <v>39.53</v>
      </c>
      <c r="O481" s="96">
        <v>36.94</v>
      </c>
      <c r="P481" s="96">
        <v>37.67</v>
      </c>
      <c r="Q481" s="97">
        <v>358570315</v>
      </c>
      <c r="R481" s="97">
        <v>10271294580</v>
      </c>
      <c r="S481" s="99">
        <f t="shared" si="45"/>
        <v>3.4909943649965886E-2</v>
      </c>
      <c r="T481" s="1">
        <f t="shared" si="46"/>
        <v>-1.7299999999999969</v>
      </c>
      <c r="U481" s="99">
        <f t="shared" si="47"/>
        <v>-4.390862944162429E-2</v>
      </c>
    </row>
    <row r="482" spans="2:21" x14ac:dyDescent="0.25">
      <c r="B482" s="95" t="s">
        <v>1219</v>
      </c>
      <c r="C482" s="96">
        <v>41.22</v>
      </c>
      <c r="D482" s="96">
        <v>44.96</v>
      </c>
      <c r="E482" s="96">
        <v>40.99</v>
      </c>
      <c r="F482" s="96">
        <v>44.69</v>
      </c>
      <c r="G482" s="97">
        <v>108458523</v>
      </c>
      <c r="H482" s="97">
        <v>4216181390</v>
      </c>
      <c r="I482" s="99">
        <f t="shared" si="42"/>
        <v>2.5724349350159246E-2</v>
      </c>
      <c r="J482" s="1">
        <f t="shared" si="43"/>
        <v>3.5</v>
      </c>
      <c r="K482" s="99">
        <f t="shared" si="44"/>
        <v>8.4972080602087885E-2</v>
      </c>
      <c r="L482" s="95" t="s">
        <v>1219</v>
      </c>
      <c r="M482" s="96">
        <v>39.49</v>
      </c>
      <c r="N482" s="96">
        <v>40.51</v>
      </c>
      <c r="O482" s="96">
        <v>37.630000000000003</v>
      </c>
      <c r="P482" s="96">
        <v>39.4</v>
      </c>
      <c r="Q482" s="97">
        <v>534979916</v>
      </c>
      <c r="R482" s="97">
        <v>10742861246</v>
      </c>
      <c r="S482" s="99">
        <f t="shared" si="45"/>
        <v>4.9798643373449004E-2</v>
      </c>
      <c r="T482" s="1">
        <f t="shared" si="46"/>
        <v>-5.0000000000004263E-2</v>
      </c>
      <c r="U482" s="99">
        <f t="shared" si="47"/>
        <v>-1.2674271229405388E-3</v>
      </c>
    </row>
    <row r="483" spans="2:21" x14ac:dyDescent="0.25">
      <c r="B483" s="95" t="s">
        <v>1220</v>
      </c>
      <c r="C483" s="96">
        <v>39.93</v>
      </c>
      <c r="D483" s="96">
        <v>41.83</v>
      </c>
      <c r="E483" s="96">
        <v>39.42</v>
      </c>
      <c r="F483" s="96">
        <v>41.19</v>
      </c>
      <c r="G483" s="97">
        <v>87513700</v>
      </c>
      <c r="H483" s="97">
        <v>3886021984</v>
      </c>
      <c r="I483" s="99">
        <f t="shared" si="42"/>
        <v>2.2520124785789169E-2</v>
      </c>
      <c r="J483" s="1">
        <f t="shared" si="43"/>
        <v>1.2800000000000011</v>
      </c>
      <c r="K483" s="99">
        <f t="shared" si="44"/>
        <v>3.2072162365322003E-2</v>
      </c>
      <c r="L483" s="95" t="s">
        <v>1220</v>
      </c>
      <c r="M483" s="96">
        <v>37.36</v>
      </c>
      <c r="N483" s="96">
        <v>40.39</v>
      </c>
      <c r="O483" s="96">
        <v>35.69</v>
      </c>
      <c r="P483" s="96">
        <v>39.450000000000003</v>
      </c>
      <c r="Q483" s="97">
        <v>589190671</v>
      </c>
      <c r="R483" s="97">
        <v>10754484235</v>
      </c>
      <c r="S483" s="99">
        <f t="shared" si="45"/>
        <v>5.4785581356147667E-2</v>
      </c>
      <c r="T483" s="1">
        <f t="shared" si="46"/>
        <v>2.0900000000000034</v>
      </c>
      <c r="U483" s="99">
        <f t="shared" si="47"/>
        <v>5.5942184154175678E-2</v>
      </c>
    </row>
    <row r="484" spans="2:21" x14ac:dyDescent="0.25">
      <c r="B484" s="95" t="s">
        <v>1221</v>
      </c>
      <c r="C484" s="96">
        <v>37.82</v>
      </c>
      <c r="D484" s="96">
        <v>39.96</v>
      </c>
      <c r="E484" s="96">
        <v>35.82</v>
      </c>
      <c r="F484" s="96">
        <v>39.909999999999997</v>
      </c>
      <c r="G484" s="97">
        <v>70787947</v>
      </c>
      <c r="H484" s="97">
        <v>3765843236</v>
      </c>
      <c r="I484" s="99">
        <f t="shared" si="42"/>
        <v>1.8797369556782049E-2</v>
      </c>
      <c r="J484" s="1">
        <f t="shared" si="43"/>
        <v>2.1599999999999966</v>
      </c>
      <c r="K484" s="99">
        <f t="shared" si="44"/>
        <v>5.7218543046357526E-2</v>
      </c>
      <c r="L484" s="95" t="s">
        <v>1221</v>
      </c>
      <c r="M484" s="96">
        <v>35.770000000000003</v>
      </c>
      <c r="N484" s="96">
        <v>38.21</v>
      </c>
      <c r="O484" s="96">
        <v>35.53</v>
      </c>
      <c r="P484" s="96">
        <v>37.36</v>
      </c>
      <c r="Q484" s="97">
        <v>595137193</v>
      </c>
      <c r="R484" s="97">
        <v>10184408504</v>
      </c>
      <c r="S484" s="99">
        <f t="shared" si="45"/>
        <v>5.8436107778498433E-2</v>
      </c>
      <c r="T484" s="1">
        <f t="shared" si="46"/>
        <v>1.6000000000000014</v>
      </c>
      <c r="U484" s="99">
        <f t="shared" si="47"/>
        <v>4.474272930648774E-2</v>
      </c>
    </row>
    <row r="485" spans="2:21" x14ac:dyDescent="0.25">
      <c r="B485" s="95" t="s">
        <v>1222</v>
      </c>
      <c r="C485" s="96">
        <v>35.96</v>
      </c>
      <c r="D485" s="96">
        <v>38.15</v>
      </c>
      <c r="E485" s="96">
        <v>34.450000000000003</v>
      </c>
      <c r="F485" s="96">
        <v>37.75</v>
      </c>
      <c r="G485" s="97">
        <v>75863474</v>
      </c>
      <c r="H485" s="97">
        <v>3561575983</v>
      </c>
      <c r="I485" s="99">
        <f t="shared" si="42"/>
        <v>2.1300535033397881E-2</v>
      </c>
      <c r="J485" s="1">
        <f t="shared" si="43"/>
        <v>1.8400000000000034</v>
      </c>
      <c r="K485" s="99">
        <f t="shared" si="44"/>
        <v>5.1239209133946077E-2</v>
      </c>
      <c r="L485" s="95" t="s">
        <v>1222</v>
      </c>
      <c r="M485" s="96">
        <v>34.11</v>
      </c>
      <c r="N485" s="96">
        <v>36.65</v>
      </c>
      <c r="O485" s="96">
        <v>33.270000000000003</v>
      </c>
      <c r="P485" s="96">
        <v>35.76</v>
      </c>
      <c r="Q485" s="97">
        <v>413657602</v>
      </c>
      <c r="R485" s="97">
        <v>9750503201</v>
      </c>
      <c r="S485" s="99">
        <f t="shared" si="45"/>
        <v>4.2424231188147886E-2</v>
      </c>
      <c r="T485" s="1">
        <f t="shared" si="46"/>
        <v>1.759999999999998</v>
      </c>
      <c r="U485" s="99">
        <f t="shared" si="47"/>
        <v>5.1764705882352879E-2</v>
      </c>
    </row>
    <row r="486" spans="2:21" x14ac:dyDescent="0.25">
      <c r="B486" s="95" t="s">
        <v>1223</v>
      </c>
      <c r="C486" s="96">
        <v>37.89</v>
      </c>
      <c r="D486" s="96">
        <v>38.64</v>
      </c>
      <c r="E486" s="96">
        <v>35.5</v>
      </c>
      <c r="F486" s="96">
        <v>35.909999999999997</v>
      </c>
      <c r="G486" s="97">
        <v>105734297</v>
      </c>
      <c r="H486" s="97">
        <v>3388419713</v>
      </c>
      <c r="I486" s="99">
        <f t="shared" si="42"/>
        <v>3.120460449286732E-2</v>
      </c>
      <c r="J486" s="1">
        <f t="shared" si="43"/>
        <v>0.27999999999999403</v>
      </c>
      <c r="K486" s="99">
        <f t="shared" si="44"/>
        <v>7.8585461689585738E-3</v>
      </c>
      <c r="L486" s="95" t="s">
        <v>1223</v>
      </c>
      <c r="M486" s="96">
        <v>33.19</v>
      </c>
      <c r="N486" s="96">
        <v>35.83</v>
      </c>
      <c r="O486" s="96">
        <v>32.4</v>
      </c>
      <c r="P486" s="96">
        <v>34</v>
      </c>
      <c r="Q486" s="97">
        <v>474629269</v>
      </c>
      <c r="R486" s="97">
        <v>9268701567</v>
      </c>
      <c r="S486" s="99">
        <f t="shared" si="45"/>
        <v>5.1207740973110566E-2</v>
      </c>
      <c r="T486" s="1">
        <f t="shared" si="46"/>
        <v>0.78000000000000114</v>
      </c>
      <c r="U486" s="99">
        <f t="shared" si="47"/>
        <v>2.3479831426851328E-2</v>
      </c>
    </row>
    <row r="487" spans="2:21" x14ac:dyDescent="0.25">
      <c r="B487" s="95" t="s">
        <v>1224</v>
      </c>
      <c r="C487" s="96">
        <v>34.94</v>
      </c>
      <c r="D487" s="96">
        <v>36.94</v>
      </c>
      <c r="E487" s="96">
        <v>34.43</v>
      </c>
      <c r="F487" s="96">
        <v>35.630000000000003</v>
      </c>
      <c r="G487" s="97">
        <v>76257005</v>
      </c>
      <c r="H487" s="97">
        <v>3361356733</v>
      </c>
      <c r="I487" s="99">
        <f t="shared" si="42"/>
        <v>2.2686376679794076E-2</v>
      </c>
      <c r="J487" s="1">
        <f t="shared" si="43"/>
        <v>0.59000000000000341</v>
      </c>
      <c r="K487" s="99">
        <f t="shared" si="44"/>
        <v>1.6837899543379092E-2</v>
      </c>
      <c r="L487" s="95" t="s">
        <v>1224</v>
      </c>
      <c r="M487" s="96">
        <v>34.19</v>
      </c>
      <c r="N487" s="96">
        <v>35.909999999999997</v>
      </c>
      <c r="O487" s="96">
        <v>33.06</v>
      </c>
      <c r="P487" s="96">
        <v>33.22</v>
      </c>
      <c r="Q487" s="97">
        <v>407399691</v>
      </c>
      <c r="R487" s="97">
        <v>9057674911</v>
      </c>
      <c r="S487" s="99">
        <f t="shared" si="45"/>
        <v>4.4978396222328278E-2</v>
      </c>
      <c r="T487" s="1">
        <f t="shared" si="46"/>
        <v>-1.0300000000000011</v>
      </c>
      <c r="U487" s="99">
        <f t="shared" si="47"/>
        <v>-3.007299270072996E-2</v>
      </c>
    </row>
    <row r="488" spans="2:21" x14ac:dyDescent="0.25">
      <c r="B488" s="95" t="s">
        <v>1225</v>
      </c>
      <c r="C488" s="96">
        <v>35.17</v>
      </c>
      <c r="D488" s="96">
        <v>36.299999999999997</v>
      </c>
      <c r="E488" s="96">
        <v>34.409999999999997</v>
      </c>
      <c r="F488" s="96">
        <v>35.04</v>
      </c>
      <c r="G488" s="97">
        <v>72439682</v>
      </c>
      <c r="H488" s="97">
        <v>3305877061</v>
      </c>
      <c r="I488" s="99">
        <f t="shared" si="42"/>
        <v>2.1912394400440169E-2</v>
      </c>
      <c r="J488" s="1">
        <f t="shared" si="43"/>
        <v>-0.27000000000000313</v>
      </c>
      <c r="K488" s="99">
        <f t="shared" si="44"/>
        <v>-7.646559048428295E-3</v>
      </c>
      <c r="L488" s="95" t="s">
        <v>1225</v>
      </c>
      <c r="M488" s="96">
        <v>36.68</v>
      </c>
      <c r="N488" s="96">
        <v>36.72</v>
      </c>
      <c r="O488" s="96">
        <v>33.28</v>
      </c>
      <c r="P488" s="96">
        <v>34.25</v>
      </c>
      <c r="Q488" s="97">
        <v>490639931</v>
      </c>
      <c r="R488" s="97">
        <v>9339020651</v>
      </c>
      <c r="S488" s="99">
        <f t="shared" si="45"/>
        <v>5.2536550601530521E-2</v>
      </c>
      <c r="T488" s="1">
        <f t="shared" si="46"/>
        <v>-2.5799999999999983</v>
      </c>
      <c r="U488" s="99">
        <f t="shared" si="47"/>
        <v>-7.0051588379038784E-2</v>
      </c>
    </row>
    <row r="489" spans="2:21" x14ac:dyDescent="0.25">
      <c r="B489" s="95" t="s">
        <v>1226</v>
      </c>
      <c r="C489" s="96">
        <v>35.01</v>
      </c>
      <c r="D489" s="96">
        <v>35.619999999999997</v>
      </c>
      <c r="E489" s="96">
        <v>33.93</v>
      </c>
      <c r="F489" s="96">
        <v>35.31</v>
      </c>
      <c r="G489" s="97">
        <v>54489058</v>
      </c>
      <c r="H489" s="97">
        <v>3331011281</v>
      </c>
      <c r="I489" s="99">
        <f t="shared" si="42"/>
        <v>1.6358112718141828E-2</v>
      </c>
      <c r="J489" s="1">
        <f t="shared" si="43"/>
        <v>0.27000000000000313</v>
      </c>
      <c r="K489" s="99">
        <f t="shared" si="44"/>
        <v>7.7054794520548843E-3</v>
      </c>
      <c r="L489" s="95" t="s">
        <v>1226</v>
      </c>
      <c r="M489" s="96">
        <v>32.35</v>
      </c>
      <c r="N489" s="96">
        <v>36.869999999999997</v>
      </c>
      <c r="O489" s="96">
        <v>31.68</v>
      </c>
      <c r="P489" s="96">
        <v>36.83</v>
      </c>
      <c r="Q489" s="97">
        <v>587168181</v>
      </c>
      <c r="R489" s="97">
        <v>10040503858</v>
      </c>
      <c r="S489" s="99">
        <f t="shared" si="45"/>
        <v>5.8479951733912273E-2</v>
      </c>
      <c r="T489" s="1">
        <f t="shared" si="46"/>
        <v>4.4399999999999977</v>
      </c>
      <c r="U489" s="99">
        <f t="shared" si="47"/>
        <v>0.13707934547699901</v>
      </c>
    </row>
    <row r="490" spans="2:21" x14ac:dyDescent="0.25">
      <c r="B490" s="95" t="s">
        <v>1227</v>
      </c>
      <c r="C490" s="96">
        <v>32.61</v>
      </c>
      <c r="D490" s="96">
        <v>35.04</v>
      </c>
      <c r="E490" s="96">
        <v>32.369999999999997</v>
      </c>
      <c r="F490" s="96">
        <v>35.04</v>
      </c>
      <c r="G490" s="97">
        <v>105232107</v>
      </c>
      <c r="H490" s="97">
        <v>3305600392</v>
      </c>
      <c r="I490" s="99">
        <f t="shared" si="42"/>
        <v>3.1834491324080165E-2</v>
      </c>
      <c r="J490" s="1">
        <f t="shared" si="43"/>
        <v>2.4399999999999977</v>
      </c>
      <c r="K490" s="99">
        <f t="shared" si="44"/>
        <v>7.4846625766871094E-2</v>
      </c>
      <c r="L490" s="95" t="s">
        <v>1227</v>
      </c>
      <c r="M490" s="96">
        <v>31.28</v>
      </c>
      <c r="N490" s="96">
        <v>33.06</v>
      </c>
      <c r="O490" s="96">
        <v>30.07</v>
      </c>
      <c r="P490" s="96">
        <v>32.39</v>
      </c>
      <c r="Q490" s="97">
        <v>617830199</v>
      </c>
      <c r="R490" s="97">
        <v>8831801354</v>
      </c>
      <c r="S490" s="99">
        <f t="shared" si="45"/>
        <v>6.9955173835536885E-2</v>
      </c>
      <c r="T490" s="1">
        <f t="shared" si="46"/>
        <v>1.1099999999999994</v>
      </c>
      <c r="U490" s="99">
        <f t="shared" si="47"/>
        <v>3.5485933503836296E-2</v>
      </c>
    </row>
    <row r="491" spans="2:21" x14ac:dyDescent="0.25">
      <c r="B491" s="95" t="s">
        <v>1228</v>
      </c>
      <c r="C491" s="96">
        <v>31.89</v>
      </c>
      <c r="D491" s="96">
        <v>32.85</v>
      </c>
      <c r="E491" s="96">
        <v>31.38</v>
      </c>
      <c r="F491" s="96">
        <v>32.6</v>
      </c>
      <c r="G491" s="97">
        <v>71994007</v>
      </c>
      <c r="H491" s="97">
        <v>3075597276</v>
      </c>
      <c r="I491" s="99">
        <f t="shared" si="42"/>
        <v>2.3408138497779056E-2</v>
      </c>
      <c r="J491" s="1">
        <f t="shared" si="43"/>
        <v>0.67000000000000171</v>
      </c>
      <c r="K491" s="99">
        <f t="shared" si="44"/>
        <v>2.0983401190103404E-2</v>
      </c>
      <c r="L491" s="95" t="s">
        <v>1228</v>
      </c>
      <c r="M491" s="96">
        <v>27.88</v>
      </c>
      <c r="N491" s="96">
        <v>31.89</v>
      </c>
      <c r="O491" s="96">
        <v>27.37</v>
      </c>
      <c r="P491" s="96">
        <v>31.28</v>
      </c>
      <c r="Q491" s="97">
        <v>448009571</v>
      </c>
      <c r="R491" s="97">
        <v>8528409074</v>
      </c>
      <c r="S491" s="99">
        <f t="shared" si="45"/>
        <v>5.2531435477903766E-2</v>
      </c>
      <c r="T491" s="1">
        <f t="shared" si="46"/>
        <v>3.4600000000000009</v>
      </c>
      <c r="U491" s="99">
        <f t="shared" si="47"/>
        <v>0.12437095614665711</v>
      </c>
    </row>
    <row r="492" spans="2:21" x14ac:dyDescent="0.25">
      <c r="B492" s="95" t="s">
        <v>1229</v>
      </c>
      <c r="C492" s="96">
        <v>31.2</v>
      </c>
      <c r="D492" s="96">
        <v>32.270000000000003</v>
      </c>
      <c r="E492" s="96">
        <v>30.73</v>
      </c>
      <c r="F492" s="96">
        <v>31.93</v>
      </c>
      <c r="G492" s="97">
        <v>92454210</v>
      </c>
      <c r="H492" s="97">
        <v>3012043926</v>
      </c>
      <c r="I492" s="99">
        <f t="shared" si="42"/>
        <v>3.0694841201329811E-2</v>
      </c>
      <c r="J492" s="1">
        <f t="shared" si="43"/>
        <v>0.78000000000000114</v>
      </c>
      <c r="K492" s="99">
        <f t="shared" si="44"/>
        <v>2.5040128410914967E-2</v>
      </c>
      <c r="L492" s="95" t="s">
        <v>1229</v>
      </c>
      <c r="M492" s="96">
        <v>28.15</v>
      </c>
      <c r="N492" s="96">
        <v>28.75</v>
      </c>
      <c r="O492" s="96">
        <v>27.41</v>
      </c>
      <c r="P492" s="96">
        <v>27.82</v>
      </c>
      <c r="Q492" s="97">
        <v>315682626</v>
      </c>
      <c r="R492" s="97">
        <v>7583522026</v>
      </c>
      <c r="S492" s="99">
        <f t="shared" si="45"/>
        <v>4.1627442356953204E-2</v>
      </c>
      <c r="T492" s="1">
        <f t="shared" si="46"/>
        <v>-0.25</v>
      </c>
      <c r="U492" s="99">
        <f t="shared" si="47"/>
        <v>-8.9063056644104032E-3</v>
      </c>
    </row>
    <row r="493" spans="2:21" x14ac:dyDescent="0.25">
      <c r="B493" s="95" t="s">
        <v>1230</v>
      </c>
      <c r="C493" s="96">
        <v>29.76</v>
      </c>
      <c r="D493" s="96">
        <v>31.15</v>
      </c>
      <c r="E493" s="96">
        <v>28.67</v>
      </c>
      <c r="F493" s="96">
        <v>31.15</v>
      </c>
      <c r="G493" s="97">
        <v>150010361</v>
      </c>
      <c r="H493" s="97">
        <v>2939064297</v>
      </c>
      <c r="I493" s="99">
        <f t="shared" si="42"/>
        <v>5.104017668246337E-2</v>
      </c>
      <c r="J493" s="1">
        <f t="shared" si="43"/>
        <v>1.3399999999999999</v>
      </c>
      <c r="K493" s="99">
        <f t="shared" si="44"/>
        <v>4.4951358604495131E-2</v>
      </c>
      <c r="L493" s="95" t="s">
        <v>1230</v>
      </c>
      <c r="M493" s="96">
        <v>28.21</v>
      </c>
      <c r="N493" s="96">
        <v>28.95</v>
      </c>
      <c r="O493" s="96">
        <v>27.01</v>
      </c>
      <c r="P493" s="96">
        <v>28.07</v>
      </c>
      <c r="Q493" s="97">
        <v>375599550</v>
      </c>
      <c r="R493" s="97">
        <v>7651658236</v>
      </c>
      <c r="S493" s="99">
        <f t="shared" si="45"/>
        <v>4.9087340079155099E-2</v>
      </c>
      <c r="T493" s="1">
        <f t="shared" si="46"/>
        <v>-0.23999999999999844</v>
      </c>
      <c r="U493" s="99">
        <f t="shared" si="47"/>
        <v>-8.4775697633344554E-3</v>
      </c>
    </row>
    <row r="494" spans="2:21" x14ac:dyDescent="0.25">
      <c r="B494" s="95" t="s">
        <v>1231</v>
      </c>
      <c r="C494" s="96">
        <v>30.48</v>
      </c>
      <c r="D494" s="96">
        <v>33.33</v>
      </c>
      <c r="E494" s="96">
        <v>29.59</v>
      </c>
      <c r="F494" s="96">
        <v>29.81</v>
      </c>
      <c r="G494" s="97">
        <v>187201697</v>
      </c>
      <c r="H494" s="97">
        <v>2812158643</v>
      </c>
      <c r="I494" s="99">
        <f t="shared" si="42"/>
        <v>6.6568682910539481E-2</v>
      </c>
      <c r="J494" s="1">
        <f t="shared" si="43"/>
        <v>-0.62000000000000099</v>
      </c>
      <c r="K494" s="99">
        <f t="shared" si="44"/>
        <v>-2.0374630299047024E-2</v>
      </c>
      <c r="L494" s="95" t="s">
        <v>1231</v>
      </c>
      <c r="M494" s="96">
        <v>28.23</v>
      </c>
      <c r="N494" s="96">
        <v>31.05</v>
      </c>
      <c r="O494" s="96">
        <v>27.9</v>
      </c>
      <c r="P494" s="96">
        <v>28.31</v>
      </c>
      <c r="Q494" s="97">
        <v>743673802</v>
      </c>
      <c r="R494" s="97">
        <v>7717450000</v>
      </c>
      <c r="S494" s="99">
        <f t="shared" si="45"/>
        <v>9.6362632994058922E-2</v>
      </c>
      <c r="T494" s="1">
        <f t="shared" si="46"/>
        <v>0.13999999999999702</v>
      </c>
      <c r="U494" s="99">
        <f t="shared" si="47"/>
        <v>4.9698260560879304E-3</v>
      </c>
    </row>
    <row r="495" spans="2:21" x14ac:dyDescent="0.25">
      <c r="B495" s="95" t="s">
        <v>1232</v>
      </c>
      <c r="C495" s="96">
        <v>30.24</v>
      </c>
      <c r="D495" s="96">
        <v>30.53</v>
      </c>
      <c r="E495" s="96">
        <v>28.98</v>
      </c>
      <c r="F495" s="96">
        <v>30.43</v>
      </c>
      <c r="G495" s="97">
        <v>69161549</v>
      </c>
      <c r="H495" s="97">
        <v>2871091635</v>
      </c>
      <c r="I495" s="99">
        <f t="shared" si="42"/>
        <v>2.4088938213217288E-2</v>
      </c>
      <c r="J495" s="1">
        <f t="shared" si="43"/>
        <v>0.17999999999999972</v>
      </c>
      <c r="K495" s="99">
        <f t="shared" si="44"/>
        <v>5.9504132231404869E-3</v>
      </c>
      <c r="L495" s="95" t="s">
        <v>1232</v>
      </c>
      <c r="M495" s="96">
        <v>28.65</v>
      </c>
      <c r="N495" s="96">
        <v>28.87</v>
      </c>
      <c r="O495" s="96">
        <v>26.53</v>
      </c>
      <c r="P495" s="96">
        <v>28.17</v>
      </c>
      <c r="Q495" s="97">
        <v>309208018</v>
      </c>
      <c r="R495" s="97">
        <v>7679861963</v>
      </c>
      <c r="S495" s="99">
        <f t="shared" si="45"/>
        <v>4.0262184332179513E-2</v>
      </c>
      <c r="T495" s="1">
        <f t="shared" si="46"/>
        <v>-0.52999999999999758</v>
      </c>
      <c r="U495" s="99">
        <f t="shared" si="47"/>
        <v>-1.8466898954703749E-2</v>
      </c>
    </row>
    <row r="496" spans="2:21" x14ac:dyDescent="0.25">
      <c r="B496" s="95" t="s">
        <v>1233</v>
      </c>
      <c r="C496" s="96">
        <v>29.57</v>
      </c>
      <c r="D496" s="96">
        <v>30.48</v>
      </c>
      <c r="E496" s="96">
        <v>29.31</v>
      </c>
      <c r="F496" s="96">
        <v>30.25</v>
      </c>
      <c r="G496" s="97">
        <v>57676006</v>
      </c>
      <c r="H496" s="97">
        <v>2853981007</v>
      </c>
      <c r="I496" s="99">
        <f t="shared" si="42"/>
        <v>2.0208966303047301E-2</v>
      </c>
      <c r="J496" s="1">
        <f t="shared" si="43"/>
        <v>0.67999999999999972</v>
      </c>
      <c r="K496" s="99">
        <f t="shared" si="44"/>
        <v>2.2996280013527215E-2</v>
      </c>
      <c r="L496" s="95" t="s">
        <v>1233</v>
      </c>
      <c r="M496" s="96">
        <v>28.52</v>
      </c>
      <c r="N496" s="96">
        <v>29.51</v>
      </c>
      <c r="O496" s="96">
        <v>28.07</v>
      </c>
      <c r="P496" s="96">
        <v>28.7</v>
      </c>
      <c r="Q496" s="97">
        <v>353750758</v>
      </c>
      <c r="R496" s="97">
        <v>7825408615</v>
      </c>
      <c r="S496" s="99">
        <f t="shared" si="45"/>
        <v>4.5205404011992287E-2</v>
      </c>
      <c r="T496" s="1">
        <f t="shared" si="46"/>
        <v>0.18999999999999773</v>
      </c>
      <c r="U496" s="99">
        <f t="shared" si="47"/>
        <v>6.6643283058575135E-3</v>
      </c>
    </row>
    <row r="497" spans="2:21" x14ac:dyDescent="0.25">
      <c r="B497" s="95" t="s">
        <v>1234</v>
      </c>
      <c r="C497" s="96">
        <v>28.78</v>
      </c>
      <c r="D497" s="96">
        <v>29.57</v>
      </c>
      <c r="E497" s="96">
        <v>28.1</v>
      </c>
      <c r="F497" s="96">
        <v>29.57</v>
      </c>
      <c r="G497" s="97">
        <v>69483535</v>
      </c>
      <c r="H497" s="97">
        <v>2789788230</v>
      </c>
      <c r="I497" s="99">
        <f t="shared" si="42"/>
        <v>2.4906383306377344E-2</v>
      </c>
      <c r="J497" s="1">
        <f t="shared" si="43"/>
        <v>0.78999999999999915</v>
      </c>
      <c r="K497" s="99">
        <f t="shared" si="44"/>
        <v>2.7449617790132004E-2</v>
      </c>
      <c r="L497" s="95" t="s">
        <v>1234</v>
      </c>
      <c r="M497" s="96">
        <v>27.71</v>
      </c>
      <c r="N497" s="96">
        <v>28.69</v>
      </c>
      <c r="O497" s="96">
        <v>26.43</v>
      </c>
      <c r="P497" s="96">
        <v>28.51</v>
      </c>
      <c r="Q497" s="97">
        <v>407955237</v>
      </c>
      <c r="R497" s="97">
        <v>7773950587</v>
      </c>
      <c r="S497" s="99">
        <f t="shared" si="45"/>
        <v>5.2477209937789385E-2</v>
      </c>
      <c r="T497" s="1">
        <f t="shared" si="46"/>
        <v>0.81000000000000227</v>
      </c>
      <c r="U497" s="99">
        <f t="shared" si="47"/>
        <v>2.9241877256317772E-2</v>
      </c>
    </row>
    <row r="498" spans="2:21" x14ac:dyDescent="0.25">
      <c r="B498" s="95" t="s">
        <v>1235</v>
      </c>
      <c r="C498" s="96">
        <v>28.14</v>
      </c>
      <c r="D498" s="96">
        <v>29.13</v>
      </c>
      <c r="E498" s="96">
        <v>27.49</v>
      </c>
      <c r="F498" s="96">
        <v>28.78</v>
      </c>
      <c r="G498" s="97">
        <v>85234332</v>
      </c>
      <c r="H498" s="97">
        <v>2715287940</v>
      </c>
      <c r="I498" s="99">
        <f t="shared" si="42"/>
        <v>3.1390531642843007E-2</v>
      </c>
      <c r="J498" s="1">
        <f t="shared" si="43"/>
        <v>0.65000000000000213</v>
      </c>
      <c r="K498" s="99">
        <f t="shared" si="44"/>
        <v>2.3107003199431288E-2</v>
      </c>
      <c r="L498" s="95" t="s">
        <v>1235</v>
      </c>
      <c r="M498" s="96">
        <v>26.67</v>
      </c>
      <c r="N498" s="96">
        <v>28.14</v>
      </c>
      <c r="O498" s="96">
        <v>25.95</v>
      </c>
      <c r="P498" s="96">
        <v>27.7</v>
      </c>
      <c r="Q498" s="97">
        <v>364666998</v>
      </c>
      <c r="R498" s="97">
        <v>7552624200</v>
      </c>
      <c r="S498" s="99">
        <f t="shared" si="45"/>
        <v>4.828348244839191E-2</v>
      </c>
      <c r="T498" s="1">
        <f t="shared" si="46"/>
        <v>1.0799999999999983</v>
      </c>
      <c r="U498" s="99">
        <f t="shared" si="47"/>
        <v>4.0570999248685131E-2</v>
      </c>
    </row>
    <row r="499" spans="2:21" x14ac:dyDescent="0.25">
      <c r="B499" s="95" t="s">
        <v>1236</v>
      </c>
      <c r="C499" s="96">
        <v>25.8</v>
      </c>
      <c r="D499" s="96">
        <v>28.91</v>
      </c>
      <c r="E499" s="96">
        <v>25.4</v>
      </c>
      <c r="F499" s="96">
        <v>28.13</v>
      </c>
      <c r="G499" s="97">
        <v>195837215</v>
      </c>
      <c r="H499" s="97">
        <v>2654093273</v>
      </c>
      <c r="I499" s="99">
        <f t="shared" si="42"/>
        <v>7.3786862350409946E-2</v>
      </c>
      <c r="J499" s="1">
        <f t="shared" si="43"/>
        <v>2.3099999999999987</v>
      </c>
      <c r="K499" s="99">
        <f t="shared" si="44"/>
        <v>8.9465530596436818E-2</v>
      </c>
      <c r="L499" s="95" t="s">
        <v>1236</v>
      </c>
      <c r="M499" s="96">
        <v>23.44</v>
      </c>
      <c r="N499" s="96">
        <v>27.42</v>
      </c>
      <c r="O499" s="96">
        <v>22.87</v>
      </c>
      <c r="P499" s="96">
        <v>26.62</v>
      </c>
      <c r="Q499" s="97">
        <v>555770206</v>
      </c>
      <c r="R499" s="97">
        <v>7258448090</v>
      </c>
      <c r="S499" s="99">
        <f t="shared" si="45"/>
        <v>7.6568737436544784E-2</v>
      </c>
      <c r="T499" s="1">
        <f t="shared" si="46"/>
        <v>3.1300000000000026</v>
      </c>
      <c r="U499" s="99">
        <f t="shared" si="47"/>
        <v>0.13324819071945521</v>
      </c>
    </row>
    <row r="500" spans="2:21" x14ac:dyDescent="0.25">
      <c r="B500" s="95" t="s">
        <v>1237</v>
      </c>
      <c r="C500" s="96">
        <v>24.91</v>
      </c>
      <c r="D500" s="96">
        <v>26.39</v>
      </c>
      <c r="E500" s="96">
        <v>23.66</v>
      </c>
      <c r="F500" s="96">
        <v>25.82</v>
      </c>
      <c r="G500" s="97">
        <v>159354049</v>
      </c>
      <c r="H500" s="97">
        <v>2435854976</v>
      </c>
      <c r="I500" s="99">
        <f t="shared" si="42"/>
        <v>6.5420170974907821E-2</v>
      </c>
      <c r="J500" s="1">
        <f t="shared" si="43"/>
        <v>0.91000000000000014</v>
      </c>
      <c r="K500" s="99">
        <f t="shared" si="44"/>
        <v>3.65315134484143E-2</v>
      </c>
      <c r="L500" s="95" t="s">
        <v>1237</v>
      </c>
      <c r="M500" s="96">
        <v>24.51</v>
      </c>
      <c r="N500" s="96">
        <v>24.98</v>
      </c>
      <c r="O500" s="96">
        <v>22.18</v>
      </c>
      <c r="P500" s="96">
        <v>23.49</v>
      </c>
      <c r="Q500" s="97">
        <v>413439963</v>
      </c>
      <c r="R500" s="97">
        <v>6404131917</v>
      </c>
      <c r="S500" s="99">
        <f t="shared" si="45"/>
        <v>6.4558314594130806E-2</v>
      </c>
      <c r="T500" s="1">
        <f t="shared" si="46"/>
        <v>-0.96000000000000085</v>
      </c>
      <c r="U500" s="99">
        <f t="shared" si="47"/>
        <v>-3.9263803680981632E-2</v>
      </c>
    </row>
    <row r="501" spans="2:21" x14ac:dyDescent="0.25">
      <c r="B501" s="95" t="s">
        <v>1238</v>
      </c>
      <c r="C501" s="96">
        <v>26.06</v>
      </c>
      <c r="D501" s="96">
        <v>26.25</v>
      </c>
      <c r="E501" s="96">
        <v>24.47</v>
      </c>
      <c r="F501" s="96">
        <v>24.91</v>
      </c>
      <c r="G501" s="97">
        <v>55941940</v>
      </c>
      <c r="H501" s="97">
        <v>2350057392</v>
      </c>
      <c r="I501" s="99">
        <f t="shared" si="42"/>
        <v>2.3804499494538302E-2</v>
      </c>
      <c r="J501" s="1">
        <f t="shared" si="43"/>
        <v>-1.1400000000000006</v>
      </c>
      <c r="K501" s="99">
        <f t="shared" si="44"/>
        <v>-4.3761996161228431E-2</v>
      </c>
      <c r="L501" s="95" t="s">
        <v>1238</v>
      </c>
      <c r="M501" s="96">
        <v>26.67</v>
      </c>
      <c r="N501" s="96">
        <v>26.72</v>
      </c>
      <c r="O501" s="96">
        <v>24.01</v>
      </c>
      <c r="P501" s="96">
        <v>24.45</v>
      </c>
      <c r="Q501" s="97">
        <v>361915410</v>
      </c>
      <c r="R501" s="97">
        <v>6665324427</v>
      </c>
      <c r="S501" s="99">
        <f t="shared" si="45"/>
        <v>5.4298243688476348E-2</v>
      </c>
      <c r="T501" s="1">
        <f t="shared" si="46"/>
        <v>-2.3000000000000007</v>
      </c>
      <c r="U501" s="99">
        <f t="shared" si="47"/>
        <v>-8.5981308411214985E-2</v>
      </c>
    </row>
    <row r="502" spans="2:21" x14ac:dyDescent="0.25">
      <c r="B502" s="95" t="s">
        <v>1239</v>
      </c>
      <c r="C502" s="96">
        <v>26.37</v>
      </c>
      <c r="D502" s="96">
        <v>27.19</v>
      </c>
      <c r="E502" s="96">
        <v>25.9</v>
      </c>
      <c r="F502" s="96">
        <v>26.05</v>
      </c>
      <c r="G502" s="97">
        <v>44959331</v>
      </c>
      <c r="H502" s="97">
        <v>2458173810</v>
      </c>
      <c r="I502" s="99">
        <f t="shared" si="42"/>
        <v>1.8289728259695354E-2</v>
      </c>
      <c r="J502" s="1">
        <f t="shared" si="43"/>
        <v>-0.32999999999999829</v>
      </c>
      <c r="K502" s="99">
        <f t="shared" si="44"/>
        <v>-1.2509476876421467E-2</v>
      </c>
      <c r="L502" s="95" t="s">
        <v>1239</v>
      </c>
      <c r="M502" s="96">
        <v>26.78</v>
      </c>
      <c r="N502" s="96">
        <v>27.73</v>
      </c>
      <c r="O502" s="96">
        <v>26.36</v>
      </c>
      <c r="P502" s="96">
        <v>26.75</v>
      </c>
      <c r="Q502" s="97">
        <v>230336396</v>
      </c>
      <c r="R502" s="97">
        <v>7293572048</v>
      </c>
      <c r="S502" s="99">
        <f t="shared" si="45"/>
        <v>3.1580739106177952E-2</v>
      </c>
      <c r="T502" s="1">
        <f t="shared" si="46"/>
        <v>3.0000000000001137E-2</v>
      </c>
      <c r="U502" s="99">
        <f t="shared" si="47"/>
        <v>1.1227544910180067E-3</v>
      </c>
    </row>
    <row r="503" spans="2:21" x14ac:dyDescent="0.25">
      <c r="B503" s="95" t="s">
        <v>1240</v>
      </c>
      <c r="C503" s="96">
        <v>25.5</v>
      </c>
      <c r="D503" s="96">
        <v>27.13</v>
      </c>
      <c r="E503" s="96">
        <v>25.4</v>
      </c>
      <c r="F503" s="96">
        <v>26.38</v>
      </c>
      <c r="G503" s="97">
        <v>79885550</v>
      </c>
      <c r="H503" s="97">
        <v>2489090669</v>
      </c>
      <c r="I503" s="99">
        <f t="shared" si="42"/>
        <v>3.2094270809385289E-2</v>
      </c>
      <c r="J503" s="1">
        <f t="shared" si="43"/>
        <v>0.85999999999999943</v>
      </c>
      <c r="K503" s="99">
        <f t="shared" si="44"/>
        <v>3.3699059561128508E-2</v>
      </c>
      <c r="L503" s="95" t="s">
        <v>1240</v>
      </c>
      <c r="M503" s="96">
        <v>26.25</v>
      </c>
      <c r="N503" s="96">
        <v>27.7</v>
      </c>
      <c r="O503" s="96">
        <v>26.04</v>
      </c>
      <c r="P503" s="96">
        <v>26.72</v>
      </c>
      <c r="Q503" s="97">
        <v>289689475</v>
      </c>
      <c r="R503" s="97">
        <v>7285326695</v>
      </c>
      <c r="S503" s="99">
        <f t="shared" si="45"/>
        <v>3.9763415853240607E-2</v>
      </c>
      <c r="T503" s="1">
        <f t="shared" si="46"/>
        <v>0.34999999999999787</v>
      </c>
      <c r="U503" s="99">
        <f t="shared" si="47"/>
        <v>1.3272658323852781E-2</v>
      </c>
    </row>
    <row r="504" spans="2:21" x14ac:dyDescent="0.25">
      <c r="B504" s="95" t="s">
        <v>1241</v>
      </c>
      <c r="C504" s="96">
        <v>25.94</v>
      </c>
      <c r="D504" s="96">
        <v>27.09</v>
      </c>
      <c r="E504" s="96">
        <v>23.33</v>
      </c>
      <c r="F504" s="96">
        <v>25.52</v>
      </c>
      <c r="G504" s="97">
        <v>207634528</v>
      </c>
      <c r="H504" s="97">
        <v>2407328157</v>
      </c>
      <c r="I504" s="99">
        <f t="shared" si="42"/>
        <v>8.6251027885933543E-2</v>
      </c>
      <c r="J504" s="1">
        <f t="shared" si="43"/>
        <v>-0.37000000000000099</v>
      </c>
      <c r="K504" s="99">
        <f t="shared" si="44"/>
        <v>-1.4291232135959868E-2</v>
      </c>
      <c r="L504" s="95" t="s">
        <v>1241</v>
      </c>
      <c r="M504" s="96">
        <v>28.55</v>
      </c>
      <c r="N504" s="96">
        <v>29.44</v>
      </c>
      <c r="O504" s="96">
        <v>26.23</v>
      </c>
      <c r="P504" s="96">
        <v>26.37</v>
      </c>
      <c r="Q504" s="97">
        <v>374718328</v>
      </c>
      <c r="R504" s="97">
        <v>7189451552</v>
      </c>
      <c r="S504" s="99">
        <f t="shared" si="45"/>
        <v>5.212057210341154E-2</v>
      </c>
      <c r="T504" s="1">
        <f t="shared" si="46"/>
        <v>-2.0799999999999983</v>
      </c>
      <c r="U504" s="99">
        <f t="shared" si="47"/>
        <v>-7.3110720562390097E-2</v>
      </c>
    </row>
    <row r="505" spans="2:21" x14ac:dyDescent="0.25">
      <c r="B505" s="95" t="s">
        <v>1242</v>
      </c>
      <c r="C505" s="96">
        <v>28.45</v>
      </c>
      <c r="D505" s="96">
        <v>28.84</v>
      </c>
      <c r="E505" s="96">
        <v>25.72</v>
      </c>
      <c r="F505" s="96">
        <v>25.89</v>
      </c>
      <c r="G505" s="97">
        <v>106870543</v>
      </c>
      <c r="H505" s="97">
        <v>2442305895</v>
      </c>
      <c r="I505" s="99">
        <f t="shared" si="42"/>
        <v>4.3758049808089255E-2</v>
      </c>
      <c r="J505" s="1">
        <f t="shared" si="43"/>
        <v>-2.5500000000000007</v>
      </c>
      <c r="K505" s="99">
        <f t="shared" si="44"/>
        <v>-8.9662447257383981E-2</v>
      </c>
      <c r="L505" s="95" t="s">
        <v>1242</v>
      </c>
      <c r="M505" s="96">
        <v>31.36</v>
      </c>
      <c r="N505" s="96">
        <v>31.48</v>
      </c>
      <c r="O505" s="96">
        <v>28.01</v>
      </c>
      <c r="P505" s="96">
        <v>28.45</v>
      </c>
      <c r="Q505" s="97">
        <v>329918376</v>
      </c>
      <c r="R505" s="97">
        <v>7757107712</v>
      </c>
      <c r="S505" s="99">
        <f t="shared" si="45"/>
        <v>4.2531106728043333E-2</v>
      </c>
      <c r="T505" s="1">
        <f t="shared" si="46"/>
        <v>-2.8300000000000018</v>
      </c>
      <c r="U505" s="99">
        <f t="shared" si="47"/>
        <v>-9.0473145780051209E-2</v>
      </c>
    </row>
    <row r="506" spans="2:21" x14ac:dyDescent="0.25">
      <c r="B506" s="95" t="s">
        <v>1243</v>
      </c>
      <c r="C506" s="96">
        <v>29.71</v>
      </c>
      <c r="D506" s="96">
        <v>29.74</v>
      </c>
      <c r="E506" s="96">
        <v>28.16</v>
      </c>
      <c r="F506" s="96">
        <v>28.44</v>
      </c>
      <c r="G506" s="97">
        <v>91255199</v>
      </c>
      <c r="H506" s="97">
        <v>2683595914</v>
      </c>
      <c r="I506" s="99">
        <f t="shared" si="42"/>
        <v>3.4004821114808119E-2</v>
      </c>
      <c r="J506" s="1">
        <f t="shared" si="43"/>
        <v>-1.2699999999999996</v>
      </c>
      <c r="K506" s="99">
        <f t="shared" si="44"/>
        <v>-4.2746549983170637E-2</v>
      </c>
      <c r="L506" s="95" t="s">
        <v>1243</v>
      </c>
      <c r="M506" s="96">
        <v>29.14</v>
      </c>
      <c r="N506" s="96">
        <v>31.44</v>
      </c>
      <c r="O506" s="96">
        <v>27.52</v>
      </c>
      <c r="P506" s="96">
        <v>31.28</v>
      </c>
      <c r="Q506" s="97">
        <v>331866434</v>
      </c>
      <c r="R506" s="97">
        <v>8528371236</v>
      </c>
      <c r="S506" s="99">
        <f t="shared" si="45"/>
        <v>3.8913225610902567E-2</v>
      </c>
      <c r="T506" s="1">
        <f t="shared" si="46"/>
        <v>2.16</v>
      </c>
      <c r="U506" s="99">
        <f t="shared" si="47"/>
        <v>7.4175824175824176E-2</v>
      </c>
    </row>
    <row r="507" spans="2:21" x14ac:dyDescent="0.25">
      <c r="B507" s="95" t="s">
        <v>1244</v>
      </c>
      <c r="C507" s="96">
        <v>30.51</v>
      </c>
      <c r="D507" s="96">
        <v>30.96</v>
      </c>
      <c r="E507" s="96">
        <v>29.31</v>
      </c>
      <c r="F507" s="96">
        <v>29.71</v>
      </c>
      <c r="G507" s="97">
        <v>61811938</v>
      </c>
      <c r="H507" s="97">
        <v>2802965508</v>
      </c>
      <c r="I507" s="99">
        <f t="shared" si="42"/>
        <v>2.20523362929659E-2</v>
      </c>
      <c r="J507" s="1">
        <f t="shared" si="43"/>
        <v>-0.84999999999999787</v>
      </c>
      <c r="K507" s="99">
        <f t="shared" si="44"/>
        <v>-2.7814136125654382E-2</v>
      </c>
      <c r="L507" s="95" t="s">
        <v>1244</v>
      </c>
      <c r="M507" s="96">
        <v>30.79</v>
      </c>
      <c r="N507" s="96">
        <v>31.09</v>
      </c>
      <c r="O507" s="96">
        <v>28.92</v>
      </c>
      <c r="P507" s="96">
        <v>29.12</v>
      </c>
      <c r="Q507" s="97">
        <v>197825362</v>
      </c>
      <c r="R507" s="97">
        <v>7939526439</v>
      </c>
      <c r="S507" s="99">
        <f t="shared" si="45"/>
        <v>2.4916519079558167E-2</v>
      </c>
      <c r="T507" s="1">
        <f t="shared" si="46"/>
        <v>-1.7300000000000004</v>
      </c>
      <c r="U507" s="99">
        <f t="shared" si="47"/>
        <v>-5.6077795786061597E-2</v>
      </c>
    </row>
    <row r="508" spans="2:21" x14ac:dyDescent="0.25">
      <c r="B508" s="95" t="s">
        <v>1245</v>
      </c>
      <c r="C508" s="96">
        <v>30.98</v>
      </c>
      <c r="D508" s="96">
        <v>32.119999999999997</v>
      </c>
      <c r="E508" s="96">
        <v>30.14</v>
      </c>
      <c r="F508" s="96">
        <v>30.56</v>
      </c>
      <c r="G508" s="97">
        <v>69669339</v>
      </c>
      <c r="H508" s="97">
        <v>2883018353</v>
      </c>
      <c r="I508" s="99">
        <f t="shared" si="42"/>
        <v>2.4165416403785202E-2</v>
      </c>
      <c r="J508" s="1">
        <f t="shared" si="43"/>
        <v>-0.42000000000000171</v>
      </c>
      <c r="K508" s="99">
        <f t="shared" si="44"/>
        <v>-1.3557133634603025E-2</v>
      </c>
      <c r="L508" s="95" t="s">
        <v>1245</v>
      </c>
      <c r="M508" s="96">
        <v>32.17</v>
      </c>
      <c r="N508" s="96">
        <v>32.64</v>
      </c>
      <c r="O508" s="96">
        <v>30.07</v>
      </c>
      <c r="P508" s="96">
        <v>30.85</v>
      </c>
      <c r="Q508" s="97">
        <v>221058993</v>
      </c>
      <c r="R508" s="97">
        <v>8410343323</v>
      </c>
      <c r="S508" s="99">
        <f t="shared" si="45"/>
        <v>2.6284181811634708E-2</v>
      </c>
      <c r="T508" s="1">
        <f t="shared" si="46"/>
        <v>-1.3299999999999983</v>
      </c>
      <c r="U508" s="99">
        <f t="shared" si="47"/>
        <v>-4.133001864512114E-2</v>
      </c>
    </row>
    <row r="509" spans="2:21" x14ac:dyDescent="0.25">
      <c r="B509" s="95" t="s">
        <v>1246</v>
      </c>
      <c r="C509" s="96">
        <v>30.16</v>
      </c>
      <c r="D509" s="96">
        <v>31.46</v>
      </c>
      <c r="E509" s="96">
        <v>29.78</v>
      </c>
      <c r="F509" s="96">
        <v>30.98</v>
      </c>
      <c r="G509" s="97">
        <v>39831254</v>
      </c>
      <c r="H509" s="97">
        <v>2923326218</v>
      </c>
      <c r="I509" s="99">
        <f t="shared" si="42"/>
        <v>1.3625319594763064E-2</v>
      </c>
      <c r="J509" s="1">
        <f t="shared" si="43"/>
        <v>0.83999999999999986</v>
      </c>
      <c r="K509" s="99">
        <f t="shared" si="44"/>
        <v>2.7869940278699396E-2</v>
      </c>
      <c r="L509" s="95" t="s">
        <v>1246</v>
      </c>
      <c r="M509" s="96">
        <v>31.69</v>
      </c>
      <c r="N509" s="96">
        <v>32.54</v>
      </c>
      <c r="O509" s="96">
        <v>31.41</v>
      </c>
      <c r="P509" s="96">
        <v>32.18</v>
      </c>
      <c r="Q509" s="97">
        <v>211679810</v>
      </c>
      <c r="R509" s="97">
        <v>8772884240</v>
      </c>
      <c r="S509" s="99">
        <f t="shared" si="45"/>
        <v>2.4128873037540501E-2</v>
      </c>
      <c r="T509" s="1">
        <f t="shared" si="46"/>
        <v>0.39000000000000057</v>
      </c>
      <c r="U509" s="99">
        <f t="shared" si="47"/>
        <v>1.2268008807801213E-2</v>
      </c>
    </row>
    <row r="510" spans="2:21" x14ac:dyDescent="0.25">
      <c r="B510" s="95" t="s">
        <v>1247</v>
      </c>
      <c r="C510" s="96">
        <v>30.21</v>
      </c>
      <c r="D510" s="96">
        <v>30.69</v>
      </c>
      <c r="E510" s="96">
        <v>29.64</v>
      </c>
      <c r="F510" s="96">
        <v>30.14</v>
      </c>
      <c r="G510" s="97">
        <v>41903883</v>
      </c>
      <c r="H510" s="97">
        <v>2843567372</v>
      </c>
      <c r="I510" s="99">
        <f t="shared" si="42"/>
        <v>1.4736377767102892E-2</v>
      </c>
      <c r="J510" s="1">
        <f t="shared" si="43"/>
        <v>-7.9999999999998295E-2</v>
      </c>
      <c r="K510" s="99">
        <f t="shared" si="44"/>
        <v>-2.6472534745201289E-3</v>
      </c>
      <c r="L510" s="95" t="s">
        <v>1247</v>
      </c>
      <c r="M510" s="96">
        <v>33.32</v>
      </c>
      <c r="N510" s="96">
        <v>34.14</v>
      </c>
      <c r="O510" s="96">
        <v>31.19</v>
      </c>
      <c r="P510" s="96">
        <v>31.79</v>
      </c>
      <c r="Q510" s="97">
        <v>296566657</v>
      </c>
      <c r="R510" s="97">
        <v>8666774458</v>
      </c>
      <c r="S510" s="99">
        <f t="shared" si="45"/>
        <v>3.4218804058786779E-2</v>
      </c>
      <c r="T510" s="1">
        <f t="shared" si="46"/>
        <v>-1.4699999999999989</v>
      </c>
      <c r="U510" s="99">
        <f t="shared" si="47"/>
        <v>-4.4197233914612118E-2</v>
      </c>
    </row>
    <row r="511" spans="2:21" x14ac:dyDescent="0.25">
      <c r="B511" s="95" t="s">
        <v>1248</v>
      </c>
      <c r="C511" s="96">
        <v>28.76</v>
      </c>
      <c r="D511" s="96">
        <v>30.45</v>
      </c>
      <c r="E511" s="96">
        <v>28.06</v>
      </c>
      <c r="F511" s="96">
        <v>30.22</v>
      </c>
      <c r="G511" s="97">
        <v>47852473</v>
      </c>
      <c r="H511" s="97">
        <v>2851514535</v>
      </c>
      <c r="I511" s="99">
        <f t="shared" si="42"/>
        <v>1.678142349009629E-2</v>
      </c>
      <c r="J511" s="1">
        <f t="shared" si="43"/>
        <v>1.4599999999999973</v>
      </c>
      <c r="K511" s="99">
        <f t="shared" si="44"/>
        <v>5.0764951321279457E-2</v>
      </c>
      <c r="L511" s="95" t="s">
        <v>1248</v>
      </c>
      <c r="M511" s="96">
        <v>33.130000000000003</v>
      </c>
      <c r="N511" s="96">
        <v>34.39</v>
      </c>
      <c r="O511" s="96">
        <v>31.99</v>
      </c>
      <c r="P511" s="96">
        <v>33.26</v>
      </c>
      <c r="Q511" s="97">
        <v>327170629</v>
      </c>
      <c r="R511" s="97">
        <v>9069188075</v>
      </c>
      <c r="S511" s="99">
        <f t="shared" si="45"/>
        <v>3.6074963524229266E-2</v>
      </c>
      <c r="T511" s="1">
        <f t="shared" si="46"/>
        <v>5.9999999999995168E-2</v>
      </c>
      <c r="U511" s="99">
        <f t="shared" si="47"/>
        <v>1.8072289156625049E-3</v>
      </c>
    </row>
    <row r="512" spans="2:21" x14ac:dyDescent="0.25">
      <c r="B512" s="95" t="s">
        <v>1249</v>
      </c>
      <c r="C512" s="96">
        <v>30.06</v>
      </c>
      <c r="D512" s="96">
        <v>30.14</v>
      </c>
      <c r="E512" s="96">
        <v>28.28</v>
      </c>
      <c r="F512" s="96">
        <v>28.76</v>
      </c>
      <c r="G512" s="97">
        <v>48153537</v>
      </c>
      <c r="H512" s="97">
        <v>2713521743</v>
      </c>
      <c r="I512" s="99">
        <f t="shared" si="42"/>
        <v>1.7745771569444912E-2</v>
      </c>
      <c r="J512" s="1">
        <f t="shared" si="43"/>
        <v>-1.259999999999998</v>
      </c>
      <c r="K512" s="99">
        <f t="shared" si="44"/>
        <v>-4.1972018654230447E-2</v>
      </c>
      <c r="L512" s="95" t="s">
        <v>1249</v>
      </c>
      <c r="M512" s="96">
        <v>36.72</v>
      </c>
      <c r="N512" s="96">
        <v>36.92</v>
      </c>
      <c r="O512" s="96">
        <v>32.799999999999997</v>
      </c>
      <c r="P512" s="96">
        <v>33.200000000000003</v>
      </c>
      <c r="Q512" s="97">
        <v>498201257</v>
      </c>
      <c r="R512" s="97">
        <v>9052578353</v>
      </c>
      <c r="S512" s="99">
        <f t="shared" si="45"/>
        <v>5.503418336444417E-2</v>
      </c>
      <c r="T512" s="1">
        <f t="shared" si="46"/>
        <v>-3.3900000000000006</v>
      </c>
      <c r="U512" s="99">
        <f t="shared" si="47"/>
        <v>-9.2648264553156612E-2</v>
      </c>
    </row>
    <row r="513" spans="2:21" x14ac:dyDescent="0.25">
      <c r="B513" s="95" t="s">
        <v>1250</v>
      </c>
      <c r="C513" s="96">
        <v>28.79</v>
      </c>
      <c r="D513" s="96">
        <v>30.49</v>
      </c>
      <c r="E513" s="96">
        <v>28.48</v>
      </c>
      <c r="F513" s="96">
        <v>30.02</v>
      </c>
      <c r="G513" s="97">
        <v>72969802</v>
      </c>
      <c r="H513" s="97">
        <v>2832493997</v>
      </c>
      <c r="I513" s="99">
        <f t="shared" si="42"/>
        <v>2.5761679310630503E-2</v>
      </c>
      <c r="J513" s="1">
        <f t="shared" si="43"/>
        <v>1.1999999999999993</v>
      </c>
      <c r="K513" s="99">
        <f t="shared" si="44"/>
        <v>4.1637751561415658E-2</v>
      </c>
      <c r="L513" s="95" t="s">
        <v>1250</v>
      </c>
      <c r="M513" s="96">
        <v>34.229999999999997</v>
      </c>
      <c r="N513" s="96">
        <v>38.01</v>
      </c>
      <c r="O513" s="96">
        <v>33.840000000000003</v>
      </c>
      <c r="P513" s="96">
        <v>36.590000000000003</v>
      </c>
      <c r="Q513" s="97">
        <v>519252659</v>
      </c>
      <c r="R513" s="97">
        <v>9976177349</v>
      </c>
      <c r="S513" s="99">
        <f t="shared" si="45"/>
        <v>5.2049261038051742E-2</v>
      </c>
      <c r="T513" s="1">
        <f t="shared" si="46"/>
        <v>2.3200000000000003</v>
      </c>
      <c r="U513" s="99">
        <f t="shared" si="47"/>
        <v>6.7697694776772691E-2</v>
      </c>
    </row>
    <row r="514" spans="2:21" x14ac:dyDescent="0.25">
      <c r="B514" s="95" t="s">
        <v>1251</v>
      </c>
      <c r="C514" s="96">
        <v>25.34</v>
      </c>
      <c r="D514" s="96">
        <v>28.82</v>
      </c>
      <c r="E514" s="96">
        <v>25.3</v>
      </c>
      <c r="F514" s="96">
        <v>28.82</v>
      </c>
      <c r="G514" s="97">
        <v>126044014</v>
      </c>
      <c r="H514" s="97">
        <v>2718803106</v>
      </c>
      <c r="I514" s="99">
        <f t="shared" si="42"/>
        <v>4.6360111080438055E-2</v>
      </c>
      <c r="J514" s="1">
        <f t="shared" si="43"/>
        <v>3.4499999999999993</v>
      </c>
      <c r="K514" s="99">
        <f t="shared" si="44"/>
        <v>0.13598738667717775</v>
      </c>
      <c r="L514" s="95" t="s">
        <v>1251</v>
      </c>
      <c r="M514" s="96">
        <v>32.93</v>
      </c>
      <c r="N514" s="96">
        <v>34.979999999999997</v>
      </c>
      <c r="O514" s="96">
        <v>32.93</v>
      </c>
      <c r="P514" s="96">
        <v>34.270000000000003</v>
      </c>
      <c r="Q514" s="97">
        <v>365336040</v>
      </c>
      <c r="R514" s="97">
        <v>9343050097</v>
      </c>
      <c r="S514" s="99">
        <f t="shared" si="45"/>
        <v>3.9102438305164106E-2</v>
      </c>
      <c r="T514" s="1">
        <f t="shared" si="46"/>
        <v>1.2900000000000063</v>
      </c>
      <c r="U514" s="99">
        <f t="shared" si="47"/>
        <v>3.9114614918132395E-2</v>
      </c>
    </row>
    <row r="515" spans="2:21" x14ac:dyDescent="0.25">
      <c r="B515" s="95" t="s">
        <v>1252</v>
      </c>
      <c r="C515" s="96">
        <v>27.45</v>
      </c>
      <c r="D515" s="96">
        <v>27.45</v>
      </c>
      <c r="E515" s="96">
        <v>25.22</v>
      </c>
      <c r="F515" s="96">
        <v>25.37</v>
      </c>
      <c r="G515" s="97">
        <v>68086619</v>
      </c>
      <c r="H515" s="97">
        <v>2393474223</v>
      </c>
      <c r="I515" s="99">
        <f t="shared" si="42"/>
        <v>2.8446773458316036E-2</v>
      </c>
      <c r="J515" s="1">
        <f t="shared" si="43"/>
        <v>-2.0799999999999983</v>
      </c>
      <c r="K515" s="99">
        <f t="shared" si="44"/>
        <v>-7.5774134790528178E-2</v>
      </c>
      <c r="L515" s="95" t="s">
        <v>1252</v>
      </c>
      <c r="M515" s="96">
        <v>34.28</v>
      </c>
      <c r="N515" s="96">
        <v>34.46</v>
      </c>
      <c r="O515" s="96">
        <v>32.479999999999997</v>
      </c>
      <c r="P515" s="96">
        <v>32.979999999999997</v>
      </c>
      <c r="Q515" s="97">
        <v>313839322</v>
      </c>
      <c r="R515" s="97">
        <v>8992833088</v>
      </c>
      <c r="S515" s="99">
        <f t="shared" si="45"/>
        <v>3.4898826535409169E-2</v>
      </c>
      <c r="T515" s="1">
        <f t="shared" si="46"/>
        <v>-1.3300000000000054</v>
      </c>
      <c r="U515" s="99">
        <f t="shared" si="47"/>
        <v>-3.8764208685514584E-2</v>
      </c>
    </row>
    <row r="516" spans="2:21" x14ac:dyDescent="0.25">
      <c r="B516" s="95" t="s">
        <v>1253</v>
      </c>
      <c r="C516" s="96">
        <v>28</v>
      </c>
      <c r="D516" s="96">
        <v>28.15</v>
      </c>
      <c r="E516" s="96">
        <v>26.69</v>
      </c>
      <c r="F516" s="96">
        <v>27.45</v>
      </c>
      <c r="G516" s="97">
        <v>76843229</v>
      </c>
      <c r="H516" s="97">
        <v>2589734246</v>
      </c>
      <c r="I516" s="99">
        <f t="shared" si="42"/>
        <v>2.9672244987565415E-2</v>
      </c>
      <c r="J516" s="1">
        <f t="shared" si="43"/>
        <v>-0.55000000000000071</v>
      </c>
      <c r="K516" s="99">
        <f t="shared" si="44"/>
        <v>-1.9642857142857167E-2</v>
      </c>
      <c r="L516" s="95" t="s">
        <v>1253</v>
      </c>
      <c r="M516" s="96">
        <v>34.5</v>
      </c>
      <c r="N516" s="96">
        <v>35.5</v>
      </c>
      <c r="O516" s="96">
        <v>33.56</v>
      </c>
      <c r="P516" s="96">
        <v>34.31</v>
      </c>
      <c r="Q516" s="97">
        <v>303420520</v>
      </c>
      <c r="R516" s="97">
        <v>9354354087</v>
      </c>
      <c r="S516" s="99">
        <f t="shared" si="45"/>
        <v>3.243628765578499E-2</v>
      </c>
      <c r="T516" s="1">
        <f t="shared" si="46"/>
        <v>-0.1699999999999946</v>
      </c>
      <c r="U516" s="99">
        <f t="shared" si="47"/>
        <v>-4.930394431554368E-3</v>
      </c>
    </row>
    <row r="517" spans="2:21" x14ac:dyDescent="0.25">
      <c r="B517" s="95" t="s">
        <v>1254</v>
      </c>
      <c r="C517" s="96">
        <v>27.3</v>
      </c>
      <c r="D517" s="96">
        <v>28.22</v>
      </c>
      <c r="E517" s="96">
        <v>26.78</v>
      </c>
      <c r="F517" s="96">
        <v>28</v>
      </c>
      <c r="G517" s="97">
        <v>38194951</v>
      </c>
      <c r="H517" s="97">
        <v>2641591901</v>
      </c>
      <c r="I517" s="99">
        <f t="shared" ref="I517:I580" si="48">G517/H517</f>
        <v>1.4459065757106893E-2</v>
      </c>
      <c r="J517" s="1">
        <f t="shared" ref="J517:J580" si="49">F517-F518</f>
        <v>0.67999999999999972</v>
      </c>
      <c r="K517" s="99">
        <f t="shared" ref="K517:K580" si="50">J517/F518</f>
        <v>2.4890190336749624E-2</v>
      </c>
      <c r="L517" s="95" t="s">
        <v>1254</v>
      </c>
      <c r="M517" s="96">
        <v>34.020000000000003</v>
      </c>
      <c r="N517" s="96">
        <v>35.4</v>
      </c>
      <c r="O517" s="96">
        <v>33.299999999999997</v>
      </c>
      <c r="P517" s="96">
        <v>34.479999999999997</v>
      </c>
      <c r="Q517" s="97">
        <v>327019964</v>
      </c>
      <c r="R517" s="97">
        <v>9400215615</v>
      </c>
      <c r="S517" s="99">
        <f t="shared" ref="S517:S580" si="51">Q517/R517</f>
        <v>3.4788559900495432E-2</v>
      </c>
      <c r="T517" s="1">
        <f t="shared" ref="T517:T580" si="52">P517-P518</f>
        <v>0.45999999999999375</v>
      </c>
      <c r="U517" s="99">
        <f t="shared" ref="U517:U580" si="53">T517/P518</f>
        <v>1.3521457965902225E-2</v>
      </c>
    </row>
    <row r="518" spans="2:21" x14ac:dyDescent="0.25">
      <c r="B518" s="95" t="s">
        <v>1255</v>
      </c>
      <c r="C518" s="96">
        <v>26.25</v>
      </c>
      <c r="D518" s="96">
        <v>27.34</v>
      </c>
      <c r="E518" s="96">
        <v>25.36</v>
      </c>
      <c r="F518" s="96">
        <v>27.32</v>
      </c>
      <c r="G518" s="97">
        <v>45524537</v>
      </c>
      <c r="H518" s="97">
        <v>2577501692</v>
      </c>
      <c r="I518" s="99">
        <f t="shared" si="48"/>
        <v>1.7662272401720698E-2</v>
      </c>
      <c r="J518" s="1">
        <f t="shared" si="49"/>
        <v>1.0700000000000003</v>
      </c>
      <c r="K518" s="99">
        <f t="shared" si="50"/>
        <v>4.076190476190477E-2</v>
      </c>
      <c r="L518" s="95" t="s">
        <v>1255</v>
      </c>
      <c r="M518" s="96">
        <v>33.31</v>
      </c>
      <c r="N518" s="96">
        <v>34.03</v>
      </c>
      <c r="O518" s="96">
        <v>31.48</v>
      </c>
      <c r="P518" s="96">
        <v>34.020000000000003</v>
      </c>
      <c r="Q518" s="97">
        <v>440298780</v>
      </c>
      <c r="R518" s="97">
        <v>9275256700</v>
      </c>
      <c r="S518" s="99">
        <f t="shared" si="51"/>
        <v>4.7470252764001672E-2</v>
      </c>
      <c r="T518" s="1">
        <f t="shared" si="52"/>
        <v>0.62000000000000455</v>
      </c>
      <c r="U518" s="99">
        <f t="shared" si="53"/>
        <v>1.8562874251497143E-2</v>
      </c>
    </row>
    <row r="519" spans="2:21" x14ac:dyDescent="0.25">
      <c r="B519" s="95" t="s">
        <v>1256</v>
      </c>
      <c r="C519" s="96">
        <v>27.48</v>
      </c>
      <c r="D519" s="96">
        <v>27.53</v>
      </c>
      <c r="E519" s="96">
        <v>25.67</v>
      </c>
      <c r="F519" s="96">
        <v>26.25</v>
      </c>
      <c r="G519" s="97">
        <v>40245588</v>
      </c>
      <c r="H519" s="97">
        <v>2476560007</v>
      </c>
      <c r="I519" s="99">
        <f t="shared" si="48"/>
        <v>1.6250600787481747E-2</v>
      </c>
      <c r="J519" s="1">
        <f t="shared" si="49"/>
        <v>-1.2300000000000004</v>
      </c>
      <c r="K519" s="99">
        <f t="shared" si="50"/>
        <v>-4.4759825327510931E-2</v>
      </c>
      <c r="L519" s="95" t="s">
        <v>1256</v>
      </c>
      <c r="M519" s="96">
        <v>35.51</v>
      </c>
      <c r="N519" s="96">
        <v>35.54</v>
      </c>
      <c r="O519" s="96">
        <v>32.39</v>
      </c>
      <c r="P519" s="96">
        <v>33.4</v>
      </c>
      <c r="Q519" s="97">
        <v>474665321</v>
      </c>
      <c r="R519" s="97">
        <v>9107189782</v>
      </c>
      <c r="S519" s="99">
        <f t="shared" si="51"/>
        <v>5.2119845129192016E-2</v>
      </c>
      <c r="T519" s="1">
        <f t="shared" si="52"/>
        <v>-2.1600000000000037</v>
      </c>
      <c r="U519" s="99">
        <f t="shared" si="53"/>
        <v>-6.0742407199100214E-2</v>
      </c>
    </row>
    <row r="520" spans="2:21" x14ac:dyDescent="0.25">
      <c r="B520" s="95" t="s">
        <v>1257</v>
      </c>
      <c r="C520" s="96">
        <v>26.93</v>
      </c>
      <c r="D520" s="96">
        <v>27.61</v>
      </c>
      <c r="E520" s="96">
        <v>25.71</v>
      </c>
      <c r="F520" s="96">
        <v>27.48</v>
      </c>
      <c r="G520" s="97">
        <v>37360954</v>
      </c>
      <c r="H520" s="97">
        <v>2593118235</v>
      </c>
      <c r="I520" s="99">
        <f t="shared" si="48"/>
        <v>1.4407732549842641E-2</v>
      </c>
      <c r="J520" s="1">
        <f t="shared" si="49"/>
        <v>0.57000000000000028</v>
      </c>
      <c r="K520" s="99">
        <f t="shared" si="50"/>
        <v>2.1181716833890758E-2</v>
      </c>
      <c r="L520" s="95" t="s">
        <v>1257</v>
      </c>
      <c r="M520" s="96">
        <v>33.96</v>
      </c>
      <c r="N520" s="96">
        <v>35.950000000000003</v>
      </c>
      <c r="O520" s="96">
        <v>31.6</v>
      </c>
      <c r="P520" s="96">
        <v>35.56</v>
      </c>
      <c r="Q520" s="97">
        <v>570984168</v>
      </c>
      <c r="R520" s="97">
        <v>9694007086</v>
      </c>
      <c r="S520" s="99">
        <f t="shared" si="51"/>
        <v>5.8900737634554688E-2</v>
      </c>
      <c r="T520" s="1">
        <f t="shared" si="52"/>
        <v>1.6900000000000048</v>
      </c>
      <c r="U520" s="99">
        <f t="shared" si="53"/>
        <v>4.9896663714201504E-2</v>
      </c>
    </row>
    <row r="521" spans="2:21" x14ac:dyDescent="0.25">
      <c r="B521" s="95" t="s">
        <v>1258</v>
      </c>
      <c r="C521" s="96">
        <v>25.49</v>
      </c>
      <c r="D521" s="96">
        <v>27.72</v>
      </c>
      <c r="E521" s="96">
        <v>25.46</v>
      </c>
      <c r="F521" s="96">
        <v>26.91</v>
      </c>
      <c r="G521" s="97">
        <v>50036904</v>
      </c>
      <c r="H521" s="97">
        <v>2538940696</v>
      </c>
      <c r="I521" s="99">
        <f t="shared" si="48"/>
        <v>1.9707787613484296E-2</v>
      </c>
      <c r="J521" s="1">
        <f t="shared" si="49"/>
        <v>1.4200000000000017</v>
      </c>
      <c r="K521" s="99">
        <f t="shared" si="50"/>
        <v>5.5708120831698779E-2</v>
      </c>
      <c r="L521" s="95" t="s">
        <v>1258</v>
      </c>
      <c r="M521" s="96">
        <v>33.01</v>
      </c>
      <c r="N521" s="96">
        <v>35.79</v>
      </c>
      <c r="O521" s="96">
        <v>32.729999999999997</v>
      </c>
      <c r="P521" s="96">
        <v>33.869999999999997</v>
      </c>
      <c r="Q521" s="97">
        <v>471854279</v>
      </c>
      <c r="R521" s="97">
        <v>9233357638</v>
      </c>
      <c r="S521" s="99">
        <f t="shared" si="51"/>
        <v>5.1103216998557251E-2</v>
      </c>
      <c r="T521" s="1">
        <f t="shared" si="52"/>
        <v>0.93999999999999773</v>
      </c>
      <c r="U521" s="99">
        <f t="shared" si="53"/>
        <v>2.8545399331916119E-2</v>
      </c>
    </row>
    <row r="522" spans="2:21" x14ac:dyDescent="0.25">
      <c r="B522" s="95" t="s">
        <v>1259</v>
      </c>
      <c r="C522" s="96">
        <v>24.61</v>
      </c>
      <c r="D522" s="96">
        <v>25.99</v>
      </c>
      <c r="E522" s="96">
        <v>24.37</v>
      </c>
      <c r="F522" s="96">
        <v>25.49</v>
      </c>
      <c r="G522" s="97">
        <v>32207085</v>
      </c>
      <c r="H522" s="97">
        <v>2405221647</v>
      </c>
      <c r="I522" s="99">
        <f t="shared" si="48"/>
        <v>1.3390485255349109E-2</v>
      </c>
      <c r="J522" s="1">
        <f t="shared" si="49"/>
        <v>0.93999999999999773</v>
      </c>
      <c r="K522" s="99">
        <f t="shared" si="50"/>
        <v>3.8289205702647565E-2</v>
      </c>
      <c r="L522" s="95" t="s">
        <v>1259</v>
      </c>
      <c r="M522" s="96">
        <v>31.88</v>
      </c>
      <c r="N522" s="96">
        <v>34.24</v>
      </c>
      <c r="O522" s="96">
        <v>31.04</v>
      </c>
      <c r="P522" s="96">
        <v>32.93</v>
      </c>
      <c r="Q522" s="97">
        <v>473612135</v>
      </c>
      <c r="R522" s="97">
        <v>8977345683</v>
      </c>
      <c r="S522" s="99">
        <f t="shared" si="51"/>
        <v>5.2756366048915572E-2</v>
      </c>
      <c r="T522" s="1">
        <f t="shared" si="52"/>
        <v>1</v>
      </c>
      <c r="U522" s="99">
        <f t="shared" si="53"/>
        <v>3.1318509238960228E-2</v>
      </c>
    </row>
    <row r="523" spans="2:21" x14ac:dyDescent="0.25">
      <c r="B523" s="95" t="s">
        <v>1260</v>
      </c>
      <c r="C523" s="96">
        <v>22.86</v>
      </c>
      <c r="D523" s="96">
        <v>24.6</v>
      </c>
      <c r="E523" s="96">
        <v>22.74</v>
      </c>
      <c r="F523" s="96">
        <v>24.55</v>
      </c>
      <c r="G523" s="97">
        <v>24677198</v>
      </c>
      <c r="H523" s="97">
        <v>2315950670</v>
      </c>
      <c r="I523" s="99">
        <f t="shared" si="48"/>
        <v>1.0655321082465025E-2</v>
      </c>
      <c r="J523" s="1">
        <f t="shared" si="49"/>
        <v>1.7600000000000016</v>
      </c>
      <c r="K523" s="99">
        <f t="shared" si="50"/>
        <v>7.7226853883282209E-2</v>
      </c>
      <c r="L523" s="95" t="s">
        <v>1260</v>
      </c>
      <c r="M523" s="96">
        <v>29.75</v>
      </c>
      <c r="N523" s="96">
        <v>31.93</v>
      </c>
      <c r="O523" s="96">
        <v>29.27</v>
      </c>
      <c r="P523" s="96">
        <v>31.93</v>
      </c>
      <c r="Q523" s="97">
        <v>497353288</v>
      </c>
      <c r="R523" s="97">
        <v>8705146914</v>
      </c>
      <c r="S523" s="99">
        <f t="shared" si="51"/>
        <v>5.7133244609592355E-2</v>
      </c>
      <c r="T523" s="1">
        <f t="shared" si="52"/>
        <v>2.2199999999999989</v>
      </c>
      <c r="U523" s="99">
        <f t="shared" si="53"/>
        <v>7.4722315718613222E-2</v>
      </c>
    </row>
    <row r="524" spans="2:21" x14ac:dyDescent="0.25">
      <c r="B524" s="95" t="s">
        <v>1261</v>
      </c>
      <c r="C524" s="96">
        <v>23.32</v>
      </c>
      <c r="D524" s="96">
        <v>23.84</v>
      </c>
      <c r="E524" s="96">
        <v>21.93</v>
      </c>
      <c r="F524" s="96">
        <v>22.79</v>
      </c>
      <c r="G524" s="97">
        <v>49503583</v>
      </c>
      <c r="H524" s="97">
        <v>2149724545</v>
      </c>
      <c r="I524" s="99">
        <f t="shared" si="48"/>
        <v>2.3027872624490131E-2</v>
      </c>
      <c r="J524" s="1">
        <f t="shared" si="49"/>
        <v>-0.57000000000000028</v>
      </c>
      <c r="K524" s="99">
        <f t="shared" si="50"/>
        <v>-2.4400684931506864E-2</v>
      </c>
      <c r="L524" s="95" t="s">
        <v>1261</v>
      </c>
      <c r="M524" s="96">
        <v>28.61</v>
      </c>
      <c r="N524" s="96">
        <v>30.01</v>
      </c>
      <c r="O524" s="96">
        <v>26.71</v>
      </c>
      <c r="P524" s="96">
        <v>29.71</v>
      </c>
      <c r="Q524" s="97">
        <v>560342710</v>
      </c>
      <c r="R524" s="97">
        <v>8100836463</v>
      </c>
      <c r="S524" s="99">
        <f t="shared" si="51"/>
        <v>6.9170969264634077E-2</v>
      </c>
      <c r="T524" s="1">
        <f t="shared" si="52"/>
        <v>1.0100000000000016</v>
      </c>
      <c r="U524" s="99">
        <f t="shared" si="53"/>
        <v>3.5191637630662076E-2</v>
      </c>
    </row>
    <row r="525" spans="2:21" x14ac:dyDescent="0.25">
      <c r="B525" s="95" t="s">
        <v>1262</v>
      </c>
      <c r="C525" s="96">
        <v>26.3</v>
      </c>
      <c r="D525" s="96">
        <v>26.78</v>
      </c>
      <c r="E525" s="96">
        <v>23.22</v>
      </c>
      <c r="F525" s="96">
        <v>23.36</v>
      </c>
      <c r="G525" s="97">
        <v>60698015</v>
      </c>
      <c r="H525" s="97">
        <v>2204083823</v>
      </c>
      <c r="I525" s="99">
        <f t="shared" si="48"/>
        <v>2.7538886845684181E-2</v>
      </c>
      <c r="J525" s="1">
        <f t="shared" si="49"/>
        <v>-2.9400000000000013</v>
      </c>
      <c r="K525" s="99">
        <f t="shared" si="50"/>
        <v>-0.11178707224334605</v>
      </c>
      <c r="L525" s="95" t="s">
        <v>1262</v>
      </c>
      <c r="M525" s="96">
        <v>31.17</v>
      </c>
      <c r="N525" s="96">
        <v>32.9</v>
      </c>
      <c r="O525" s="96">
        <v>28.04</v>
      </c>
      <c r="P525" s="96">
        <v>28.7</v>
      </c>
      <c r="Q525" s="97">
        <v>632052177</v>
      </c>
      <c r="R525" s="97">
        <v>7824384002</v>
      </c>
      <c r="S525" s="99">
        <f t="shared" si="51"/>
        <v>8.0779800280563988E-2</v>
      </c>
      <c r="T525" s="1">
        <f t="shared" si="52"/>
        <v>-2.4800000000000004</v>
      </c>
      <c r="U525" s="99">
        <f t="shared" si="53"/>
        <v>-7.9538165490699184E-2</v>
      </c>
    </row>
    <row r="526" spans="2:21" x14ac:dyDescent="0.25">
      <c r="B526" s="95" t="s">
        <v>1263</v>
      </c>
      <c r="C526" s="96">
        <v>26.37</v>
      </c>
      <c r="D526" s="96">
        <v>26.99</v>
      </c>
      <c r="E526" s="96">
        <v>25.18</v>
      </c>
      <c r="F526" s="96">
        <v>26.3</v>
      </c>
      <c r="G526" s="97">
        <v>46119062</v>
      </c>
      <c r="H526" s="97">
        <v>2481412834</v>
      </c>
      <c r="I526" s="99">
        <f t="shared" si="48"/>
        <v>1.8585807797913564E-2</v>
      </c>
      <c r="J526" s="1">
        <f t="shared" si="49"/>
        <v>-0.28999999999999915</v>
      </c>
      <c r="K526" s="99">
        <f t="shared" si="50"/>
        <v>-1.0906355772846902E-2</v>
      </c>
      <c r="L526" s="95" t="s">
        <v>1263</v>
      </c>
      <c r="M526" s="96">
        <v>30.85</v>
      </c>
      <c r="N526" s="96">
        <v>32.99</v>
      </c>
      <c r="O526" s="96">
        <v>28.55</v>
      </c>
      <c r="P526" s="96">
        <v>31.18</v>
      </c>
      <c r="Q526" s="97">
        <v>641150364</v>
      </c>
      <c r="R526" s="97">
        <v>8501117110</v>
      </c>
      <c r="S526" s="99">
        <f t="shared" si="51"/>
        <v>7.5419542597031694E-2</v>
      </c>
      <c r="T526" s="1">
        <f t="shared" si="52"/>
        <v>1.129999999999999</v>
      </c>
      <c r="U526" s="99">
        <f t="shared" si="53"/>
        <v>3.7603993344425921E-2</v>
      </c>
    </row>
    <row r="527" spans="2:21" x14ac:dyDescent="0.25">
      <c r="B527" s="95" t="s">
        <v>1264</v>
      </c>
      <c r="C527" s="96">
        <v>24.84</v>
      </c>
      <c r="D527" s="96">
        <v>27.62</v>
      </c>
      <c r="E527" s="96">
        <v>24.29</v>
      </c>
      <c r="F527" s="96">
        <v>26.59</v>
      </c>
      <c r="G527" s="97">
        <v>70407323</v>
      </c>
      <c r="H527" s="97">
        <v>2508924593</v>
      </c>
      <c r="I527" s="99">
        <f t="shared" si="48"/>
        <v>2.8062749752001015E-2</v>
      </c>
      <c r="J527" s="1">
        <f t="shared" si="49"/>
        <v>1.75</v>
      </c>
      <c r="K527" s="99">
        <f t="shared" si="50"/>
        <v>7.0450885668276966E-2</v>
      </c>
      <c r="L527" s="95" t="s">
        <v>1264</v>
      </c>
      <c r="M527" s="96">
        <v>26.91</v>
      </c>
      <c r="N527" s="96">
        <v>32.770000000000003</v>
      </c>
      <c r="O527" s="96">
        <v>25.7</v>
      </c>
      <c r="P527" s="96">
        <v>30.05</v>
      </c>
      <c r="Q527" s="97">
        <v>1111302687</v>
      </c>
      <c r="R527" s="97">
        <v>8192451330</v>
      </c>
      <c r="S527" s="99">
        <f t="shared" si="51"/>
        <v>0.13564959280630845</v>
      </c>
      <c r="T527" s="1">
        <f t="shared" si="52"/>
        <v>3.2800000000000011</v>
      </c>
      <c r="U527" s="99">
        <f t="shared" si="53"/>
        <v>0.12252521479267842</v>
      </c>
    </row>
    <row r="528" spans="2:21" x14ac:dyDescent="0.25">
      <c r="B528" s="95" t="s">
        <v>1265</v>
      </c>
      <c r="C528" s="96">
        <v>25.15</v>
      </c>
      <c r="D528" s="96">
        <v>26.27</v>
      </c>
      <c r="E528" s="96">
        <v>22.49</v>
      </c>
      <c r="F528" s="96">
        <v>24.84</v>
      </c>
      <c r="G528" s="97">
        <v>110239572</v>
      </c>
      <c r="H528" s="97">
        <v>2343815083</v>
      </c>
      <c r="I528" s="99">
        <f t="shared" si="48"/>
        <v>4.7034244637975987E-2</v>
      </c>
      <c r="J528" s="1">
        <f t="shared" si="49"/>
        <v>-0.33999999999999986</v>
      </c>
      <c r="K528" s="99">
        <f t="shared" si="50"/>
        <v>-1.3502779984114371E-2</v>
      </c>
      <c r="L528" s="95" t="s">
        <v>1265</v>
      </c>
      <c r="M528" s="96">
        <v>26.59</v>
      </c>
      <c r="N528" s="96">
        <v>28.71</v>
      </c>
      <c r="O528" s="96">
        <v>20.38</v>
      </c>
      <c r="P528" s="96">
        <v>26.77</v>
      </c>
      <c r="Q528" s="97">
        <v>1258580061</v>
      </c>
      <c r="R528" s="97">
        <v>7299009873</v>
      </c>
      <c r="S528" s="99">
        <f t="shared" si="51"/>
        <v>0.17243161509558352</v>
      </c>
      <c r="T528" s="1">
        <f t="shared" si="52"/>
        <v>0.10999999999999943</v>
      </c>
      <c r="U528" s="99">
        <f t="shared" si="53"/>
        <v>4.1260315078769476E-3</v>
      </c>
    </row>
    <row r="529" spans="2:21" x14ac:dyDescent="0.25">
      <c r="B529" s="95" t="s">
        <v>1266</v>
      </c>
      <c r="C529" s="96">
        <v>29.91</v>
      </c>
      <c r="D529" s="96">
        <v>30.14</v>
      </c>
      <c r="E529" s="96">
        <v>24.88</v>
      </c>
      <c r="F529" s="96">
        <v>25.18</v>
      </c>
      <c r="G529" s="97">
        <v>102702700</v>
      </c>
      <c r="H529" s="97">
        <v>2375256366</v>
      </c>
      <c r="I529" s="99">
        <f t="shared" si="48"/>
        <v>4.3238574778752953E-2</v>
      </c>
      <c r="J529" s="1">
        <f t="shared" si="49"/>
        <v>-4.7699999999999996</v>
      </c>
      <c r="K529" s="99">
        <f t="shared" si="50"/>
        <v>-0.15926544240400667</v>
      </c>
      <c r="L529" s="95" t="s">
        <v>1266</v>
      </c>
      <c r="M529" s="96">
        <v>35.26</v>
      </c>
      <c r="N529" s="96">
        <v>35.5</v>
      </c>
      <c r="O529" s="96">
        <v>25.95</v>
      </c>
      <c r="P529" s="96">
        <v>26.66</v>
      </c>
      <c r="Q529" s="97">
        <v>760344541</v>
      </c>
      <c r="R529" s="97">
        <v>7267805028</v>
      </c>
      <c r="S529" s="99">
        <f t="shared" si="51"/>
        <v>0.104618180877265</v>
      </c>
      <c r="T529" s="1">
        <f t="shared" si="52"/>
        <v>-8.66</v>
      </c>
      <c r="U529" s="99">
        <f t="shared" si="53"/>
        <v>-0.24518686296715742</v>
      </c>
    </row>
    <row r="530" spans="2:21" x14ac:dyDescent="0.25">
      <c r="B530" s="95" t="s">
        <v>1267</v>
      </c>
      <c r="C530" s="96">
        <v>29.6</v>
      </c>
      <c r="D530" s="96">
        <v>30.19</v>
      </c>
      <c r="E530" s="96">
        <v>27.75</v>
      </c>
      <c r="F530" s="96">
        <v>29.95</v>
      </c>
      <c r="G530" s="97">
        <v>38654857</v>
      </c>
      <c r="H530" s="97">
        <v>2825967429</v>
      </c>
      <c r="I530" s="99">
        <f t="shared" si="48"/>
        <v>1.3678450998169661E-2</v>
      </c>
      <c r="J530" s="1">
        <f t="shared" si="49"/>
        <v>0.34999999999999787</v>
      </c>
      <c r="K530" s="99">
        <f t="shared" si="50"/>
        <v>1.1824324324324252E-2</v>
      </c>
      <c r="L530" s="95" t="s">
        <v>1267</v>
      </c>
      <c r="M530" s="96">
        <v>35.24</v>
      </c>
      <c r="N530" s="96">
        <v>35.93</v>
      </c>
      <c r="O530" s="96">
        <v>31.36</v>
      </c>
      <c r="P530" s="96">
        <v>35.32</v>
      </c>
      <c r="Q530" s="97">
        <v>452587531</v>
      </c>
      <c r="R530" s="97">
        <v>9630102394</v>
      </c>
      <c r="S530" s="99">
        <f t="shared" si="51"/>
        <v>4.6997167058367206E-2</v>
      </c>
      <c r="T530" s="1">
        <f t="shared" si="52"/>
        <v>-3.0000000000001137E-2</v>
      </c>
      <c r="U530" s="99">
        <f t="shared" si="53"/>
        <v>-8.4865629420088082E-4</v>
      </c>
    </row>
    <row r="531" spans="2:21" x14ac:dyDescent="0.25">
      <c r="B531" s="95" t="s">
        <v>1268</v>
      </c>
      <c r="C531" s="96">
        <v>29.74</v>
      </c>
      <c r="D531" s="96">
        <v>30.49</v>
      </c>
      <c r="E531" s="96">
        <v>29.18</v>
      </c>
      <c r="F531" s="96">
        <v>29.6</v>
      </c>
      <c r="G531" s="97">
        <v>28609685</v>
      </c>
      <c r="H531" s="97">
        <v>2792962467</v>
      </c>
      <c r="I531" s="99">
        <f t="shared" si="48"/>
        <v>1.0243490679891045E-2</v>
      </c>
      <c r="J531" s="1">
        <f t="shared" si="49"/>
        <v>-0.11999999999999744</v>
      </c>
      <c r="K531" s="99">
        <f t="shared" si="50"/>
        <v>-4.0376850605651901E-3</v>
      </c>
      <c r="L531" s="95" t="s">
        <v>1268</v>
      </c>
      <c r="M531" s="96">
        <v>36.82</v>
      </c>
      <c r="N531" s="96">
        <v>37.35</v>
      </c>
      <c r="O531" s="96">
        <v>34.979999999999997</v>
      </c>
      <c r="P531" s="96">
        <v>35.35</v>
      </c>
      <c r="Q531" s="97">
        <v>264640750</v>
      </c>
      <c r="R531" s="97">
        <v>9638669476</v>
      </c>
      <c r="S531" s="99">
        <f t="shared" si="51"/>
        <v>2.745614948815784E-2</v>
      </c>
      <c r="T531" s="1">
        <f t="shared" si="52"/>
        <v>-1.2999999999999972</v>
      </c>
      <c r="U531" s="99">
        <f t="shared" si="53"/>
        <v>-3.5470668485675233E-2</v>
      </c>
    </row>
    <row r="532" spans="2:21" x14ac:dyDescent="0.25">
      <c r="B532" s="95" t="s">
        <v>1269</v>
      </c>
      <c r="C532" s="96">
        <v>32.11</v>
      </c>
      <c r="D532" s="96">
        <v>32.270000000000003</v>
      </c>
      <c r="E532" s="96">
        <v>29.02</v>
      </c>
      <c r="F532" s="96">
        <v>29.72</v>
      </c>
      <c r="G532" s="97">
        <v>58814461</v>
      </c>
      <c r="H532" s="97">
        <v>2804091523</v>
      </c>
      <c r="I532" s="99">
        <f t="shared" si="48"/>
        <v>2.0974515459850775E-2</v>
      </c>
      <c r="J532" s="1">
        <f t="shared" si="49"/>
        <v>-2.3599999999999994</v>
      </c>
      <c r="K532" s="99">
        <f t="shared" si="50"/>
        <v>-7.3566084788029909E-2</v>
      </c>
      <c r="L532" s="95" t="s">
        <v>1269</v>
      </c>
      <c r="M532" s="96">
        <v>39.270000000000003</v>
      </c>
      <c r="N532" s="96">
        <v>39.43</v>
      </c>
      <c r="O532" s="96">
        <v>35</v>
      </c>
      <c r="P532" s="96">
        <v>36.65</v>
      </c>
      <c r="Q532" s="97">
        <v>424163369</v>
      </c>
      <c r="R532" s="97">
        <v>9991833809</v>
      </c>
      <c r="S532" s="99">
        <f t="shared" si="51"/>
        <v>4.2451003200027301E-2</v>
      </c>
      <c r="T532" s="1">
        <f t="shared" si="52"/>
        <v>-2.6099999999999994</v>
      </c>
      <c r="U532" s="99">
        <f t="shared" si="53"/>
        <v>-6.6479877738155876E-2</v>
      </c>
    </row>
    <row r="533" spans="2:21" x14ac:dyDescent="0.25">
      <c r="B533" s="95" t="s">
        <v>1270</v>
      </c>
      <c r="C533" s="96">
        <v>31.9</v>
      </c>
      <c r="D533" s="96">
        <v>32.950000000000003</v>
      </c>
      <c r="E533" s="96">
        <v>31.51</v>
      </c>
      <c r="F533" s="96">
        <v>32.08</v>
      </c>
      <c r="G533" s="97">
        <v>44466420</v>
      </c>
      <c r="H533" s="97">
        <v>3026438946</v>
      </c>
      <c r="I533" s="99">
        <f t="shared" si="48"/>
        <v>1.4692653905597737E-2</v>
      </c>
      <c r="J533" s="1">
        <f t="shared" si="49"/>
        <v>0.17999999999999972</v>
      </c>
      <c r="K533" s="99">
        <f t="shared" si="50"/>
        <v>5.6426332288401163E-3</v>
      </c>
      <c r="L533" s="95" t="s">
        <v>1270</v>
      </c>
      <c r="M533" s="96">
        <v>39.69</v>
      </c>
      <c r="N533" s="96">
        <v>41.24</v>
      </c>
      <c r="O533" s="96">
        <v>38.29</v>
      </c>
      <c r="P533" s="96">
        <v>39.26</v>
      </c>
      <c r="Q533" s="97">
        <v>417775600</v>
      </c>
      <c r="R533" s="97">
        <v>10704997764</v>
      </c>
      <c r="S533" s="99">
        <f t="shared" si="51"/>
        <v>3.9026220202020401E-2</v>
      </c>
      <c r="T533" s="1">
        <f t="shared" si="52"/>
        <v>-0.44000000000000483</v>
      </c>
      <c r="U533" s="99">
        <f t="shared" si="53"/>
        <v>-1.1083123425692816E-2</v>
      </c>
    </row>
    <row r="534" spans="2:21" x14ac:dyDescent="0.25">
      <c r="B534" s="95" t="s">
        <v>1271</v>
      </c>
      <c r="C534" s="96">
        <v>33.85</v>
      </c>
      <c r="D534" s="96">
        <v>33.96</v>
      </c>
      <c r="E534" s="96">
        <v>31.71</v>
      </c>
      <c r="F534" s="96">
        <v>31.9</v>
      </c>
      <c r="G534" s="97">
        <v>58577990</v>
      </c>
      <c r="H534" s="97">
        <v>3009604656</v>
      </c>
      <c r="I534" s="99">
        <f t="shared" si="48"/>
        <v>1.9463682674472842E-2</v>
      </c>
      <c r="J534" s="1">
        <f t="shared" si="49"/>
        <v>-2.6799999999999997</v>
      </c>
      <c r="K534" s="99">
        <f t="shared" si="50"/>
        <v>-7.7501445922498552E-2</v>
      </c>
      <c r="L534" s="95" t="s">
        <v>1271</v>
      </c>
      <c r="M534" s="96">
        <v>39.549999999999997</v>
      </c>
      <c r="N534" s="96">
        <v>41.5</v>
      </c>
      <c r="O534" s="96">
        <v>37.5</v>
      </c>
      <c r="P534" s="96">
        <v>39.700000000000003</v>
      </c>
      <c r="Q534" s="97">
        <v>576016902</v>
      </c>
      <c r="R534" s="97">
        <v>10824691940</v>
      </c>
      <c r="S534" s="99">
        <f t="shared" si="51"/>
        <v>5.3213237401377726E-2</v>
      </c>
      <c r="T534" s="1">
        <f t="shared" si="52"/>
        <v>-1.4499999999999957</v>
      </c>
      <c r="U534" s="99">
        <f t="shared" si="53"/>
        <v>-3.5236938031591634E-2</v>
      </c>
    </row>
    <row r="535" spans="2:21" x14ac:dyDescent="0.25">
      <c r="B535" s="95" t="s">
        <v>1272</v>
      </c>
      <c r="C535" s="96">
        <v>34.06</v>
      </c>
      <c r="D535" s="96">
        <v>34.89</v>
      </c>
      <c r="E535" s="96">
        <v>33.44</v>
      </c>
      <c r="F535" s="96">
        <v>34.58</v>
      </c>
      <c r="G535" s="97">
        <v>79841063</v>
      </c>
      <c r="H535" s="97">
        <v>3262778441</v>
      </c>
      <c r="I535" s="99">
        <f t="shared" si="48"/>
        <v>2.4470268038037462E-2</v>
      </c>
      <c r="J535" s="1">
        <f t="shared" si="49"/>
        <v>0.92999999999999972</v>
      </c>
      <c r="K535" s="99">
        <f t="shared" si="50"/>
        <v>2.7637444279346203E-2</v>
      </c>
      <c r="L535" s="95" t="s">
        <v>1272</v>
      </c>
      <c r="M535" s="96">
        <v>40.54</v>
      </c>
      <c r="N535" s="96">
        <v>41.76</v>
      </c>
      <c r="O535" s="96">
        <v>39.44</v>
      </c>
      <c r="P535" s="96">
        <v>41.15</v>
      </c>
      <c r="Q535" s="97">
        <v>605285143</v>
      </c>
      <c r="R535" s="97">
        <v>11220024465</v>
      </c>
      <c r="S535" s="99">
        <f t="shared" si="51"/>
        <v>5.3946864811938715E-2</v>
      </c>
      <c r="T535" s="1">
        <f t="shared" si="52"/>
        <v>2.4399999999999977</v>
      </c>
      <c r="U535" s="99">
        <f t="shared" si="53"/>
        <v>6.3032808059932777E-2</v>
      </c>
    </row>
    <row r="536" spans="2:21" x14ac:dyDescent="0.25">
      <c r="B536" s="95" t="s">
        <v>1273</v>
      </c>
      <c r="C536" s="96">
        <v>32.840000000000003</v>
      </c>
      <c r="D536" s="96">
        <v>34.19</v>
      </c>
      <c r="E536" s="96">
        <v>32.57</v>
      </c>
      <c r="F536" s="96">
        <v>33.65</v>
      </c>
      <c r="G536" s="97">
        <v>72897423</v>
      </c>
      <c r="H536" s="97">
        <v>3175222200</v>
      </c>
      <c r="I536" s="99">
        <f t="shared" si="48"/>
        <v>2.2958211554454364E-2</v>
      </c>
      <c r="J536" s="1">
        <f t="shared" si="49"/>
        <v>0.80999999999999517</v>
      </c>
      <c r="K536" s="99">
        <f t="shared" si="50"/>
        <v>2.4665042630937731E-2</v>
      </c>
      <c r="L536" s="95" t="s">
        <v>1273</v>
      </c>
      <c r="M536" s="96">
        <v>38.700000000000003</v>
      </c>
      <c r="N536" s="96">
        <v>40.479999999999997</v>
      </c>
      <c r="O536" s="96">
        <v>36.81</v>
      </c>
      <c r="P536" s="96">
        <v>38.71</v>
      </c>
      <c r="Q536" s="97">
        <v>477871463</v>
      </c>
      <c r="R536" s="97">
        <v>10554627165</v>
      </c>
      <c r="S536" s="99">
        <f t="shared" si="51"/>
        <v>4.527601548870059E-2</v>
      </c>
      <c r="T536" s="1">
        <f t="shared" si="52"/>
        <v>-6.0000000000002274E-2</v>
      </c>
      <c r="U536" s="99">
        <f t="shared" si="53"/>
        <v>-1.5475883415012191E-3</v>
      </c>
    </row>
    <row r="537" spans="2:21" x14ac:dyDescent="0.25">
      <c r="B537" s="95" t="s">
        <v>1274</v>
      </c>
      <c r="C537" s="96">
        <v>30.75</v>
      </c>
      <c r="D537" s="96">
        <v>33.1</v>
      </c>
      <c r="E537" s="96">
        <v>30.13</v>
      </c>
      <c r="F537" s="96">
        <v>32.840000000000003</v>
      </c>
      <c r="G537" s="97">
        <v>65840034</v>
      </c>
      <c r="H537" s="97">
        <v>3098187267</v>
      </c>
      <c r="I537" s="99">
        <f t="shared" si="48"/>
        <v>2.1251147308391543E-2</v>
      </c>
      <c r="J537" s="1">
        <f t="shared" si="49"/>
        <v>2.100000000000005</v>
      </c>
      <c r="K537" s="99">
        <f t="shared" si="50"/>
        <v>6.8314899154196654E-2</v>
      </c>
      <c r="L537" s="95" t="s">
        <v>1274</v>
      </c>
      <c r="M537" s="96">
        <v>36.51</v>
      </c>
      <c r="N537" s="96">
        <v>39.36</v>
      </c>
      <c r="O537" s="96">
        <v>34.78</v>
      </c>
      <c r="P537" s="96">
        <v>38.770000000000003</v>
      </c>
      <c r="Q537" s="97">
        <v>452988674</v>
      </c>
      <c r="R537" s="97">
        <v>10570271764</v>
      </c>
      <c r="S537" s="99">
        <f t="shared" si="51"/>
        <v>4.285496949499245E-2</v>
      </c>
      <c r="T537" s="1">
        <f t="shared" si="52"/>
        <v>2.3300000000000054</v>
      </c>
      <c r="U537" s="99">
        <f t="shared" si="53"/>
        <v>6.3940724478595098E-2</v>
      </c>
    </row>
    <row r="538" spans="2:21" x14ac:dyDescent="0.25">
      <c r="B538" s="95" t="s">
        <v>1275</v>
      </c>
      <c r="C538" s="96">
        <v>31.53</v>
      </c>
      <c r="D538" s="96">
        <v>31.59</v>
      </c>
      <c r="E538" s="96">
        <v>29.72</v>
      </c>
      <c r="F538" s="96">
        <v>30.74</v>
      </c>
      <c r="G538" s="97">
        <v>70278693</v>
      </c>
      <c r="H538" s="97">
        <v>2900140417</v>
      </c>
      <c r="I538" s="99">
        <f t="shared" si="48"/>
        <v>2.4232858722302342E-2</v>
      </c>
      <c r="J538" s="1">
        <f t="shared" si="49"/>
        <v>-0.78000000000000114</v>
      </c>
      <c r="K538" s="99">
        <f t="shared" si="50"/>
        <v>-2.4746192893401051E-2</v>
      </c>
      <c r="L538" s="95" t="s">
        <v>1275</v>
      </c>
      <c r="M538" s="96">
        <v>36.159999999999997</v>
      </c>
      <c r="N538" s="96">
        <v>37.61</v>
      </c>
      <c r="O538" s="96">
        <v>34.32</v>
      </c>
      <c r="P538" s="96">
        <v>36.44</v>
      </c>
      <c r="Q538" s="97">
        <v>549070417</v>
      </c>
      <c r="R538" s="97">
        <v>9935368469</v>
      </c>
      <c r="S538" s="99">
        <f t="shared" si="51"/>
        <v>5.5264222833122989E-2</v>
      </c>
      <c r="T538" s="1">
        <f t="shared" si="52"/>
        <v>0.39000000000000057</v>
      </c>
      <c r="U538" s="99">
        <f t="shared" si="53"/>
        <v>1.0818307905686563E-2</v>
      </c>
    </row>
    <row r="539" spans="2:21" x14ac:dyDescent="0.25">
      <c r="B539" s="95" t="s">
        <v>1276</v>
      </c>
      <c r="C539" s="96">
        <v>32.68</v>
      </c>
      <c r="D539" s="96">
        <v>33.18</v>
      </c>
      <c r="E539" s="96">
        <v>31.16</v>
      </c>
      <c r="F539" s="96">
        <v>31.52</v>
      </c>
      <c r="G539" s="97">
        <v>67409475</v>
      </c>
      <c r="H539" s="97">
        <v>2973851601</v>
      </c>
      <c r="I539" s="99">
        <f t="shared" si="48"/>
        <v>2.2667397047429202E-2</v>
      </c>
      <c r="J539" s="1">
        <f t="shared" si="49"/>
        <v>-1.1900000000000013</v>
      </c>
      <c r="K539" s="99">
        <f t="shared" si="50"/>
        <v>-3.6380311831244308E-2</v>
      </c>
      <c r="L539" s="95" t="s">
        <v>1276</v>
      </c>
      <c r="M539" s="96">
        <v>41.11</v>
      </c>
      <c r="N539" s="96">
        <v>41.31</v>
      </c>
      <c r="O539" s="96">
        <v>35.31</v>
      </c>
      <c r="P539" s="96">
        <v>36.049999999999997</v>
      </c>
      <c r="Q539" s="97">
        <v>518666603</v>
      </c>
      <c r="R539" s="97">
        <v>9827512516</v>
      </c>
      <c r="S539" s="99">
        <f t="shared" si="51"/>
        <v>5.2776997450328149E-2</v>
      </c>
      <c r="T539" s="1">
        <f t="shared" si="52"/>
        <v>-5.0500000000000043</v>
      </c>
      <c r="U539" s="99">
        <f t="shared" si="53"/>
        <v>-0.12287104622871056</v>
      </c>
    </row>
    <row r="540" spans="2:21" x14ac:dyDescent="0.25">
      <c r="B540" s="95" t="s">
        <v>1277</v>
      </c>
      <c r="C540" s="96">
        <v>33.659999999999997</v>
      </c>
      <c r="D540" s="96">
        <v>33.92</v>
      </c>
      <c r="E540" s="96">
        <v>32.130000000000003</v>
      </c>
      <c r="F540" s="96">
        <v>32.71</v>
      </c>
      <c r="G540" s="97">
        <v>102096414</v>
      </c>
      <c r="H540" s="97">
        <v>3085914799</v>
      </c>
      <c r="I540" s="99">
        <f t="shared" si="48"/>
        <v>3.3084650954421896E-2</v>
      </c>
      <c r="J540" s="1">
        <f t="shared" si="49"/>
        <v>-0.94999999999999574</v>
      </c>
      <c r="K540" s="99">
        <f t="shared" si="50"/>
        <v>-2.822341057635163E-2</v>
      </c>
      <c r="L540" s="95" t="s">
        <v>1277</v>
      </c>
      <c r="M540" s="96">
        <v>42.02</v>
      </c>
      <c r="N540" s="96">
        <v>43</v>
      </c>
      <c r="O540" s="96">
        <v>39.6</v>
      </c>
      <c r="P540" s="96">
        <v>41.1</v>
      </c>
      <c r="Q540" s="97">
        <v>595246689</v>
      </c>
      <c r="R540" s="97">
        <v>11205036431</v>
      </c>
      <c r="S540" s="99">
        <f t="shared" si="51"/>
        <v>5.3123137320034299E-2</v>
      </c>
      <c r="T540" s="1">
        <f t="shared" si="52"/>
        <v>-0.92999999999999972</v>
      </c>
      <c r="U540" s="99">
        <f t="shared" si="53"/>
        <v>-2.2127052105638822E-2</v>
      </c>
    </row>
    <row r="541" spans="2:21" x14ac:dyDescent="0.25">
      <c r="B541" s="95" t="s">
        <v>1278</v>
      </c>
      <c r="C541" s="96">
        <v>30.93</v>
      </c>
      <c r="D541" s="96">
        <v>33.76</v>
      </c>
      <c r="E541" s="96">
        <v>29.85</v>
      </c>
      <c r="F541" s="96">
        <v>33.659999999999997</v>
      </c>
      <c r="G541" s="97">
        <v>131691057</v>
      </c>
      <c r="H541" s="97">
        <v>3175675071</v>
      </c>
      <c r="I541" s="99">
        <f t="shared" si="48"/>
        <v>4.1468681164074928E-2</v>
      </c>
      <c r="J541" s="1">
        <f t="shared" si="49"/>
        <v>2.6699999999999982</v>
      </c>
      <c r="K541" s="99">
        <f t="shared" si="50"/>
        <v>8.6156824782187752E-2</v>
      </c>
      <c r="L541" s="95" t="s">
        <v>1278</v>
      </c>
      <c r="M541" s="96">
        <v>41.28</v>
      </c>
      <c r="N541" s="96">
        <v>44</v>
      </c>
      <c r="O541" s="96">
        <v>39.369999999999997</v>
      </c>
      <c r="P541" s="96">
        <v>42.03</v>
      </c>
      <c r="Q541" s="97">
        <v>1218831041</v>
      </c>
      <c r="R541" s="97">
        <v>11459435797</v>
      </c>
      <c r="S541" s="99">
        <f t="shared" si="51"/>
        <v>0.10636047555841112</v>
      </c>
      <c r="T541" s="1">
        <f t="shared" si="52"/>
        <v>0.50999999999999801</v>
      </c>
      <c r="U541" s="99">
        <f t="shared" si="53"/>
        <v>1.2283236994219604E-2</v>
      </c>
    </row>
    <row r="542" spans="2:21" x14ac:dyDescent="0.25">
      <c r="B542" s="95" t="s">
        <v>1279</v>
      </c>
      <c r="C542" s="96">
        <v>31.93</v>
      </c>
      <c r="D542" s="96">
        <v>32.25</v>
      </c>
      <c r="E542" s="96">
        <v>28.59</v>
      </c>
      <c r="F542" s="96">
        <v>30.99</v>
      </c>
      <c r="G542" s="97">
        <v>137884643</v>
      </c>
      <c r="H542" s="97">
        <v>2923630842</v>
      </c>
      <c r="I542" s="99">
        <f t="shared" si="48"/>
        <v>4.7162124923294267E-2</v>
      </c>
      <c r="J542" s="1">
        <f t="shared" si="49"/>
        <v>-0.83999999999999986</v>
      </c>
      <c r="K542" s="99">
        <f t="shared" si="50"/>
        <v>-2.6390197926484445E-2</v>
      </c>
      <c r="L542" s="95" t="s">
        <v>1279</v>
      </c>
      <c r="M542" s="96">
        <v>38.25</v>
      </c>
      <c r="N542" s="96">
        <v>42.48</v>
      </c>
      <c r="O542" s="96">
        <v>33.69</v>
      </c>
      <c r="P542" s="96">
        <v>41.52</v>
      </c>
      <c r="Q542" s="97">
        <v>1786996802</v>
      </c>
      <c r="R542" s="97">
        <v>11319309882</v>
      </c>
      <c r="S542" s="99">
        <f t="shared" si="51"/>
        <v>0.15787153286099956</v>
      </c>
      <c r="T542" s="1">
        <f t="shared" si="52"/>
        <v>3.2600000000000051</v>
      </c>
      <c r="U542" s="99">
        <f t="shared" si="53"/>
        <v>8.5206481965499348E-2</v>
      </c>
    </row>
    <row r="543" spans="2:21" x14ac:dyDescent="0.25">
      <c r="B543" s="95" t="s">
        <v>1280</v>
      </c>
      <c r="C543" s="96">
        <v>33.82</v>
      </c>
      <c r="D543" s="96">
        <v>35.659999999999997</v>
      </c>
      <c r="E543" s="96">
        <v>31.76</v>
      </c>
      <c r="F543" s="96">
        <v>31.83</v>
      </c>
      <c r="G543" s="97">
        <v>128587039</v>
      </c>
      <c r="H543" s="97">
        <v>3003176184</v>
      </c>
      <c r="I543" s="99">
        <f t="shared" si="48"/>
        <v>4.2817014760929521E-2</v>
      </c>
      <c r="J543" s="1">
        <f t="shared" si="49"/>
        <v>-2.0300000000000011</v>
      </c>
      <c r="K543" s="99">
        <f t="shared" si="50"/>
        <v>-5.995274660366217E-2</v>
      </c>
      <c r="L543" s="95" t="s">
        <v>1280</v>
      </c>
      <c r="M543" s="96">
        <v>42.25</v>
      </c>
      <c r="N543" s="96">
        <v>44.1</v>
      </c>
      <c r="O543" s="96">
        <v>38.090000000000003</v>
      </c>
      <c r="P543" s="96">
        <v>38.26</v>
      </c>
      <c r="Q543" s="97">
        <v>923157614</v>
      </c>
      <c r="R543" s="97">
        <v>10431744177</v>
      </c>
      <c r="S543" s="99">
        <f t="shared" si="51"/>
        <v>8.8495039596099945E-2</v>
      </c>
      <c r="T543" s="1">
        <f t="shared" si="52"/>
        <v>-4.0500000000000043</v>
      </c>
      <c r="U543" s="99">
        <f t="shared" si="53"/>
        <v>-9.5722051524462393E-2</v>
      </c>
    </row>
    <row r="544" spans="2:21" x14ac:dyDescent="0.25">
      <c r="B544" s="95" t="s">
        <v>1281</v>
      </c>
      <c r="C544" s="96">
        <v>33.520000000000003</v>
      </c>
      <c r="D544" s="96">
        <v>34.6</v>
      </c>
      <c r="E544" s="96">
        <v>33.380000000000003</v>
      </c>
      <c r="F544" s="96">
        <v>33.86</v>
      </c>
      <c r="G544" s="97">
        <v>69674609</v>
      </c>
      <c r="H544" s="97">
        <v>3194360730</v>
      </c>
      <c r="I544" s="99">
        <f t="shared" si="48"/>
        <v>2.1811753552329703E-2</v>
      </c>
      <c r="J544" s="1">
        <f t="shared" si="49"/>
        <v>0.33999999999999631</v>
      </c>
      <c r="K544" s="99">
        <f t="shared" si="50"/>
        <v>1.0143198090692014E-2</v>
      </c>
      <c r="L544" s="95" t="s">
        <v>1281</v>
      </c>
      <c r="M544" s="96">
        <v>39.75</v>
      </c>
      <c r="N544" s="96">
        <v>43.38</v>
      </c>
      <c r="O544" s="96">
        <v>38.96</v>
      </c>
      <c r="P544" s="96">
        <v>42.31</v>
      </c>
      <c r="Q544" s="97">
        <v>794387364</v>
      </c>
      <c r="R544" s="97">
        <v>11534847408</v>
      </c>
      <c r="S544" s="99">
        <f t="shared" si="51"/>
        <v>6.8868476183659974E-2</v>
      </c>
      <c r="T544" s="1">
        <f t="shared" si="52"/>
        <v>2.7199999999999989</v>
      </c>
      <c r="U544" s="99">
        <f t="shared" si="53"/>
        <v>6.8704218236928488E-2</v>
      </c>
    </row>
    <row r="545" spans="2:21" x14ac:dyDescent="0.25">
      <c r="B545" s="95" t="s">
        <v>1282</v>
      </c>
      <c r="C545" s="96">
        <v>34.69</v>
      </c>
      <c r="D545" s="96">
        <v>36.76</v>
      </c>
      <c r="E545" s="96">
        <v>32.89</v>
      </c>
      <c r="F545" s="96">
        <v>33.520000000000003</v>
      </c>
      <c r="G545" s="97">
        <v>199166749</v>
      </c>
      <c r="H545" s="97">
        <v>3162205369</v>
      </c>
      <c r="I545" s="99">
        <f t="shared" si="48"/>
        <v>6.2983495933720296E-2</v>
      </c>
      <c r="J545" s="1">
        <f t="shared" si="49"/>
        <v>-1.1099999999999994</v>
      </c>
      <c r="K545" s="99">
        <f t="shared" si="50"/>
        <v>-3.2053133121570876E-2</v>
      </c>
      <c r="L545" s="95" t="s">
        <v>1282</v>
      </c>
      <c r="M545" s="96">
        <v>37.42</v>
      </c>
      <c r="N545" s="96">
        <v>42.82</v>
      </c>
      <c r="O545" s="96">
        <v>37.1</v>
      </c>
      <c r="P545" s="96">
        <v>39.590000000000003</v>
      </c>
      <c r="Q545" s="97">
        <v>1112426664</v>
      </c>
      <c r="R545" s="97">
        <v>10792461951</v>
      </c>
      <c r="S545" s="99">
        <f t="shared" si="51"/>
        <v>0.10307441147818229</v>
      </c>
      <c r="T545" s="1">
        <f t="shared" si="52"/>
        <v>2.1700000000000017</v>
      </c>
      <c r="U545" s="99">
        <f t="shared" si="53"/>
        <v>5.7990379476215971E-2</v>
      </c>
    </row>
    <row r="546" spans="2:21" x14ac:dyDescent="0.25">
      <c r="B546" s="95" t="s">
        <v>1283</v>
      </c>
      <c r="C546" s="96">
        <v>36.450000000000003</v>
      </c>
      <c r="D546" s="96">
        <v>36.479999999999997</v>
      </c>
      <c r="E546" s="96">
        <v>33.03</v>
      </c>
      <c r="F546" s="96">
        <v>34.630000000000003</v>
      </c>
      <c r="G546" s="97">
        <v>217950645</v>
      </c>
      <c r="H546" s="97">
        <v>3267239311</v>
      </c>
      <c r="I546" s="99">
        <f t="shared" si="48"/>
        <v>6.6707891358375002E-2</v>
      </c>
      <c r="J546" s="1">
        <f t="shared" si="49"/>
        <v>-1.7999999999999972</v>
      </c>
      <c r="K546" s="99">
        <f t="shared" si="50"/>
        <v>-4.9409827065605191E-2</v>
      </c>
      <c r="L546" s="95" t="s">
        <v>1283</v>
      </c>
      <c r="M546" s="96">
        <v>39.58</v>
      </c>
      <c r="N546" s="96">
        <v>39.61</v>
      </c>
      <c r="O546" s="96">
        <v>34.31</v>
      </c>
      <c r="P546" s="96">
        <v>37.42</v>
      </c>
      <c r="Q546" s="97">
        <v>1056279506</v>
      </c>
      <c r="R546" s="97">
        <v>10200748813</v>
      </c>
      <c r="S546" s="99">
        <f t="shared" si="51"/>
        <v>0.10354921245133104</v>
      </c>
      <c r="T546" s="1">
        <f t="shared" si="52"/>
        <v>-2.0499999999999972</v>
      </c>
      <c r="U546" s="99">
        <f t="shared" si="53"/>
        <v>-5.1938180896883637E-2</v>
      </c>
    </row>
    <row r="547" spans="2:21" x14ac:dyDescent="0.25">
      <c r="B547" s="95" t="s">
        <v>1284</v>
      </c>
      <c r="C547" s="96">
        <v>34.96</v>
      </c>
      <c r="D547" s="96">
        <v>36.840000000000003</v>
      </c>
      <c r="E547" s="96">
        <v>34.28</v>
      </c>
      <c r="F547" s="96">
        <v>36.43</v>
      </c>
      <c r="G547" s="97">
        <v>67568942</v>
      </c>
      <c r="H547" s="97">
        <v>3437091591</v>
      </c>
      <c r="I547" s="99">
        <f t="shared" si="48"/>
        <v>1.9658755145463332E-2</v>
      </c>
      <c r="J547" s="1">
        <f t="shared" si="49"/>
        <v>1.4500000000000028</v>
      </c>
      <c r="K547" s="99">
        <f t="shared" si="50"/>
        <v>4.1452258433390593E-2</v>
      </c>
      <c r="L547" s="95" t="s">
        <v>1284</v>
      </c>
      <c r="M547" s="96">
        <v>34.020000000000003</v>
      </c>
      <c r="N547" s="96">
        <v>41.15</v>
      </c>
      <c r="O547" s="96">
        <v>33.79</v>
      </c>
      <c r="P547" s="96">
        <v>39.47</v>
      </c>
      <c r="Q547" s="97">
        <v>960056106</v>
      </c>
      <c r="R547" s="97">
        <v>10761246545</v>
      </c>
      <c r="S547" s="99">
        <f t="shared" si="51"/>
        <v>8.9214209709382694E-2</v>
      </c>
      <c r="T547" s="1">
        <f t="shared" si="52"/>
        <v>5.509999999999998</v>
      </c>
      <c r="U547" s="99">
        <f t="shared" si="53"/>
        <v>0.16224970553592455</v>
      </c>
    </row>
    <row r="548" spans="2:21" x14ac:dyDescent="0.25">
      <c r="B548" s="95" t="s">
        <v>1285</v>
      </c>
      <c r="C548" s="96">
        <v>33.81</v>
      </c>
      <c r="D548" s="96">
        <v>36.21</v>
      </c>
      <c r="E548" s="96">
        <v>33</v>
      </c>
      <c r="F548" s="96">
        <v>34.979999999999997</v>
      </c>
      <c r="G548" s="97">
        <v>97635170</v>
      </c>
      <c r="H548" s="97">
        <v>3299930958</v>
      </c>
      <c r="I548" s="99">
        <f t="shared" si="48"/>
        <v>2.9587034166064514E-2</v>
      </c>
      <c r="J548" s="1">
        <f t="shared" si="49"/>
        <v>1.1799999999999997</v>
      </c>
      <c r="K548" s="99">
        <f t="shared" si="50"/>
        <v>3.4911242603550288E-2</v>
      </c>
      <c r="L548" s="95" t="s">
        <v>1285</v>
      </c>
      <c r="M548" s="96">
        <v>30.94</v>
      </c>
      <c r="N548" s="96">
        <v>35.04</v>
      </c>
      <c r="O548" s="96">
        <v>30.43</v>
      </c>
      <c r="P548" s="96">
        <v>33.96</v>
      </c>
      <c r="Q548" s="97">
        <v>497567418</v>
      </c>
      <c r="R548" s="97">
        <v>9257762745</v>
      </c>
      <c r="S548" s="99">
        <f t="shared" si="51"/>
        <v>5.3745967757569707E-2</v>
      </c>
      <c r="T548" s="1">
        <f t="shared" si="52"/>
        <v>2.9700000000000024</v>
      </c>
      <c r="U548" s="99">
        <f t="shared" si="53"/>
        <v>9.5837366892546072E-2</v>
      </c>
    </row>
    <row r="549" spans="2:21" x14ac:dyDescent="0.25">
      <c r="B549" s="95" t="s">
        <v>1286</v>
      </c>
      <c r="C549" s="96">
        <v>34.08</v>
      </c>
      <c r="D549" s="96">
        <v>34.78</v>
      </c>
      <c r="E549" s="96">
        <v>32.729999999999997</v>
      </c>
      <c r="F549" s="96">
        <v>33.799999999999997</v>
      </c>
      <c r="G549" s="97">
        <v>174829697</v>
      </c>
      <c r="H549" s="97">
        <v>3188845396</v>
      </c>
      <c r="I549" s="99">
        <f t="shared" si="48"/>
        <v>5.482539141574614E-2</v>
      </c>
      <c r="J549" s="1">
        <f t="shared" si="49"/>
        <v>-0.24000000000000199</v>
      </c>
      <c r="K549" s="99">
        <f t="shared" si="50"/>
        <v>-7.0505287896592828E-3</v>
      </c>
      <c r="L549" s="95" t="s">
        <v>1286</v>
      </c>
      <c r="M549" s="96">
        <v>32.770000000000003</v>
      </c>
      <c r="N549" s="96">
        <v>33.29</v>
      </c>
      <c r="O549" s="96">
        <v>29.88</v>
      </c>
      <c r="P549" s="96">
        <v>30.99</v>
      </c>
      <c r="Q549" s="97">
        <v>432053117</v>
      </c>
      <c r="R549" s="97">
        <v>8447741687</v>
      </c>
      <c r="S549" s="99">
        <f t="shared" si="51"/>
        <v>5.1144214987642767E-2</v>
      </c>
      <c r="T549" s="1">
        <f t="shared" si="52"/>
        <v>-1.8300000000000018</v>
      </c>
      <c r="U549" s="99">
        <f t="shared" si="53"/>
        <v>-5.575868372943333E-2</v>
      </c>
    </row>
    <row r="550" spans="2:21" x14ac:dyDescent="0.25">
      <c r="B550" s="95" t="s">
        <v>1287</v>
      </c>
      <c r="C550" s="96">
        <v>31.43</v>
      </c>
      <c r="D550" s="96">
        <v>34.18</v>
      </c>
      <c r="E550" s="96">
        <v>29.9</v>
      </c>
      <c r="F550" s="96">
        <v>34.04</v>
      </c>
      <c r="G550" s="97">
        <v>159620352</v>
      </c>
      <c r="H550" s="97">
        <v>3211662098</v>
      </c>
      <c r="I550" s="99">
        <f t="shared" si="48"/>
        <v>4.9700232194227548E-2</v>
      </c>
      <c r="J550" s="1">
        <f t="shared" si="49"/>
        <v>2.6199999999999974</v>
      </c>
      <c r="K550" s="99">
        <f t="shared" si="50"/>
        <v>8.3386378103118941E-2</v>
      </c>
      <c r="L550" s="95" t="s">
        <v>1287</v>
      </c>
      <c r="M550" s="96">
        <v>28.6</v>
      </c>
      <c r="N550" s="96">
        <v>32.979999999999997</v>
      </c>
      <c r="O550" s="96">
        <v>27.52</v>
      </c>
      <c r="P550" s="96">
        <v>32.82</v>
      </c>
      <c r="Q550" s="97">
        <v>534826504</v>
      </c>
      <c r="R550" s="97">
        <v>8946936843</v>
      </c>
      <c r="S550" s="99">
        <f t="shared" si="51"/>
        <v>5.977761030228388E-2</v>
      </c>
      <c r="T550" s="1">
        <f t="shared" si="52"/>
        <v>4.2199999999999989</v>
      </c>
      <c r="U550" s="99">
        <f t="shared" si="53"/>
        <v>0.14755244755244751</v>
      </c>
    </row>
    <row r="551" spans="2:21" x14ac:dyDescent="0.25">
      <c r="B551" s="95" t="s">
        <v>1288</v>
      </c>
      <c r="C551" s="96">
        <v>30.34</v>
      </c>
      <c r="D551" s="96">
        <v>32.65</v>
      </c>
      <c r="E551" s="96">
        <v>29.22</v>
      </c>
      <c r="F551" s="96">
        <v>31.42</v>
      </c>
      <c r="G551" s="97">
        <v>80921473</v>
      </c>
      <c r="H551" s="97">
        <v>2964486956</v>
      </c>
      <c r="I551" s="99">
        <f t="shared" si="48"/>
        <v>2.7296957011808825E-2</v>
      </c>
      <c r="J551" s="1">
        <f t="shared" si="49"/>
        <v>1.0800000000000018</v>
      </c>
      <c r="K551" s="99">
        <f t="shared" si="50"/>
        <v>3.5596572181938096E-2</v>
      </c>
      <c r="L551" s="95" t="s">
        <v>1288</v>
      </c>
      <c r="M551" s="96">
        <v>27.41</v>
      </c>
      <c r="N551" s="96">
        <v>29.75</v>
      </c>
      <c r="O551" s="96">
        <v>25.65</v>
      </c>
      <c r="P551" s="96">
        <v>28.6</v>
      </c>
      <c r="Q551" s="97">
        <v>359661704</v>
      </c>
      <c r="R551" s="97">
        <v>7798155351</v>
      </c>
      <c r="S551" s="99">
        <f t="shared" si="51"/>
        <v>4.6121382277140528E-2</v>
      </c>
      <c r="T551" s="1">
        <f t="shared" si="52"/>
        <v>1.2200000000000024</v>
      </c>
      <c r="U551" s="99">
        <f t="shared" si="53"/>
        <v>4.4558071585098703E-2</v>
      </c>
    </row>
    <row r="552" spans="2:21" x14ac:dyDescent="0.25">
      <c r="B552" s="95" t="s">
        <v>1289</v>
      </c>
      <c r="C552" s="96">
        <v>32.25</v>
      </c>
      <c r="D552" s="96">
        <v>33.96</v>
      </c>
      <c r="E552" s="96">
        <v>29.42</v>
      </c>
      <c r="F552" s="96">
        <v>30.34</v>
      </c>
      <c r="G552" s="97">
        <v>110270744</v>
      </c>
      <c r="H552" s="97">
        <v>2862526808</v>
      </c>
      <c r="I552" s="99">
        <f t="shared" si="48"/>
        <v>3.8522169885648806E-2</v>
      </c>
      <c r="J552" s="1">
        <f t="shared" si="49"/>
        <v>-1.9100000000000001</v>
      </c>
      <c r="K552" s="99">
        <f t="shared" si="50"/>
        <v>-5.9224806201550392E-2</v>
      </c>
      <c r="L552" s="95" t="s">
        <v>1289</v>
      </c>
      <c r="M552" s="96">
        <v>29</v>
      </c>
      <c r="N552" s="96">
        <v>30.02</v>
      </c>
      <c r="O552" s="96">
        <v>25.75</v>
      </c>
      <c r="P552" s="96">
        <v>27.38</v>
      </c>
      <c r="Q552" s="97">
        <v>376859866</v>
      </c>
      <c r="R552" s="97">
        <v>7463837085</v>
      </c>
      <c r="S552" s="99">
        <f t="shared" si="51"/>
        <v>5.0491437809832639E-2</v>
      </c>
      <c r="T552" s="1">
        <f t="shared" si="52"/>
        <v>-1.6600000000000001</v>
      </c>
      <c r="U552" s="99">
        <f t="shared" si="53"/>
        <v>-5.7162534435261717E-2</v>
      </c>
    </row>
    <row r="553" spans="2:21" x14ac:dyDescent="0.25">
      <c r="B553" s="95" t="s">
        <v>1290</v>
      </c>
      <c r="C553" s="96">
        <v>35.9</v>
      </c>
      <c r="D553" s="96">
        <v>36.299999999999997</v>
      </c>
      <c r="E553" s="96">
        <v>31.32</v>
      </c>
      <c r="F553" s="96">
        <v>32.25</v>
      </c>
      <c r="G553" s="97">
        <v>148845405</v>
      </c>
      <c r="H553" s="97">
        <v>3043105050</v>
      </c>
      <c r="I553" s="99">
        <f t="shared" si="48"/>
        <v>4.8912345303360458E-2</v>
      </c>
      <c r="J553" s="1">
        <f t="shared" si="49"/>
        <v>-3.5900000000000034</v>
      </c>
      <c r="K553" s="99">
        <f t="shared" si="50"/>
        <v>-0.1001674107142858</v>
      </c>
      <c r="L553" s="95" t="s">
        <v>1290</v>
      </c>
      <c r="M553" s="96">
        <v>33.68</v>
      </c>
      <c r="N553" s="96">
        <v>34.5</v>
      </c>
      <c r="O553" s="96">
        <v>28.07</v>
      </c>
      <c r="P553" s="96">
        <v>29.04</v>
      </c>
      <c r="Q553" s="97">
        <v>600255582</v>
      </c>
      <c r="R553" s="97">
        <v>7917193697</v>
      </c>
      <c r="S553" s="99">
        <f t="shared" si="51"/>
        <v>7.5816710437114881E-2</v>
      </c>
      <c r="T553" s="1">
        <f t="shared" si="52"/>
        <v>-4.5399999999999991</v>
      </c>
      <c r="U553" s="99">
        <f t="shared" si="53"/>
        <v>-0.13519952352590825</v>
      </c>
    </row>
    <row r="554" spans="2:21" x14ac:dyDescent="0.25">
      <c r="B554" s="95" t="s">
        <v>1291</v>
      </c>
      <c r="C554" s="96">
        <v>36.78</v>
      </c>
      <c r="D554" s="96">
        <v>37.380000000000003</v>
      </c>
      <c r="E554" s="96">
        <v>34.08</v>
      </c>
      <c r="F554" s="96">
        <v>35.840000000000003</v>
      </c>
      <c r="G554" s="97">
        <v>99382679</v>
      </c>
      <c r="H554" s="97">
        <v>3381057675</v>
      </c>
      <c r="I554" s="99">
        <f t="shared" si="48"/>
        <v>2.9393961462074143E-2</v>
      </c>
      <c r="J554" s="1">
        <f t="shared" si="49"/>
        <v>-0.88999999999999346</v>
      </c>
      <c r="K554" s="99">
        <f t="shared" si="50"/>
        <v>-2.4230873945003908E-2</v>
      </c>
      <c r="L554" s="95" t="s">
        <v>1291</v>
      </c>
      <c r="M554" s="96">
        <v>35.479999999999997</v>
      </c>
      <c r="N554" s="96">
        <v>35.53</v>
      </c>
      <c r="O554" s="96">
        <v>31.13</v>
      </c>
      <c r="P554" s="96">
        <v>33.58</v>
      </c>
      <c r="Q554" s="97">
        <v>649389058</v>
      </c>
      <c r="R554" s="97">
        <v>9156416571</v>
      </c>
      <c r="S554" s="99">
        <f t="shared" si="51"/>
        <v>7.0921746838903191E-2</v>
      </c>
      <c r="T554" s="1">
        <f t="shared" si="52"/>
        <v>-1.9600000000000009</v>
      </c>
      <c r="U554" s="99">
        <f t="shared" si="53"/>
        <v>-5.514912774338776E-2</v>
      </c>
    </row>
    <row r="555" spans="2:21" x14ac:dyDescent="0.25">
      <c r="B555" s="95" t="s">
        <v>1292</v>
      </c>
      <c r="C555" s="96">
        <v>33.22</v>
      </c>
      <c r="D555" s="96">
        <v>37.06</v>
      </c>
      <c r="E555" s="96">
        <v>32.799999999999997</v>
      </c>
      <c r="F555" s="96">
        <v>36.729999999999997</v>
      </c>
      <c r="G555" s="97">
        <v>115422596</v>
      </c>
      <c r="H555" s="97">
        <v>3465717981</v>
      </c>
      <c r="I555" s="99">
        <f t="shared" si="48"/>
        <v>3.3304093591220572E-2</v>
      </c>
      <c r="J555" s="1">
        <f t="shared" si="49"/>
        <v>3.5</v>
      </c>
      <c r="K555" s="99">
        <f t="shared" si="50"/>
        <v>0.10532651218778213</v>
      </c>
      <c r="L555" s="95" t="s">
        <v>1292</v>
      </c>
      <c r="M555" s="96">
        <v>30.05</v>
      </c>
      <c r="N555" s="96">
        <v>37.24</v>
      </c>
      <c r="O555" s="96">
        <v>29.01</v>
      </c>
      <c r="P555" s="96">
        <v>35.54</v>
      </c>
      <c r="Q555" s="97">
        <v>1069991365</v>
      </c>
      <c r="R555" s="97">
        <v>9689483978</v>
      </c>
      <c r="S555" s="99">
        <f t="shared" si="51"/>
        <v>0.11042810612303176</v>
      </c>
      <c r="T555" s="1">
        <f t="shared" si="52"/>
        <v>5.5399999999999991</v>
      </c>
      <c r="U555" s="99">
        <f t="shared" si="53"/>
        <v>0.18466666666666665</v>
      </c>
    </row>
    <row r="556" spans="2:21" x14ac:dyDescent="0.25">
      <c r="B556" s="95" t="s">
        <v>1293</v>
      </c>
      <c r="C556" s="96">
        <v>33.32</v>
      </c>
      <c r="D556" s="96">
        <v>34.71</v>
      </c>
      <c r="E556" s="96">
        <v>30.51</v>
      </c>
      <c r="F556" s="96">
        <v>33.229999999999997</v>
      </c>
      <c r="G556" s="97">
        <v>114712948</v>
      </c>
      <c r="H556" s="97">
        <v>3135534563</v>
      </c>
      <c r="I556" s="99">
        <f t="shared" si="48"/>
        <v>3.6584813751899953E-2</v>
      </c>
      <c r="J556" s="1">
        <f t="shared" si="49"/>
        <v>-0.17000000000000171</v>
      </c>
      <c r="K556" s="99">
        <f t="shared" si="50"/>
        <v>-5.0898203592814883E-3</v>
      </c>
      <c r="L556" s="95" t="s">
        <v>1293</v>
      </c>
      <c r="M556" s="96">
        <v>31.4</v>
      </c>
      <c r="N556" s="96">
        <v>33.130000000000003</v>
      </c>
      <c r="O556" s="96">
        <v>26.1</v>
      </c>
      <c r="P556" s="96">
        <v>30</v>
      </c>
      <c r="Q556" s="97">
        <v>909470305</v>
      </c>
      <c r="R556" s="97">
        <v>8178326113</v>
      </c>
      <c r="S556" s="99">
        <f t="shared" si="51"/>
        <v>0.11120494492807467</v>
      </c>
      <c r="T556" s="1">
        <f t="shared" si="52"/>
        <v>-1.2800000000000011</v>
      </c>
      <c r="U556" s="99">
        <f t="shared" si="53"/>
        <v>-4.0920716112532007E-2</v>
      </c>
    </row>
    <row r="557" spans="2:21" x14ac:dyDescent="0.25">
      <c r="B557" s="95" t="s">
        <v>1294</v>
      </c>
      <c r="C557" s="96">
        <v>27</v>
      </c>
      <c r="D557" s="96">
        <v>33.72</v>
      </c>
      <c r="E557" s="96">
        <v>27</v>
      </c>
      <c r="F557" s="96">
        <v>33.4</v>
      </c>
      <c r="G557" s="97">
        <v>167727641</v>
      </c>
      <c r="H557" s="97">
        <v>3151579886</v>
      </c>
      <c r="I557" s="99">
        <f t="shared" si="48"/>
        <v>5.3220177519561693E-2</v>
      </c>
      <c r="J557" s="1">
        <f t="shared" si="49"/>
        <v>6.3299999999999983</v>
      </c>
      <c r="K557" s="99">
        <f t="shared" si="50"/>
        <v>0.23383819726634644</v>
      </c>
      <c r="L557" s="95" t="s">
        <v>1294</v>
      </c>
      <c r="M557" s="96">
        <v>24.5</v>
      </c>
      <c r="N557" s="96">
        <v>32.090000000000003</v>
      </c>
      <c r="O557" s="96">
        <v>24.5</v>
      </c>
      <c r="P557" s="96">
        <v>31.28</v>
      </c>
      <c r="Q557" s="97">
        <v>1346786023</v>
      </c>
      <c r="R557" s="97">
        <v>8529072275</v>
      </c>
      <c r="S557" s="99">
        <f t="shared" si="51"/>
        <v>0.1579053359587107</v>
      </c>
      <c r="T557" s="1">
        <f t="shared" si="52"/>
        <v>6.59</v>
      </c>
      <c r="U557" s="99">
        <f t="shared" si="53"/>
        <v>0.26690968003240179</v>
      </c>
    </row>
    <row r="558" spans="2:21" x14ac:dyDescent="0.25">
      <c r="B558" s="101" t="s">
        <v>1295</v>
      </c>
      <c r="C558" s="102">
        <v>33.32</v>
      </c>
      <c r="D558" s="102">
        <v>34.07</v>
      </c>
      <c r="E558" s="102">
        <v>22.84</v>
      </c>
      <c r="F558" s="102">
        <v>27.07</v>
      </c>
      <c r="G558" s="103">
        <v>297093226</v>
      </c>
      <c r="H558" s="103">
        <v>2553993551</v>
      </c>
      <c r="I558" s="104">
        <f t="shared" si="48"/>
        <v>0.11632497109621714</v>
      </c>
      <c r="J558" s="1">
        <f t="shared" si="49"/>
        <v>-6.2299999999999969</v>
      </c>
      <c r="K558" s="99">
        <f t="shared" si="50"/>
        <v>-0.18708708708708702</v>
      </c>
      <c r="L558" s="95" t="s">
        <v>1295</v>
      </c>
      <c r="M558" s="96">
        <v>31.23</v>
      </c>
      <c r="N558" s="96">
        <v>32.44</v>
      </c>
      <c r="O558" s="96">
        <v>19.14</v>
      </c>
      <c r="P558" s="96">
        <v>24.69</v>
      </c>
      <c r="Q558" s="97">
        <v>1925832341</v>
      </c>
      <c r="R558" s="97">
        <v>6731076773</v>
      </c>
      <c r="S558" s="104">
        <f t="shared" si="51"/>
        <v>0.28611058912965992</v>
      </c>
      <c r="T558" s="1">
        <f t="shared" si="52"/>
        <v>-6.629999999999999</v>
      </c>
      <c r="U558" s="99">
        <f t="shared" si="53"/>
        <v>-0.21168582375478923</v>
      </c>
    </row>
    <row r="559" spans="2:21" x14ac:dyDescent="0.25">
      <c r="B559" s="95" t="s">
        <v>1296</v>
      </c>
      <c r="C559" s="96">
        <v>36.06</v>
      </c>
      <c r="D559" s="96">
        <v>36.74</v>
      </c>
      <c r="E559" s="96">
        <v>32.409999999999997</v>
      </c>
      <c r="F559" s="96">
        <v>33.299999999999997</v>
      </c>
      <c r="G559" s="97">
        <v>133676886</v>
      </c>
      <c r="H559" s="97">
        <v>3141635118</v>
      </c>
      <c r="I559" s="99">
        <f t="shared" si="48"/>
        <v>4.255009922511313E-2</v>
      </c>
      <c r="J559" s="1">
        <f t="shared" si="49"/>
        <v>-2.740000000000002</v>
      </c>
      <c r="K559" s="99">
        <f t="shared" si="50"/>
        <v>-7.6026637069922368E-2</v>
      </c>
      <c r="L559" s="95" t="s">
        <v>1296</v>
      </c>
      <c r="M559" s="96">
        <v>38.99</v>
      </c>
      <c r="N559" s="96">
        <v>40.01</v>
      </c>
      <c r="O559" s="96">
        <v>31.25</v>
      </c>
      <c r="P559" s="96">
        <v>31.32</v>
      </c>
      <c r="Q559" s="97">
        <v>1078751751</v>
      </c>
      <c r="R559" s="97">
        <v>8537799811</v>
      </c>
      <c r="S559" s="99">
        <f t="shared" si="51"/>
        <v>0.12635008724497721</v>
      </c>
      <c r="T559" s="1">
        <f t="shared" si="52"/>
        <v>-7.490000000000002</v>
      </c>
      <c r="U559" s="99">
        <f t="shared" si="53"/>
        <v>-0.1929914970368462</v>
      </c>
    </row>
    <row r="560" spans="2:21" x14ac:dyDescent="0.25">
      <c r="B560" s="95" t="s">
        <v>1297</v>
      </c>
      <c r="C560" s="96">
        <v>40.78</v>
      </c>
      <c r="D560" s="96">
        <v>42.54</v>
      </c>
      <c r="E560" s="96">
        <v>32.1</v>
      </c>
      <c r="F560" s="96">
        <v>36.04</v>
      </c>
      <c r="G560" s="97">
        <v>248165448</v>
      </c>
      <c r="H560" s="97">
        <v>3400199990</v>
      </c>
      <c r="I560" s="99">
        <f t="shared" si="48"/>
        <v>7.2985544594393104E-2</v>
      </c>
      <c r="J560" s="1">
        <f t="shared" si="49"/>
        <v>-4.8400000000000034</v>
      </c>
      <c r="K560" s="99">
        <f t="shared" si="50"/>
        <v>-0.11839530332681025</v>
      </c>
      <c r="L560" s="95" t="s">
        <v>1297</v>
      </c>
      <c r="M560" s="96">
        <v>44.45</v>
      </c>
      <c r="N560" s="96">
        <v>47.65</v>
      </c>
      <c r="O560" s="96">
        <v>33.840000000000003</v>
      </c>
      <c r="P560" s="96">
        <v>38.81</v>
      </c>
      <c r="Q560" s="97">
        <v>1769762028</v>
      </c>
      <c r="R560" s="97">
        <v>10581836076</v>
      </c>
      <c r="S560" s="99">
        <f t="shared" si="51"/>
        <v>0.16724526965730327</v>
      </c>
      <c r="T560" s="1">
        <f t="shared" si="52"/>
        <v>-5.93</v>
      </c>
      <c r="U560" s="99">
        <f t="shared" si="53"/>
        <v>-0.13254358515869466</v>
      </c>
    </row>
    <row r="561" spans="2:21" x14ac:dyDescent="0.25">
      <c r="B561" s="95" t="s">
        <v>1298</v>
      </c>
      <c r="C561" s="96">
        <v>36.75</v>
      </c>
      <c r="D561" s="96">
        <v>43.5</v>
      </c>
      <c r="E561" s="96">
        <v>33.409999999999997</v>
      </c>
      <c r="F561" s="96">
        <v>40.880000000000003</v>
      </c>
      <c r="G561" s="97">
        <v>304378839</v>
      </c>
      <c r="H561" s="97">
        <v>3856482805</v>
      </c>
      <c r="I561" s="99">
        <f t="shared" si="48"/>
        <v>7.8926538608020583E-2</v>
      </c>
      <c r="J561" s="1">
        <f t="shared" si="49"/>
        <v>3.9400000000000048</v>
      </c>
      <c r="K561" s="99">
        <f t="shared" si="50"/>
        <v>0.1066594477531133</v>
      </c>
      <c r="L561" s="95" t="s">
        <v>1298</v>
      </c>
      <c r="M561" s="96">
        <v>35.04</v>
      </c>
      <c r="N561" s="96">
        <v>51.26</v>
      </c>
      <c r="O561" s="96">
        <v>32.32</v>
      </c>
      <c r="P561" s="96">
        <v>44.74</v>
      </c>
      <c r="Q561" s="97">
        <v>2487748626</v>
      </c>
      <c r="R561" s="97">
        <v>12198547361</v>
      </c>
      <c r="S561" s="99">
        <f t="shared" si="51"/>
        <v>0.2039381044626335</v>
      </c>
      <c r="T561" s="1">
        <f t="shared" si="52"/>
        <v>9.6300000000000026</v>
      </c>
      <c r="U561" s="99">
        <f t="shared" si="53"/>
        <v>0.27428083167188844</v>
      </c>
    </row>
    <row r="562" spans="2:21" x14ac:dyDescent="0.25">
      <c r="B562" s="101" t="s">
        <v>1299</v>
      </c>
      <c r="C562" s="102">
        <v>51.02</v>
      </c>
      <c r="D562" s="102">
        <v>51.78</v>
      </c>
      <c r="E562" s="102">
        <v>34.200000000000003</v>
      </c>
      <c r="F562" s="102">
        <v>36.94</v>
      </c>
      <c r="G562" s="103">
        <v>543253572</v>
      </c>
      <c r="H562" s="103">
        <v>3484930120</v>
      </c>
      <c r="I562" s="104">
        <f t="shared" si="48"/>
        <v>0.15588650368690893</v>
      </c>
      <c r="J562" s="1">
        <f t="shared" si="49"/>
        <v>-14.020000000000003</v>
      </c>
      <c r="K562" s="99">
        <f t="shared" si="50"/>
        <v>-0.27511773940345374</v>
      </c>
      <c r="L562" s="95" t="s">
        <v>1299</v>
      </c>
      <c r="M562" s="96">
        <v>56.09</v>
      </c>
      <c r="N562" s="96">
        <v>57.53</v>
      </c>
      <c r="O562" s="96">
        <v>29.43</v>
      </c>
      <c r="P562" s="96">
        <v>35.11</v>
      </c>
      <c r="Q562" s="97">
        <v>2772224999</v>
      </c>
      <c r="R562" s="97">
        <v>9571532158</v>
      </c>
      <c r="S562" s="104">
        <f t="shared" si="51"/>
        <v>0.28963231311749199</v>
      </c>
      <c r="T562" s="1">
        <f t="shared" si="52"/>
        <v>-20.799999999999997</v>
      </c>
      <c r="U562" s="99">
        <f t="shared" si="53"/>
        <v>-0.37202647111429077</v>
      </c>
    </row>
    <row r="563" spans="2:21" x14ac:dyDescent="0.25">
      <c r="B563" s="95" t="s">
        <v>1300</v>
      </c>
      <c r="C563" s="96">
        <v>50.42</v>
      </c>
      <c r="D563" s="96">
        <v>54.03</v>
      </c>
      <c r="E563" s="96">
        <v>50.02</v>
      </c>
      <c r="F563" s="96">
        <v>50.96</v>
      </c>
      <c r="G563" s="97">
        <v>155234607</v>
      </c>
      <c r="H563" s="97">
        <v>4807468063</v>
      </c>
      <c r="I563" s="99">
        <f t="shared" si="48"/>
        <v>3.2290304369308506E-2</v>
      </c>
      <c r="J563" s="1">
        <f t="shared" si="49"/>
        <v>0.50999999999999801</v>
      </c>
      <c r="K563" s="99">
        <f t="shared" si="50"/>
        <v>1.0109018830525233E-2</v>
      </c>
      <c r="L563" s="95" t="s">
        <v>1300</v>
      </c>
      <c r="M563" s="96">
        <v>46.66</v>
      </c>
      <c r="N563" s="96">
        <v>58.3</v>
      </c>
      <c r="O563" s="96">
        <v>46.19</v>
      </c>
      <c r="P563" s="96">
        <v>55.91</v>
      </c>
      <c r="Q563" s="97">
        <v>2025388219</v>
      </c>
      <c r="R563" s="97">
        <v>15243420387</v>
      </c>
      <c r="S563" s="99">
        <f t="shared" si="51"/>
        <v>0.13286966885249099</v>
      </c>
      <c r="T563" s="1">
        <f t="shared" si="52"/>
        <v>9.0499999999999972</v>
      </c>
      <c r="U563" s="99">
        <f t="shared" si="53"/>
        <v>0.19312846777635503</v>
      </c>
    </row>
    <row r="564" spans="2:21" x14ac:dyDescent="0.25">
      <c r="B564" s="95" t="s">
        <v>1301</v>
      </c>
      <c r="C564" s="96">
        <v>54.01</v>
      </c>
      <c r="D564" s="96">
        <v>54.08</v>
      </c>
      <c r="E564" s="96">
        <v>47.98</v>
      </c>
      <c r="F564" s="96">
        <v>50.45</v>
      </c>
      <c r="G564" s="97">
        <v>328660948</v>
      </c>
      <c r="H564" s="97">
        <v>4760146980</v>
      </c>
      <c r="I564" s="99">
        <f t="shared" si="48"/>
        <v>6.9044285687161699E-2</v>
      </c>
      <c r="J564" s="1">
        <f t="shared" si="49"/>
        <v>-3.5700000000000003</v>
      </c>
      <c r="K564" s="99">
        <f t="shared" si="50"/>
        <v>-6.6086634579785267E-2</v>
      </c>
      <c r="L564" s="95" t="s">
        <v>1301</v>
      </c>
      <c r="M564" s="96">
        <v>46.9</v>
      </c>
      <c r="N564" s="96">
        <v>51.88</v>
      </c>
      <c r="O564" s="96">
        <v>43.3</v>
      </c>
      <c r="P564" s="96">
        <v>46.86</v>
      </c>
      <c r="Q564" s="97">
        <v>1951921366</v>
      </c>
      <c r="R564" s="97">
        <v>12776663874</v>
      </c>
      <c r="S564" s="99">
        <f t="shared" si="51"/>
        <v>0.15277238137038901</v>
      </c>
      <c r="T564" s="1">
        <f t="shared" si="52"/>
        <v>-0.34000000000000341</v>
      </c>
      <c r="U564" s="99">
        <f t="shared" si="53"/>
        <v>-7.2033898305085466E-3</v>
      </c>
    </row>
    <row r="565" spans="2:21" x14ac:dyDescent="0.25">
      <c r="B565" s="95" t="s">
        <v>1302</v>
      </c>
      <c r="C565" s="96">
        <v>53.25</v>
      </c>
      <c r="D565" s="96">
        <v>56.7</v>
      </c>
      <c r="E565" s="96">
        <v>50.6</v>
      </c>
      <c r="F565" s="96">
        <v>54.02</v>
      </c>
      <c r="G565" s="97">
        <v>251507019</v>
      </c>
      <c r="H565" s="97">
        <v>5097035015</v>
      </c>
      <c r="I565" s="99">
        <f t="shared" si="48"/>
        <v>4.9343788743817368E-2</v>
      </c>
      <c r="J565" s="1">
        <f t="shared" si="49"/>
        <v>0.69000000000000483</v>
      </c>
      <c r="K565" s="99">
        <f t="shared" si="50"/>
        <v>1.293830864429036E-2</v>
      </c>
      <c r="L565" s="95" t="s">
        <v>1302</v>
      </c>
      <c r="M565" s="96">
        <v>43.4</v>
      </c>
      <c r="N565" s="96">
        <v>52.5</v>
      </c>
      <c r="O565" s="96">
        <v>41.92</v>
      </c>
      <c r="P565" s="96">
        <v>47.2</v>
      </c>
      <c r="Q565" s="97">
        <v>1990976771</v>
      </c>
      <c r="R565" s="97">
        <v>12868711981</v>
      </c>
      <c r="S565" s="99">
        <f t="shared" si="51"/>
        <v>0.15471453350883727</v>
      </c>
      <c r="T565" s="1">
        <f t="shared" si="52"/>
        <v>3.740000000000002</v>
      </c>
      <c r="U565" s="99">
        <f t="shared" si="53"/>
        <v>8.6056143580303765E-2</v>
      </c>
    </row>
    <row r="566" spans="2:21" x14ac:dyDescent="0.25">
      <c r="B566" s="95" t="s">
        <v>1303</v>
      </c>
      <c r="C566" s="96">
        <v>57.87</v>
      </c>
      <c r="D566" s="96">
        <v>58.42</v>
      </c>
      <c r="E566" s="96">
        <v>53.31</v>
      </c>
      <c r="F566" s="96">
        <v>53.33</v>
      </c>
      <c r="G566" s="97">
        <v>234725117</v>
      </c>
      <c r="H566" s="97">
        <v>5031973676</v>
      </c>
      <c r="I566" s="99">
        <f t="shared" si="48"/>
        <v>4.6646729914252436E-2</v>
      </c>
      <c r="J566" s="1">
        <f t="shared" si="49"/>
        <v>-4.5300000000000011</v>
      </c>
      <c r="K566" s="99">
        <f t="shared" si="50"/>
        <v>-7.8292430003456634E-2</v>
      </c>
      <c r="L566" s="95" t="s">
        <v>1303</v>
      </c>
      <c r="M566" s="96">
        <v>42.7</v>
      </c>
      <c r="N566" s="96">
        <v>45.39</v>
      </c>
      <c r="O566" s="96">
        <v>39.369999999999997</v>
      </c>
      <c r="P566" s="96">
        <v>43.46</v>
      </c>
      <c r="Q566" s="97">
        <v>500445722</v>
      </c>
      <c r="R566" s="97">
        <v>11849179251</v>
      </c>
      <c r="S566" s="99">
        <f t="shared" si="51"/>
        <v>4.2234631732637966E-2</v>
      </c>
      <c r="T566" s="1">
        <f t="shared" si="52"/>
        <v>0.74000000000000199</v>
      </c>
      <c r="U566" s="99">
        <f t="shared" si="53"/>
        <v>1.7322097378277199E-2</v>
      </c>
    </row>
    <row r="567" spans="2:21" x14ac:dyDescent="0.25">
      <c r="B567" s="95" t="s">
        <v>1304</v>
      </c>
      <c r="C567" s="96">
        <v>54.67</v>
      </c>
      <c r="D567" s="96">
        <v>58.63</v>
      </c>
      <c r="E567" s="96">
        <v>53.94</v>
      </c>
      <c r="F567" s="96">
        <v>57.86</v>
      </c>
      <c r="G567" s="97">
        <v>234313657</v>
      </c>
      <c r="H567" s="97">
        <v>5458954717</v>
      </c>
      <c r="I567" s="99">
        <f t="shared" si="48"/>
        <v>4.292280649815839E-2</v>
      </c>
      <c r="J567" s="1">
        <f t="shared" si="49"/>
        <v>3.1599999999999966</v>
      </c>
      <c r="K567" s="99">
        <f t="shared" si="50"/>
        <v>5.7769652650822602E-2</v>
      </c>
      <c r="L567" s="95" t="s">
        <v>1304</v>
      </c>
      <c r="M567" s="96">
        <v>41.03</v>
      </c>
      <c r="N567" s="96">
        <v>44.79</v>
      </c>
      <c r="O567" s="96">
        <v>39.99</v>
      </c>
      <c r="P567" s="96">
        <v>42.72</v>
      </c>
      <c r="Q567" s="97">
        <v>504167711</v>
      </c>
      <c r="R567" s="97">
        <v>11646488804</v>
      </c>
      <c r="S567" s="99">
        <f t="shared" si="51"/>
        <v>4.3289245324036461E-2</v>
      </c>
      <c r="T567" s="1">
        <f t="shared" si="52"/>
        <v>1.7199999999999989</v>
      </c>
      <c r="U567" s="99">
        <f t="shared" si="53"/>
        <v>4.1951219512195097E-2</v>
      </c>
    </row>
    <row r="568" spans="2:21" x14ac:dyDescent="0.25">
      <c r="B568" s="95" t="s">
        <v>1305</v>
      </c>
      <c r="C568" s="96">
        <v>56.22</v>
      </c>
      <c r="D568" s="96">
        <v>58.75</v>
      </c>
      <c r="E568" s="96">
        <v>52.02</v>
      </c>
      <c r="F568" s="96">
        <v>54.7</v>
      </c>
      <c r="G568" s="97">
        <v>280022538</v>
      </c>
      <c r="H568" s="97">
        <v>5160521625</v>
      </c>
      <c r="I568" s="99">
        <f t="shared" si="48"/>
        <v>5.4262448323719598E-2</v>
      </c>
      <c r="J568" s="1">
        <f t="shared" si="49"/>
        <v>-1.4299999999999997</v>
      </c>
      <c r="K568" s="99">
        <f t="shared" si="50"/>
        <v>-2.5476572243007298E-2</v>
      </c>
      <c r="L568" s="95" t="s">
        <v>1305</v>
      </c>
      <c r="M568" s="96">
        <v>43.24</v>
      </c>
      <c r="N568" s="96">
        <v>45.42</v>
      </c>
      <c r="O568" s="96">
        <v>37.53</v>
      </c>
      <c r="P568" s="96">
        <v>41</v>
      </c>
      <c r="Q568" s="97">
        <v>1016860656</v>
      </c>
      <c r="R568" s="97">
        <v>11177548615</v>
      </c>
      <c r="S568" s="99">
        <f t="shared" si="51"/>
        <v>9.0973494370259103E-2</v>
      </c>
      <c r="T568" s="1">
        <f t="shared" si="52"/>
        <v>-1.4600000000000009</v>
      </c>
      <c r="U568" s="99">
        <f t="shared" si="53"/>
        <v>-3.438530381535565E-2</v>
      </c>
    </row>
    <row r="569" spans="2:21" x14ac:dyDescent="0.25">
      <c r="B569" s="95" t="s">
        <v>1306</v>
      </c>
      <c r="C569" s="96">
        <v>61.31</v>
      </c>
      <c r="D569" s="96">
        <v>63.03</v>
      </c>
      <c r="E569" s="96">
        <v>56.13</v>
      </c>
      <c r="F569" s="96">
        <v>56.13</v>
      </c>
      <c r="G569" s="97">
        <v>217331486</v>
      </c>
      <c r="H569" s="97">
        <v>5295549930</v>
      </c>
      <c r="I569" s="99">
        <f t="shared" si="48"/>
        <v>4.1040399745603001E-2</v>
      </c>
      <c r="J569" s="1">
        <f t="shared" si="49"/>
        <v>-5.1499999999999986</v>
      </c>
      <c r="K569" s="99">
        <f t="shared" si="50"/>
        <v>-8.4040469973890308E-2</v>
      </c>
      <c r="L569" s="95" t="s">
        <v>1306</v>
      </c>
      <c r="M569" s="96">
        <v>44.59</v>
      </c>
      <c r="N569" s="96">
        <v>48.98</v>
      </c>
      <c r="O569" s="96">
        <v>42.46</v>
      </c>
      <c r="P569" s="96">
        <v>42.46</v>
      </c>
      <c r="Q569" s="97">
        <v>1151668076</v>
      </c>
      <c r="R569" s="97">
        <v>11575451927</v>
      </c>
      <c r="S569" s="99">
        <f t="shared" si="51"/>
        <v>9.9492277559695835E-2</v>
      </c>
      <c r="T569" s="1">
        <f t="shared" si="52"/>
        <v>-2.1199999999999974</v>
      </c>
      <c r="U569" s="99">
        <f t="shared" si="53"/>
        <v>-4.7554957379990971E-2</v>
      </c>
    </row>
    <row r="570" spans="2:21" x14ac:dyDescent="0.25">
      <c r="B570" s="95" t="s">
        <v>1307</v>
      </c>
      <c r="C570" s="96">
        <v>59.2</v>
      </c>
      <c r="D570" s="96">
        <v>61.36</v>
      </c>
      <c r="E570" s="96">
        <v>57.46</v>
      </c>
      <c r="F570" s="96">
        <v>61.28</v>
      </c>
      <c r="G570" s="97">
        <v>126170523</v>
      </c>
      <c r="H570" s="97">
        <v>5781890145</v>
      </c>
      <c r="I570" s="99">
        <f t="shared" si="48"/>
        <v>2.182167419924233E-2</v>
      </c>
      <c r="J570" s="1">
        <f t="shared" si="49"/>
        <v>2.1200000000000045</v>
      </c>
      <c r="K570" s="99">
        <f t="shared" si="50"/>
        <v>3.5835023664638345E-2</v>
      </c>
      <c r="L570" s="95" t="s">
        <v>1307</v>
      </c>
      <c r="M570" s="96">
        <v>42.87</v>
      </c>
      <c r="N570" s="96">
        <v>45.15</v>
      </c>
      <c r="O570" s="96">
        <v>39.76</v>
      </c>
      <c r="P570" s="96">
        <v>44.58</v>
      </c>
      <c r="Q570" s="97">
        <v>473731333</v>
      </c>
      <c r="R570" s="97">
        <v>12153486130</v>
      </c>
      <c r="S570" s="99">
        <f t="shared" si="51"/>
        <v>3.8979049133123091E-2</v>
      </c>
      <c r="T570" s="1">
        <f t="shared" si="52"/>
        <v>1.6700000000000017</v>
      </c>
      <c r="U570" s="99">
        <f t="shared" si="53"/>
        <v>3.8918666977394586E-2</v>
      </c>
    </row>
    <row r="571" spans="2:21" x14ac:dyDescent="0.25">
      <c r="B571" s="95" t="s">
        <v>1308</v>
      </c>
      <c r="C571" s="96">
        <v>60.94</v>
      </c>
      <c r="D571" s="96">
        <v>63.08</v>
      </c>
      <c r="E571" s="96">
        <v>56.26</v>
      </c>
      <c r="F571" s="96">
        <v>59.16</v>
      </c>
      <c r="G571" s="97">
        <v>184292181</v>
      </c>
      <c r="H571" s="97">
        <v>5581629041</v>
      </c>
      <c r="I571" s="99">
        <f t="shared" si="48"/>
        <v>3.3017633319283139E-2</v>
      </c>
      <c r="J571" s="1">
        <f t="shared" si="49"/>
        <v>-1.7800000000000011</v>
      </c>
      <c r="K571" s="99">
        <f t="shared" si="50"/>
        <v>-2.9209058089924536E-2</v>
      </c>
      <c r="L571" s="95" t="s">
        <v>1308</v>
      </c>
      <c r="M571" s="96">
        <v>44.34</v>
      </c>
      <c r="N571" s="96">
        <v>45.88</v>
      </c>
      <c r="O571" s="96">
        <v>39.56</v>
      </c>
      <c r="P571" s="96">
        <v>42.91</v>
      </c>
      <c r="Q571" s="97">
        <v>499528076</v>
      </c>
      <c r="R571" s="97">
        <v>11698772287</v>
      </c>
      <c r="S571" s="99">
        <f t="shared" si="51"/>
        <v>4.2699187892997065E-2</v>
      </c>
      <c r="T571" s="1">
        <f t="shared" si="52"/>
        <v>-1.4200000000000017</v>
      </c>
      <c r="U571" s="99">
        <f t="shared" si="53"/>
        <v>-3.2032483645386911E-2</v>
      </c>
    </row>
    <row r="572" spans="2:21" x14ac:dyDescent="0.25">
      <c r="B572" s="95" t="s">
        <v>1309</v>
      </c>
      <c r="C572" s="96">
        <v>61.35</v>
      </c>
      <c r="D572" s="96">
        <v>61.64</v>
      </c>
      <c r="E572" s="96">
        <v>59.28</v>
      </c>
      <c r="F572" s="96">
        <v>60.94</v>
      </c>
      <c r="G572" s="97">
        <v>103352862</v>
      </c>
      <c r="H572" s="97">
        <v>5749110665</v>
      </c>
      <c r="I572" s="99">
        <f t="shared" si="48"/>
        <v>1.79771912600677E-2</v>
      </c>
      <c r="J572" s="1">
        <f t="shared" si="49"/>
        <v>-0.31000000000000227</v>
      </c>
      <c r="K572" s="99">
        <f t="shared" si="50"/>
        <v>-5.0612244897959551E-3</v>
      </c>
      <c r="L572" s="95" t="s">
        <v>1309</v>
      </c>
      <c r="M572" s="96">
        <v>45.62</v>
      </c>
      <c r="N572" s="96">
        <v>47.12</v>
      </c>
      <c r="O572" s="96">
        <v>43.3</v>
      </c>
      <c r="P572" s="96">
        <v>44.33</v>
      </c>
      <c r="Q572" s="97">
        <v>510603312</v>
      </c>
      <c r="R572" s="97">
        <v>12086070502</v>
      </c>
      <c r="S572" s="99">
        <f t="shared" si="51"/>
        <v>4.2247255790499108E-2</v>
      </c>
      <c r="T572" s="1">
        <f t="shared" si="52"/>
        <v>-1.230000000000004</v>
      </c>
      <c r="U572" s="99">
        <f t="shared" si="53"/>
        <v>-2.6997366110623439E-2</v>
      </c>
    </row>
    <row r="573" spans="2:21" x14ac:dyDescent="0.25">
      <c r="B573" s="95" t="s">
        <v>1310</v>
      </c>
      <c r="C573" s="96">
        <v>58.6</v>
      </c>
      <c r="D573" s="96">
        <v>61.87</v>
      </c>
      <c r="E573" s="96">
        <v>58.18</v>
      </c>
      <c r="F573" s="96">
        <v>61.25</v>
      </c>
      <c r="G573" s="97">
        <v>147621370</v>
      </c>
      <c r="H573" s="97">
        <v>5778659277</v>
      </c>
      <c r="I573" s="99">
        <f t="shared" si="48"/>
        <v>2.5545955025858155E-2</v>
      </c>
      <c r="J573" s="1">
        <f t="shared" si="49"/>
        <v>2.7299999999999969</v>
      </c>
      <c r="K573" s="99">
        <f t="shared" si="50"/>
        <v>4.6650717703349227E-2</v>
      </c>
      <c r="L573" s="95" t="s">
        <v>1310</v>
      </c>
      <c r="M573" s="96">
        <v>43.15</v>
      </c>
      <c r="N573" s="96">
        <v>46.64</v>
      </c>
      <c r="O573" s="96">
        <v>42.3</v>
      </c>
      <c r="P573" s="96">
        <v>45.56</v>
      </c>
      <c r="Q573" s="97">
        <v>451056655</v>
      </c>
      <c r="R573" s="97">
        <v>12421778451</v>
      </c>
      <c r="S573" s="99">
        <f t="shared" si="51"/>
        <v>3.6311761377750884E-2</v>
      </c>
      <c r="T573" s="1">
        <f t="shared" si="52"/>
        <v>2.4000000000000057</v>
      </c>
      <c r="U573" s="99">
        <f t="shared" si="53"/>
        <v>5.5607043558850926E-2</v>
      </c>
    </row>
    <row r="574" spans="2:21" x14ac:dyDescent="0.25">
      <c r="B574" s="95" t="s">
        <v>1311</v>
      </c>
      <c r="C574" s="96">
        <v>57.99</v>
      </c>
      <c r="D574" s="96">
        <v>59.81</v>
      </c>
      <c r="E574" s="96">
        <v>56</v>
      </c>
      <c r="F574" s="96">
        <v>58.52</v>
      </c>
      <c r="G574" s="97">
        <v>108656346</v>
      </c>
      <c r="H574" s="97">
        <v>5521158651</v>
      </c>
      <c r="I574" s="99">
        <f t="shared" si="48"/>
        <v>1.9679989811616807E-2</v>
      </c>
      <c r="J574" s="1">
        <f t="shared" si="49"/>
        <v>0.56000000000000227</v>
      </c>
      <c r="K574" s="99">
        <f t="shared" si="50"/>
        <v>9.66183574879231E-3</v>
      </c>
      <c r="L574" s="95" t="s">
        <v>1311</v>
      </c>
      <c r="M574" s="96">
        <v>43.5</v>
      </c>
      <c r="N574" s="96">
        <v>46.06</v>
      </c>
      <c r="O574" s="96">
        <v>41.44</v>
      </c>
      <c r="P574" s="96">
        <v>43.16</v>
      </c>
      <c r="Q574" s="97">
        <v>514344601</v>
      </c>
      <c r="R574" s="97">
        <v>11765673243</v>
      </c>
      <c r="S574" s="99">
        <f t="shared" si="51"/>
        <v>4.3715696533218773E-2</v>
      </c>
      <c r="T574" s="1">
        <f t="shared" si="52"/>
        <v>-0.30000000000000426</v>
      </c>
      <c r="U574" s="99">
        <f t="shared" si="53"/>
        <v>-6.9028992176715202E-3</v>
      </c>
    </row>
    <row r="575" spans="2:21" x14ac:dyDescent="0.25">
      <c r="B575" s="95" t="s">
        <v>1312</v>
      </c>
      <c r="C575" s="96">
        <v>58.5</v>
      </c>
      <c r="D575" s="96">
        <v>59.07</v>
      </c>
      <c r="E575" s="96">
        <v>56.63</v>
      </c>
      <c r="F575" s="96">
        <v>57.96</v>
      </c>
      <c r="G575" s="97">
        <v>113611379</v>
      </c>
      <c r="H575" s="97">
        <v>5468159034</v>
      </c>
      <c r="I575" s="99">
        <f t="shared" si="48"/>
        <v>2.0776897360443521E-2</v>
      </c>
      <c r="J575" s="1">
        <f t="shared" si="49"/>
        <v>-0.53999999999999915</v>
      </c>
      <c r="K575" s="99">
        <f t="shared" si="50"/>
        <v>-9.230769230769216E-3</v>
      </c>
      <c r="L575" s="95" t="s">
        <v>1312</v>
      </c>
      <c r="M575" s="96">
        <v>44.97</v>
      </c>
      <c r="N575" s="96">
        <v>44.97</v>
      </c>
      <c r="O575" s="96">
        <v>42.59</v>
      </c>
      <c r="P575" s="96">
        <v>43.46</v>
      </c>
      <c r="Q575" s="97">
        <v>391497018</v>
      </c>
      <c r="R575" s="97">
        <v>11847643596</v>
      </c>
      <c r="S575" s="99">
        <f t="shared" si="51"/>
        <v>3.3044293983672597E-2</v>
      </c>
      <c r="T575" s="1">
        <f t="shared" si="52"/>
        <v>-1.4600000000000009</v>
      </c>
      <c r="U575" s="99">
        <f t="shared" si="53"/>
        <v>-3.2502226179875353E-2</v>
      </c>
    </row>
    <row r="576" spans="2:21" x14ac:dyDescent="0.25">
      <c r="B576" s="95" t="s">
        <v>1313</v>
      </c>
      <c r="C576" s="96">
        <v>53.8</v>
      </c>
      <c r="D576" s="96">
        <v>58.52</v>
      </c>
      <c r="E576" s="96">
        <v>53.45</v>
      </c>
      <c r="F576" s="96">
        <v>58.5</v>
      </c>
      <c r="G576" s="97">
        <v>125622517</v>
      </c>
      <c r="H576" s="97">
        <v>5518986861</v>
      </c>
      <c r="I576" s="99">
        <f t="shared" si="48"/>
        <v>2.2761880063116895E-2</v>
      </c>
      <c r="J576" s="1">
        <f t="shared" si="49"/>
        <v>4.490000000000002</v>
      </c>
      <c r="K576" s="99">
        <f t="shared" si="50"/>
        <v>8.3132753193853035E-2</v>
      </c>
      <c r="L576" s="95" t="s">
        <v>1313</v>
      </c>
      <c r="M576" s="96">
        <v>42.64</v>
      </c>
      <c r="N576" s="96">
        <v>45.93</v>
      </c>
      <c r="O576" s="96">
        <v>42.32</v>
      </c>
      <c r="P576" s="96">
        <v>44.92</v>
      </c>
      <c r="Q576" s="97">
        <v>503781975</v>
      </c>
      <c r="R576" s="97">
        <v>12247847970</v>
      </c>
      <c r="S576" s="99">
        <f t="shared" si="51"/>
        <v>4.113228513563922E-2</v>
      </c>
      <c r="T576" s="1">
        <f t="shared" si="52"/>
        <v>2.1900000000000048</v>
      </c>
      <c r="U576" s="99">
        <f t="shared" si="53"/>
        <v>5.1252047741633631E-2</v>
      </c>
    </row>
    <row r="577" spans="2:21" x14ac:dyDescent="0.25">
      <c r="B577" s="95" t="s">
        <v>1314</v>
      </c>
      <c r="C577" s="96">
        <v>57.9</v>
      </c>
      <c r="D577" s="96">
        <v>57.96</v>
      </c>
      <c r="E577" s="96">
        <v>53.18</v>
      </c>
      <c r="F577" s="96">
        <v>54.01</v>
      </c>
      <c r="G577" s="97">
        <v>212625612</v>
      </c>
      <c r="H577" s="97">
        <v>5095541273</v>
      </c>
      <c r="I577" s="99">
        <f t="shared" si="48"/>
        <v>4.1727777405444637E-2</v>
      </c>
      <c r="J577" s="1">
        <f t="shared" si="49"/>
        <v>-3.7800000000000011</v>
      </c>
      <c r="K577" s="99">
        <f t="shared" si="50"/>
        <v>-6.5409240353002274E-2</v>
      </c>
      <c r="L577" s="95" t="s">
        <v>1314</v>
      </c>
      <c r="M577" s="96">
        <v>45.98</v>
      </c>
      <c r="N577" s="96">
        <v>47.76</v>
      </c>
      <c r="O577" s="96">
        <v>42.31</v>
      </c>
      <c r="P577" s="96">
        <v>42.73</v>
      </c>
      <c r="Q577" s="97">
        <v>682976428</v>
      </c>
      <c r="R577" s="97">
        <v>11649676283</v>
      </c>
      <c r="S577" s="99">
        <f t="shared" si="51"/>
        <v>5.8626215133260454E-2</v>
      </c>
      <c r="T577" s="1">
        <f t="shared" si="52"/>
        <v>-3.2000000000000028</v>
      </c>
      <c r="U577" s="99">
        <f t="shared" si="53"/>
        <v>-6.9671238841715721E-2</v>
      </c>
    </row>
    <row r="578" spans="2:21" x14ac:dyDescent="0.25">
      <c r="B578" s="95" t="s">
        <v>1315</v>
      </c>
      <c r="C578" s="96">
        <v>54.94</v>
      </c>
      <c r="D578" s="96">
        <v>58.17</v>
      </c>
      <c r="E578" s="96">
        <v>54.93</v>
      </c>
      <c r="F578" s="96">
        <v>57.79</v>
      </c>
      <c r="G578" s="97">
        <v>225635059</v>
      </c>
      <c r="H578" s="97">
        <v>5452669811</v>
      </c>
      <c r="I578" s="99">
        <f t="shared" si="48"/>
        <v>4.1380656966393377E-2</v>
      </c>
      <c r="J578" s="1">
        <f t="shared" si="49"/>
        <v>2.7999999999999972</v>
      </c>
      <c r="K578" s="99">
        <f t="shared" si="50"/>
        <v>5.0918348790689162E-2</v>
      </c>
      <c r="L578" s="95" t="s">
        <v>1315</v>
      </c>
      <c r="M578" s="96">
        <v>46.9</v>
      </c>
      <c r="N578" s="96">
        <v>49.01</v>
      </c>
      <c r="O578" s="96">
        <v>45.04</v>
      </c>
      <c r="P578" s="96">
        <v>45.93</v>
      </c>
      <c r="Q578" s="97">
        <v>609194252</v>
      </c>
      <c r="R578" s="97">
        <v>12523242921</v>
      </c>
      <c r="S578" s="99">
        <f t="shared" si="51"/>
        <v>4.8645087845293901E-2</v>
      </c>
      <c r="T578" s="1">
        <f t="shared" si="52"/>
        <v>-0.96000000000000085</v>
      </c>
      <c r="U578" s="99">
        <f t="shared" si="53"/>
        <v>-2.0473448496481143E-2</v>
      </c>
    </row>
    <row r="579" spans="2:21" x14ac:dyDescent="0.25">
      <c r="B579" s="95" t="s">
        <v>1316</v>
      </c>
      <c r="C579" s="96">
        <v>55.47</v>
      </c>
      <c r="D579" s="96">
        <v>55.55</v>
      </c>
      <c r="E579" s="96">
        <v>53.78</v>
      </c>
      <c r="F579" s="96">
        <v>54.99</v>
      </c>
      <c r="G579" s="97">
        <v>71859552</v>
      </c>
      <c r="H579" s="97">
        <v>5187949503</v>
      </c>
      <c r="I579" s="99">
        <f t="shared" si="48"/>
        <v>1.3851243532429579E-2</v>
      </c>
      <c r="J579" s="1">
        <f t="shared" si="49"/>
        <v>-0.48999999999999488</v>
      </c>
      <c r="K579" s="99">
        <f t="shared" si="50"/>
        <v>-8.832011535688444E-3</v>
      </c>
      <c r="L579" s="95" t="s">
        <v>1316</v>
      </c>
      <c r="M579" s="96">
        <v>49.5</v>
      </c>
      <c r="N579" s="96">
        <v>49.9</v>
      </c>
      <c r="O579" s="96">
        <v>45.98</v>
      </c>
      <c r="P579" s="96">
        <v>46.89</v>
      </c>
      <c r="Q579" s="97">
        <v>571072187</v>
      </c>
      <c r="R579" s="97">
        <v>12784244033</v>
      </c>
      <c r="S579" s="99">
        <f t="shared" si="51"/>
        <v>4.467000047291729E-2</v>
      </c>
      <c r="T579" s="1">
        <f t="shared" si="52"/>
        <v>-2.6199999999999974</v>
      </c>
      <c r="U579" s="99">
        <f t="shared" si="53"/>
        <v>-5.2918602302565086E-2</v>
      </c>
    </row>
    <row r="580" spans="2:21" x14ac:dyDescent="0.25">
      <c r="B580" s="95" t="s">
        <v>1317</v>
      </c>
      <c r="C580" s="96">
        <v>54.72</v>
      </c>
      <c r="D580" s="96">
        <v>55.61</v>
      </c>
      <c r="E580" s="96">
        <v>54.23</v>
      </c>
      <c r="F580" s="96">
        <v>55.48</v>
      </c>
      <c r="G580" s="97">
        <v>81754638</v>
      </c>
      <c r="H580" s="97">
        <v>5234668038</v>
      </c>
      <c r="I580" s="99">
        <f t="shared" si="48"/>
        <v>1.5617922169375204E-2</v>
      </c>
      <c r="J580" s="1">
        <f t="shared" si="49"/>
        <v>0.68999999999999773</v>
      </c>
      <c r="K580" s="99">
        <f t="shared" si="50"/>
        <v>1.2593538966964734E-2</v>
      </c>
      <c r="L580" s="95" t="s">
        <v>1317</v>
      </c>
      <c r="M580" s="96">
        <v>42.89</v>
      </c>
      <c r="N580" s="96">
        <v>49.84</v>
      </c>
      <c r="O580" s="96">
        <v>42.03</v>
      </c>
      <c r="P580" s="96">
        <v>49.51</v>
      </c>
      <c r="Q580" s="97">
        <v>859524423</v>
      </c>
      <c r="R580" s="97">
        <v>13490574631</v>
      </c>
      <c r="S580" s="99">
        <f t="shared" si="51"/>
        <v>6.3712958603327263E-2</v>
      </c>
      <c r="T580" s="1">
        <f t="shared" si="52"/>
        <v>6.5499999999999972</v>
      </c>
      <c r="U580" s="99">
        <f t="shared" si="53"/>
        <v>0.15246741154562377</v>
      </c>
    </row>
    <row r="581" spans="2:21" x14ac:dyDescent="0.25">
      <c r="B581" s="95" t="s">
        <v>1318</v>
      </c>
      <c r="C581" s="96">
        <v>52.38</v>
      </c>
      <c r="D581" s="96">
        <v>54.93</v>
      </c>
      <c r="E581" s="96">
        <v>51.66</v>
      </c>
      <c r="F581" s="96">
        <v>54.79</v>
      </c>
      <c r="G581" s="97">
        <v>117410420</v>
      </c>
      <c r="H581" s="97">
        <v>5169057497</v>
      </c>
      <c r="I581" s="99">
        <f t="shared" ref="I581:I644" si="54">G581/H581</f>
        <v>2.2714086672114261E-2</v>
      </c>
      <c r="J581" s="1">
        <f t="shared" ref="J581:J644" si="55">F581-F582</f>
        <v>2.3299999999999983</v>
      </c>
      <c r="K581" s="99">
        <f t="shared" ref="K581:K644" si="56">J581/F582</f>
        <v>4.4414792222645792E-2</v>
      </c>
      <c r="L581" s="95" t="s">
        <v>1318</v>
      </c>
      <c r="M581" s="96">
        <v>42.5</v>
      </c>
      <c r="N581" s="96">
        <v>44.27</v>
      </c>
      <c r="O581" s="96">
        <v>41.24</v>
      </c>
      <c r="P581" s="96">
        <v>42.96</v>
      </c>
      <c r="Q581" s="97">
        <v>534976437</v>
      </c>
      <c r="R581" s="97">
        <v>11604419645</v>
      </c>
      <c r="S581" s="99">
        <f t="shared" ref="S581:S644" si="57">Q581/R581</f>
        <v>4.6101093666541561E-2</v>
      </c>
      <c r="T581" s="1">
        <f t="shared" ref="T581:T644" si="58">P581-P582</f>
        <v>0.5</v>
      </c>
      <c r="U581" s="99">
        <f t="shared" ref="U581:U644" si="59">T581/P582</f>
        <v>1.1775788977861516E-2</v>
      </c>
    </row>
    <row r="582" spans="2:21" x14ac:dyDescent="0.25">
      <c r="B582" s="95" t="s">
        <v>1319</v>
      </c>
      <c r="C582" s="96">
        <v>52.9</v>
      </c>
      <c r="D582" s="96">
        <v>54.27</v>
      </c>
      <c r="E582" s="96">
        <v>50.87</v>
      </c>
      <c r="F582" s="96">
        <v>52.46</v>
      </c>
      <c r="G582" s="97">
        <v>112671984</v>
      </c>
      <c r="H582" s="97">
        <v>4949354823</v>
      </c>
      <c r="I582" s="99">
        <f t="shared" si="54"/>
        <v>2.2764984130134572E-2</v>
      </c>
      <c r="J582" s="1">
        <f t="shared" si="55"/>
        <v>-0.40999999999999659</v>
      </c>
      <c r="K582" s="99">
        <f t="shared" si="56"/>
        <v>-7.754870436920685E-3</v>
      </c>
      <c r="L582" s="95" t="s">
        <v>1319</v>
      </c>
      <c r="M582" s="96">
        <v>44.85</v>
      </c>
      <c r="N582" s="96">
        <v>46.07</v>
      </c>
      <c r="O582" s="96">
        <v>40.950000000000003</v>
      </c>
      <c r="P582" s="96">
        <v>42.46</v>
      </c>
      <c r="Q582" s="97">
        <v>772259307</v>
      </c>
      <c r="R582" s="97">
        <v>11470583798</v>
      </c>
      <c r="S582" s="99">
        <f t="shared" si="57"/>
        <v>6.7325196397994183E-2</v>
      </c>
      <c r="T582" s="1">
        <f t="shared" si="58"/>
        <v>-2.3699999999999974</v>
      </c>
      <c r="U582" s="99">
        <f t="shared" si="59"/>
        <v>-5.286638411777822E-2</v>
      </c>
    </row>
    <row r="583" spans="2:21" x14ac:dyDescent="0.25">
      <c r="B583" s="95" t="s">
        <v>1320</v>
      </c>
      <c r="C583" s="96">
        <v>53.61</v>
      </c>
      <c r="D583" s="96">
        <v>54.42</v>
      </c>
      <c r="E583" s="96">
        <v>51.06</v>
      </c>
      <c r="F583" s="96">
        <v>52.87</v>
      </c>
      <c r="G583" s="97">
        <v>131779803</v>
      </c>
      <c r="H583" s="97">
        <v>4987705147</v>
      </c>
      <c r="I583" s="99">
        <f t="shared" si="54"/>
        <v>2.6420928887358707E-2</v>
      </c>
      <c r="J583" s="1">
        <f t="shared" si="55"/>
        <v>-0.78000000000000114</v>
      </c>
      <c r="K583" s="99">
        <f t="shared" si="56"/>
        <v>-1.4538676607642147E-2</v>
      </c>
      <c r="L583" s="95" t="s">
        <v>1320</v>
      </c>
      <c r="M583" s="96">
        <v>43.16</v>
      </c>
      <c r="N583" s="96">
        <v>46.92</v>
      </c>
      <c r="O583" s="96">
        <v>40.67</v>
      </c>
      <c r="P583" s="96">
        <v>44.83</v>
      </c>
      <c r="Q583" s="97">
        <v>1021154320</v>
      </c>
      <c r="R583" s="97">
        <v>12103108335</v>
      </c>
      <c r="S583" s="99">
        <f t="shared" si="57"/>
        <v>8.4371245116182797E-2</v>
      </c>
      <c r="T583" s="1">
        <f t="shared" si="58"/>
        <v>1.5899999999999963</v>
      </c>
      <c r="U583" s="99">
        <f t="shared" si="59"/>
        <v>3.6771507863089643E-2</v>
      </c>
    </row>
    <row r="584" spans="2:21" x14ac:dyDescent="0.25">
      <c r="B584" s="95" t="s">
        <v>1321</v>
      </c>
      <c r="C584" s="96">
        <v>50.84</v>
      </c>
      <c r="D584" s="96">
        <v>53.97</v>
      </c>
      <c r="E584" s="96">
        <v>50.27</v>
      </c>
      <c r="F584" s="96">
        <v>53.65</v>
      </c>
      <c r="G584" s="97">
        <v>160041050</v>
      </c>
      <c r="H584" s="97">
        <v>5061476458</v>
      </c>
      <c r="I584" s="99">
        <f t="shared" si="54"/>
        <v>3.1619439767825941E-2</v>
      </c>
      <c r="J584" s="1">
        <f t="shared" si="55"/>
        <v>2.7800000000000011</v>
      </c>
      <c r="K584" s="99">
        <f t="shared" si="56"/>
        <v>5.4649105563200337E-2</v>
      </c>
      <c r="L584" s="95" t="s">
        <v>1321</v>
      </c>
      <c r="M584" s="96">
        <v>43.89</v>
      </c>
      <c r="N584" s="96">
        <v>46.55</v>
      </c>
      <c r="O584" s="96">
        <v>42.56</v>
      </c>
      <c r="P584" s="96">
        <v>43.24</v>
      </c>
      <c r="Q584" s="97">
        <v>904891996</v>
      </c>
      <c r="R584" s="97">
        <v>11674627043</v>
      </c>
      <c r="S584" s="99">
        <f t="shared" si="57"/>
        <v>7.7509285107532841E-2</v>
      </c>
      <c r="T584" s="1">
        <f t="shared" si="58"/>
        <v>-0.73999999999999488</v>
      </c>
      <c r="U584" s="99">
        <f t="shared" si="59"/>
        <v>-1.6825829922692017E-2</v>
      </c>
    </row>
    <row r="585" spans="2:21" x14ac:dyDescent="0.25">
      <c r="B585" s="95" t="s">
        <v>1322</v>
      </c>
      <c r="C585" s="96">
        <v>46.42</v>
      </c>
      <c r="D585" s="96">
        <v>51.32</v>
      </c>
      <c r="E585" s="96">
        <v>46.27</v>
      </c>
      <c r="F585" s="96">
        <v>50.87</v>
      </c>
      <c r="G585" s="97">
        <v>143028839</v>
      </c>
      <c r="H585" s="97">
        <v>4799581009</v>
      </c>
      <c r="I585" s="99">
        <f t="shared" si="54"/>
        <v>2.9800276051554817E-2</v>
      </c>
      <c r="J585" s="1">
        <f t="shared" si="55"/>
        <v>4.5</v>
      </c>
      <c r="K585" s="99">
        <f t="shared" si="56"/>
        <v>9.7045503558335133E-2</v>
      </c>
      <c r="L585" s="95" t="s">
        <v>1322</v>
      </c>
      <c r="M585" s="96">
        <v>47.54</v>
      </c>
      <c r="N585" s="96">
        <v>48.31</v>
      </c>
      <c r="O585" s="96">
        <v>43.37</v>
      </c>
      <c r="P585" s="96">
        <v>43.98</v>
      </c>
      <c r="Q585" s="97">
        <v>1357487872</v>
      </c>
      <c r="R585" s="97">
        <v>11867353942</v>
      </c>
      <c r="S585" s="99">
        <f t="shared" si="57"/>
        <v>0.11438842042080555</v>
      </c>
      <c r="T585" s="1">
        <f t="shared" si="58"/>
        <v>-3.3900000000000006</v>
      </c>
      <c r="U585" s="99">
        <f t="shared" si="59"/>
        <v>-7.1564281190626994E-2</v>
      </c>
    </row>
    <row r="586" spans="2:21" x14ac:dyDescent="0.25">
      <c r="B586" s="95" t="s">
        <v>1323</v>
      </c>
      <c r="C586" s="96">
        <v>45.49</v>
      </c>
      <c r="D586" s="96">
        <v>48</v>
      </c>
      <c r="E586" s="96">
        <v>44.08</v>
      </c>
      <c r="F586" s="96">
        <v>46.37</v>
      </c>
      <c r="G586" s="97">
        <v>104477991</v>
      </c>
      <c r="H586" s="97">
        <v>4374605987</v>
      </c>
      <c r="I586" s="99">
        <f t="shared" si="54"/>
        <v>2.3882834547951714E-2</v>
      </c>
      <c r="J586" s="1">
        <f t="shared" si="55"/>
        <v>0.87999999999999545</v>
      </c>
      <c r="K586" s="99">
        <f t="shared" si="56"/>
        <v>1.9344910969443734E-2</v>
      </c>
      <c r="L586" s="95" t="s">
        <v>1323</v>
      </c>
      <c r="M586" s="96">
        <v>40.85</v>
      </c>
      <c r="N586" s="96">
        <v>48.43</v>
      </c>
      <c r="O586" s="96">
        <v>40.51</v>
      </c>
      <c r="P586" s="96">
        <v>47.37</v>
      </c>
      <c r="Q586" s="97">
        <v>1583800800</v>
      </c>
      <c r="R586" s="97">
        <v>12782467831</v>
      </c>
      <c r="S586" s="99">
        <f t="shared" si="57"/>
        <v>0.12390414910014257</v>
      </c>
      <c r="T586" s="1">
        <f t="shared" si="58"/>
        <v>6.6299999999999955</v>
      </c>
      <c r="U586" s="99">
        <f t="shared" si="59"/>
        <v>0.16273932253313686</v>
      </c>
    </row>
    <row r="587" spans="2:21" x14ac:dyDescent="0.25">
      <c r="B587" s="95" t="s">
        <v>1324</v>
      </c>
      <c r="C587" s="96">
        <v>47.42</v>
      </c>
      <c r="D587" s="96">
        <v>47.51</v>
      </c>
      <c r="E587" s="96">
        <v>44.28</v>
      </c>
      <c r="F587" s="96">
        <v>45.49</v>
      </c>
      <c r="G587" s="97">
        <v>79377968</v>
      </c>
      <c r="H587" s="97">
        <v>4291591534</v>
      </c>
      <c r="I587" s="99">
        <f t="shared" si="54"/>
        <v>1.8496161009530037E-2</v>
      </c>
      <c r="J587" s="1">
        <f t="shared" si="55"/>
        <v>-1.9799999999999969</v>
      </c>
      <c r="K587" s="99">
        <f t="shared" si="56"/>
        <v>-4.1710554034126754E-2</v>
      </c>
      <c r="L587" s="95" t="s">
        <v>1324</v>
      </c>
      <c r="M587" s="96">
        <v>37.26</v>
      </c>
      <c r="N587" s="96">
        <v>43.53</v>
      </c>
      <c r="O587" s="96">
        <v>34.68</v>
      </c>
      <c r="P587" s="96">
        <v>40.74</v>
      </c>
      <c r="Q587" s="97">
        <v>1101380795</v>
      </c>
      <c r="R587" s="97">
        <v>10993246511</v>
      </c>
      <c r="S587" s="99">
        <f t="shared" si="57"/>
        <v>0.10018703700475948</v>
      </c>
      <c r="T587" s="1">
        <f t="shared" si="58"/>
        <v>3.7600000000000051</v>
      </c>
      <c r="U587" s="99">
        <f t="shared" si="59"/>
        <v>0.10167658193618187</v>
      </c>
    </row>
    <row r="588" spans="2:21" x14ac:dyDescent="0.25">
      <c r="B588" s="101" t="s">
        <v>1325</v>
      </c>
      <c r="C588" s="102">
        <v>48.82</v>
      </c>
      <c r="D588" s="102">
        <v>49.46</v>
      </c>
      <c r="E588" s="102">
        <v>42.69</v>
      </c>
      <c r="F588" s="102">
        <v>47.47</v>
      </c>
      <c r="G588" s="103">
        <v>599281496</v>
      </c>
      <c r="H588" s="103">
        <v>4478660526</v>
      </c>
      <c r="I588" s="104">
        <f t="shared" si="54"/>
        <v>0.13380819834881141</v>
      </c>
      <c r="J588" s="1">
        <f t="shared" si="55"/>
        <v>-1.4200000000000017</v>
      </c>
      <c r="K588" s="99">
        <f t="shared" si="56"/>
        <v>-2.9044794436490114E-2</v>
      </c>
      <c r="L588" s="95" t="s">
        <v>1325</v>
      </c>
      <c r="M588" s="96">
        <v>38.9</v>
      </c>
      <c r="N588" s="96">
        <v>41.46</v>
      </c>
      <c r="O588" s="96">
        <v>31.66</v>
      </c>
      <c r="P588" s="96">
        <v>36.979999999999997</v>
      </c>
      <c r="Q588" s="97">
        <v>1612232268</v>
      </c>
      <c r="R588" s="97">
        <v>9984870962</v>
      </c>
      <c r="S588" s="104">
        <f t="shared" si="57"/>
        <v>0.16146751161189418</v>
      </c>
      <c r="T588" s="1">
        <f t="shared" si="58"/>
        <v>-1.9000000000000057</v>
      </c>
      <c r="U588" s="99">
        <f t="shared" si="59"/>
        <v>-4.8868312757201791E-2</v>
      </c>
    </row>
    <row r="589" spans="2:21" x14ac:dyDescent="0.25">
      <c r="B589" s="95" t="s">
        <v>1326</v>
      </c>
      <c r="C589" s="96">
        <v>50.89</v>
      </c>
      <c r="D589" s="96">
        <v>53.44</v>
      </c>
      <c r="E589" s="96">
        <v>46.96</v>
      </c>
      <c r="F589" s="96">
        <v>48.89</v>
      </c>
      <c r="G589" s="97">
        <v>277509745</v>
      </c>
      <c r="H589" s="97">
        <v>4612917898</v>
      </c>
      <c r="I589" s="99">
        <f t="shared" si="54"/>
        <v>6.0159263862103102E-2</v>
      </c>
      <c r="J589" s="1">
        <f t="shared" si="55"/>
        <v>-2.1099999999999994</v>
      </c>
      <c r="K589" s="99">
        <f t="shared" si="56"/>
        <v>-4.1372549019607831E-2</v>
      </c>
      <c r="L589" s="95" t="s">
        <v>1326</v>
      </c>
      <c r="M589" s="96">
        <v>32.68</v>
      </c>
      <c r="N589" s="96">
        <v>40.97</v>
      </c>
      <c r="O589" s="96">
        <v>31.6</v>
      </c>
      <c r="P589" s="96">
        <v>38.880000000000003</v>
      </c>
      <c r="Q589" s="97">
        <v>1638622971</v>
      </c>
      <c r="R589" s="97">
        <v>10498268248</v>
      </c>
      <c r="S589" s="99">
        <f t="shared" si="57"/>
        <v>0.156085073489351</v>
      </c>
      <c r="T589" s="1">
        <f t="shared" si="58"/>
        <v>6.3700000000000045</v>
      </c>
      <c r="U589" s="99">
        <f t="shared" si="59"/>
        <v>0.19593971085819764</v>
      </c>
    </row>
    <row r="590" spans="2:21" x14ac:dyDescent="0.25">
      <c r="B590" s="95" t="s">
        <v>1327</v>
      </c>
      <c r="C590" s="96">
        <v>52.76</v>
      </c>
      <c r="D590" s="96">
        <v>53.58</v>
      </c>
      <c r="E590" s="96">
        <v>50.52</v>
      </c>
      <c r="F590" s="96">
        <v>51</v>
      </c>
      <c r="G590" s="97">
        <v>194385764</v>
      </c>
      <c r="H590" s="97">
        <v>4812124763</v>
      </c>
      <c r="I590" s="99">
        <f t="shared" si="54"/>
        <v>4.0394996716339296E-2</v>
      </c>
      <c r="J590" s="1">
        <f t="shared" si="55"/>
        <v>-1.6499999999999986</v>
      </c>
      <c r="K590" s="99">
        <f t="shared" si="56"/>
        <v>-3.1339031339031313E-2</v>
      </c>
      <c r="L590" s="95" t="s">
        <v>1327</v>
      </c>
      <c r="M590" s="96">
        <v>31.68</v>
      </c>
      <c r="N590" s="96">
        <v>35</v>
      </c>
      <c r="O590" s="96">
        <v>30.17</v>
      </c>
      <c r="P590" s="96">
        <v>32.51</v>
      </c>
      <c r="Q590" s="97">
        <v>729130141</v>
      </c>
      <c r="R590" s="97">
        <v>8779135000</v>
      </c>
      <c r="S590" s="99">
        <f t="shared" si="57"/>
        <v>8.3052617484524388E-2</v>
      </c>
      <c r="T590" s="1">
        <f t="shared" si="58"/>
        <v>0.73999999999999844</v>
      </c>
      <c r="U590" s="99">
        <f t="shared" si="59"/>
        <v>2.3292414227258373E-2</v>
      </c>
    </row>
    <row r="591" spans="2:21" x14ac:dyDescent="0.25">
      <c r="B591" s="95" t="s">
        <v>1328</v>
      </c>
      <c r="C591" s="96">
        <v>49.31</v>
      </c>
      <c r="D591" s="96">
        <v>52.65</v>
      </c>
      <c r="E591" s="96">
        <v>46.34</v>
      </c>
      <c r="F591" s="96">
        <v>52.65</v>
      </c>
      <c r="G591" s="97">
        <v>258429763</v>
      </c>
      <c r="H591" s="97">
        <v>4967769669</v>
      </c>
      <c r="I591" s="99">
        <f t="shared" si="54"/>
        <v>5.2021285248521051E-2</v>
      </c>
      <c r="J591" s="1">
        <f t="shared" si="55"/>
        <v>3.2299999999999969</v>
      </c>
      <c r="K591" s="99">
        <f t="shared" si="56"/>
        <v>6.5358154593282008E-2</v>
      </c>
      <c r="L591" s="95" t="s">
        <v>1328</v>
      </c>
      <c r="M591" s="96">
        <v>31.48</v>
      </c>
      <c r="N591" s="96">
        <v>32.700000000000003</v>
      </c>
      <c r="O591" s="96">
        <v>28.93</v>
      </c>
      <c r="P591" s="96">
        <v>31.77</v>
      </c>
      <c r="Q591" s="97">
        <v>793008154</v>
      </c>
      <c r="R591" s="97">
        <v>8578513611</v>
      </c>
      <c r="S591" s="99">
        <f t="shared" si="57"/>
        <v>9.2441207178729279E-2</v>
      </c>
      <c r="T591" s="1">
        <f t="shared" si="58"/>
        <v>8.9999999999999858E-2</v>
      </c>
      <c r="U591" s="99">
        <f t="shared" si="59"/>
        <v>2.8409090909090867E-3</v>
      </c>
    </row>
    <row r="592" spans="2:21" x14ac:dyDescent="0.25">
      <c r="B592" s="95" t="s">
        <v>1329</v>
      </c>
      <c r="C592" s="96">
        <v>50.21</v>
      </c>
      <c r="D592" s="96">
        <v>52.55</v>
      </c>
      <c r="E592" s="96">
        <v>47.73</v>
      </c>
      <c r="F592" s="96">
        <v>49.42</v>
      </c>
      <c r="G592" s="97">
        <v>281890944</v>
      </c>
      <c r="H592" s="97">
        <v>4662623316</v>
      </c>
      <c r="I592" s="99">
        <f t="shared" si="54"/>
        <v>6.0457584689005146E-2</v>
      </c>
      <c r="J592" s="1">
        <f t="shared" si="55"/>
        <v>-0.78000000000000114</v>
      </c>
      <c r="K592" s="99">
        <f t="shared" si="56"/>
        <v>-1.5537848605577711E-2</v>
      </c>
      <c r="L592" s="95" t="s">
        <v>1329</v>
      </c>
      <c r="M592" s="96">
        <v>32.340000000000003</v>
      </c>
      <c r="N592" s="96">
        <v>36.08</v>
      </c>
      <c r="O592" s="96">
        <v>29.93</v>
      </c>
      <c r="P592" s="96">
        <v>31.68</v>
      </c>
      <c r="Q592" s="97">
        <v>1219130981</v>
      </c>
      <c r="R592" s="97">
        <v>8553088910</v>
      </c>
      <c r="S592" s="99">
        <f t="shared" si="57"/>
        <v>0.14253692365744389</v>
      </c>
      <c r="T592" s="1">
        <f t="shared" si="58"/>
        <v>-0.61999999999999744</v>
      </c>
      <c r="U592" s="99">
        <f t="shared" si="59"/>
        <v>-1.9195046439628407E-2</v>
      </c>
    </row>
    <row r="593" spans="2:21" x14ac:dyDescent="0.25">
      <c r="B593" s="95" t="s">
        <v>1330</v>
      </c>
      <c r="C593" s="96">
        <v>52.18</v>
      </c>
      <c r="D593" s="96">
        <v>52.47</v>
      </c>
      <c r="E593" s="96">
        <v>44.88</v>
      </c>
      <c r="F593" s="96">
        <v>50.2</v>
      </c>
      <c r="G593" s="97">
        <v>297005914</v>
      </c>
      <c r="H593" s="97">
        <v>4735830236</v>
      </c>
      <c r="I593" s="99">
        <f t="shared" si="54"/>
        <v>6.2714645415765283E-2</v>
      </c>
      <c r="J593" s="1">
        <f t="shared" si="55"/>
        <v>-1.9699999999999989</v>
      </c>
      <c r="K593" s="99">
        <f t="shared" si="56"/>
        <v>-3.7761165420739866E-2</v>
      </c>
      <c r="L593" s="95" t="s">
        <v>1330</v>
      </c>
      <c r="M593" s="96">
        <v>25.14</v>
      </c>
      <c r="N593" s="96">
        <v>32.9</v>
      </c>
      <c r="O593" s="96">
        <v>21.54</v>
      </c>
      <c r="P593" s="96">
        <v>32.299999999999997</v>
      </c>
      <c r="Q593" s="97">
        <v>1155150688</v>
      </c>
      <c r="R593" s="97">
        <v>8722397355</v>
      </c>
      <c r="S593" s="99">
        <f t="shared" si="57"/>
        <v>0.13243499934542938</v>
      </c>
      <c r="T593" s="1">
        <f t="shared" si="58"/>
        <v>7.1999999999999957</v>
      </c>
      <c r="U593" s="99">
        <f t="shared" si="59"/>
        <v>0.28685258964143406</v>
      </c>
    </row>
    <row r="594" spans="2:21" x14ac:dyDescent="0.25">
      <c r="B594" s="95" t="s">
        <v>1331</v>
      </c>
      <c r="C594" s="96">
        <v>53.24</v>
      </c>
      <c r="D594" s="96">
        <v>54.69</v>
      </c>
      <c r="E594" s="96">
        <v>51.54</v>
      </c>
      <c r="F594" s="96">
        <v>52.17</v>
      </c>
      <c r="G594" s="97">
        <v>105181831</v>
      </c>
      <c r="H594" s="97">
        <v>4922254603</v>
      </c>
      <c r="I594" s="99">
        <f t="shared" si="54"/>
        <v>2.1368628704393738E-2</v>
      </c>
      <c r="J594" s="1">
        <f t="shared" si="55"/>
        <v>-1.0399999999999991</v>
      </c>
      <c r="K594" s="99">
        <f t="shared" si="56"/>
        <v>-1.9545198271001676E-2</v>
      </c>
      <c r="L594" s="95" t="s">
        <v>1331</v>
      </c>
      <c r="M594" s="96">
        <v>25.37</v>
      </c>
      <c r="N594" s="96">
        <v>26.82</v>
      </c>
      <c r="O594" s="96">
        <v>25.1</v>
      </c>
      <c r="P594" s="96">
        <v>25.1</v>
      </c>
      <c r="Q594" s="97">
        <v>201720376</v>
      </c>
      <c r="R594" s="97">
        <v>6777439470</v>
      </c>
      <c r="S594" s="99">
        <f t="shared" si="57"/>
        <v>2.9763508312085303E-2</v>
      </c>
      <c r="T594" s="1">
        <f t="shared" si="58"/>
        <v>-0.29999999999999716</v>
      </c>
      <c r="U594" s="99">
        <f t="shared" si="59"/>
        <v>-1.1811023622047133E-2</v>
      </c>
    </row>
    <row r="595" spans="2:21" x14ac:dyDescent="0.25">
      <c r="B595" s="95" t="s">
        <v>1332</v>
      </c>
      <c r="C595" s="96">
        <v>56.24</v>
      </c>
      <c r="D595" s="96">
        <v>56.57</v>
      </c>
      <c r="E595" s="96">
        <v>51.85</v>
      </c>
      <c r="F595" s="96">
        <v>53.21</v>
      </c>
      <c r="G595" s="97">
        <v>210510617</v>
      </c>
      <c r="H595" s="97">
        <v>5019765111</v>
      </c>
      <c r="I595" s="99">
        <f t="shared" si="54"/>
        <v>4.1936348085032937E-2</v>
      </c>
      <c r="J595" s="1">
        <f t="shared" si="55"/>
        <v>-3.0700000000000003</v>
      </c>
      <c r="K595" s="99">
        <f t="shared" si="56"/>
        <v>-5.4548685145700077E-2</v>
      </c>
      <c r="L595" s="95" t="s">
        <v>1332</v>
      </c>
      <c r="M595" s="96">
        <v>27.82</v>
      </c>
      <c r="N595" s="96">
        <v>28.23</v>
      </c>
      <c r="O595" s="96">
        <v>24.97</v>
      </c>
      <c r="P595" s="96">
        <v>25.4</v>
      </c>
      <c r="Q595" s="97">
        <v>240665351</v>
      </c>
      <c r="R595" s="97">
        <v>6857767812</v>
      </c>
      <c r="S595" s="99">
        <f t="shared" si="57"/>
        <v>3.5093831928645063E-2</v>
      </c>
      <c r="T595" s="1">
        <f t="shared" si="58"/>
        <v>-2.4200000000000017</v>
      </c>
      <c r="U595" s="99">
        <f t="shared" si="59"/>
        <v>-8.6987778576563687E-2</v>
      </c>
    </row>
    <row r="596" spans="2:21" x14ac:dyDescent="0.25">
      <c r="B596" s="95" t="s">
        <v>1333</v>
      </c>
      <c r="C596" s="96">
        <v>56.14</v>
      </c>
      <c r="D596" s="96">
        <v>58.1</v>
      </c>
      <c r="E596" s="96">
        <v>55.26</v>
      </c>
      <c r="F596" s="96">
        <v>56.28</v>
      </c>
      <c r="G596" s="97">
        <v>199105309</v>
      </c>
      <c r="H596" s="97">
        <v>5309981103</v>
      </c>
      <c r="I596" s="99">
        <f t="shared" si="54"/>
        <v>3.7496425154415466E-2</v>
      </c>
      <c r="J596" s="1">
        <f t="shared" si="55"/>
        <v>0.18999999999999773</v>
      </c>
      <c r="K596" s="99">
        <f t="shared" si="56"/>
        <v>3.3874130861115655E-3</v>
      </c>
      <c r="L596" s="95" t="s">
        <v>1333</v>
      </c>
      <c r="M596" s="96">
        <v>26.44</v>
      </c>
      <c r="N596" s="96">
        <v>28.25</v>
      </c>
      <c r="O596" s="96">
        <v>25.54</v>
      </c>
      <c r="P596" s="96">
        <v>27.82</v>
      </c>
      <c r="Q596" s="97">
        <v>221346739</v>
      </c>
      <c r="R596" s="97">
        <v>7511469370</v>
      </c>
      <c r="S596" s="99">
        <f t="shared" si="57"/>
        <v>2.9467834866508946E-2</v>
      </c>
      <c r="T596" s="1">
        <f t="shared" si="58"/>
        <v>1.3399999999999999</v>
      </c>
      <c r="U596" s="99">
        <f t="shared" si="59"/>
        <v>5.060422960725075E-2</v>
      </c>
    </row>
    <row r="597" spans="2:21" x14ac:dyDescent="0.25">
      <c r="B597" s="95" t="s">
        <v>1334</v>
      </c>
      <c r="C597" s="96">
        <v>55.28</v>
      </c>
      <c r="D597" s="96">
        <v>59.56</v>
      </c>
      <c r="E597" s="96">
        <v>54.32</v>
      </c>
      <c r="F597" s="96">
        <v>56.09</v>
      </c>
      <c r="G597" s="97">
        <v>526900943</v>
      </c>
      <c r="H597" s="97">
        <v>5292061422</v>
      </c>
      <c r="I597" s="99">
        <f t="shared" si="54"/>
        <v>9.9564404299916684E-2</v>
      </c>
      <c r="J597" s="1">
        <f t="shared" si="55"/>
        <v>0.74000000000000199</v>
      </c>
      <c r="K597" s="99">
        <f t="shared" si="56"/>
        <v>1.3369467028003649E-2</v>
      </c>
      <c r="L597" s="95" t="s">
        <v>1334</v>
      </c>
      <c r="M597" s="96">
        <v>27.4</v>
      </c>
      <c r="N597" s="96">
        <v>27.48</v>
      </c>
      <c r="O597" s="96">
        <v>24.79</v>
      </c>
      <c r="P597" s="96">
        <v>26.48</v>
      </c>
      <c r="Q597" s="97">
        <v>342565805</v>
      </c>
      <c r="R597" s="97">
        <v>7148779205</v>
      </c>
      <c r="S597" s="99">
        <f t="shared" si="57"/>
        <v>4.7919483197970722E-2</v>
      </c>
      <c r="T597" s="1">
        <f t="shared" si="58"/>
        <v>-0.96000000000000085</v>
      </c>
      <c r="U597" s="99">
        <f t="shared" si="59"/>
        <v>-3.498542274052481E-2</v>
      </c>
    </row>
    <row r="598" spans="2:21" x14ac:dyDescent="0.25">
      <c r="B598" s="95" t="s">
        <v>1335</v>
      </c>
      <c r="C598" s="96">
        <v>52.82</v>
      </c>
      <c r="D598" s="96">
        <v>55.89</v>
      </c>
      <c r="E598" s="96">
        <v>51.36</v>
      </c>
      <c r="F598" s="96">
        <v>55.35</v>
      </c>
      <c r="G598" s="97">
        <v>301850569</v>
      </c>
      <c r="H598" s="97">
        <v>5222032784</v>
      </c>
      <c r="I598" s="99">
        <f t="shared" si="54"/>
        <v>5.780326962420694E-2</v>
      </c>
      <c r="J598" s="1">
        <f t="shared" si="55"/>
        <v>2.5700000000000003</v>
      </c>
      <c r="K598" s="99">
        <f t="shared" si="56"/>
        <v>4.8692686623721108E-2</v>
      </c>
      <c r="L598" s="95" t="s">
        <v>1335</v>
      </c>
      <c r="M598" s="96">
        <v>28.54</v>
      </c>
      <c r="N598" s="96">
        <v>28.8</v>
      </c>
      <c r="O598" s="96">
        <v>26.42</v>
      </c>
      <c r="P598" s="96">
        <v>27.44</v>
      </c>
      <c r="Q598" s="97">
        <v>258183912</v>
      </c>
      <c r="R598" s="97">
        <v>7408116848</v>
      </c>
      <c r="S598" s="99">
        <f t="shared" si="57"/>
        <v>3.4851490236645362E-2</v>
      </c>
      <c r="T598" s="1">
        <f t="shared" si="58"/>
        <v>-1.0700000000000003</v>
      </c>
      <c r="U598" s="99">
        <f t="shared" si="59"/>
        <v>-3.7530690985619092E-2</v>
      </c>
    </row>
    <row r="599" spans="2:21" x14ac:dyDescent="0.25">
      <c r="B599" s="95" t="s">
        <v>1336</v>
      </c>
      <c r="C599" s="96">
        <v>51.41</v>
      </c>
      <c r="D599" s="96">
        <v>55.8</v>
      </c>
      <c r="E599" s="96">
        <v>51.17</v>
      </c>
      <c r="F599" s="96">
        <v>52.78</v>
      </c>
      <c r="G599" s="97">
        <v>310208928</v>
      </c>
      <c r="H599" s="97">
        <v>4979474881</v>
      </c>
      <c r="I599" s="99">
        <f t="shared" si="54"/>
        <v>6.2297518395695264E-2</v>
      </c>
      <c r="J599" s="1">
        <f t="shared" si="55"/>
        <v>1.3400000000000034</v>
      </c>
      <c r="K599" s="99">
        <f t="shared" si="56"/>
        <v>2.6049766718507065E-2</v>
      </c>
      <c r="L599" s="95" t="s">
        <v>1336</v>
      </c>
      <c r="M599" s="96">
        <v>27.92</v>
      </c>
      <c r="N599" s="96">
        <v>29.86</v>
      </c>
      <c r="O599" s="96">
        <v>26.84</v>
      </c>
      <c r="P599" s="96">
        <v>28.51</v>
      </c>
      <c r="Q599" s="97">
        <v>308804546</v>
      </c>
      <c r="R599" s="97">
        <v>7698811333</v>
      </c>
      <c r="S599" s="99">
        <f t="shared" si="57"/>
        <v>4.011067847270755E-2</v>
      </c>
      <c r="T599" s="1">
        <f t="shared" si="58"/>
        <v>0.58000000000000185</v>
      </c>
      <c r="U599" s="99">
        <f t="shared" si="59"/>
        <v>2.0766201217329104E-2</v>
      </c>
    </row>
    <row r="600" spans="2:21" x14ac:dyDescent="0.25">
      <c r="B600" s="95" t="s">
        <v>1337</v>
      </c>
      <c r="C600" s="96">
        <v>49.16</v>
      </c>
      <c r="D600" s="96">
        <v>51.44</v>
      </c>
      <c r="E600" s="96">
        <v>48.37</v>
      </c>
      <c r="F600" s="96">
        <v>51.44</v>
      </c>
      <c r="G600" s="97">
        <v>103759687</v>
      </c>
      <c r="H600" s="97">
        <v>4853279527</v>
      </c>
      <c r="I600" s="99">
        <f t="shared" si="54"/>
        <v>2.1379293408252932E-2</v>
      </c>
      <c r="J600" s="1">
        <f t="shared" si="55"/>
        <v>2.3399999999999963</v>
      </c>
      <c r="K600" s="99">
        <f t="shared" si="56"/>
        <v>4.7657841140529456E-2</v>
      </c>
      <c r="L600" s="95" t="s">
        <v>1337</v>
      </c>
      <c r="M600" s="96">
        <v>26.81</v>
      </c>
      <c r="N600" s="96">
        <v>28.69</v>
      </c>
      <c r="O600" s="96">
        <v>25.58</v>
      </c>
      <c r="P600" s="96">
        <v>27.93</v>
      </c>
      <c r="Q600" s="97">
        <v>232938762</v>
      </c>
      <c r="R600" s="97">
        <v>7542139623</v>
      </c>
      <c r="S600" s="99">
        <f t="shared" si="57"/>
        <v>3.0884970796568878E-2</v>
      </c>
      <c r="T600" s="1">
        <f t="shared" si="58"/>
        <v>1.0899999999999999</v>
      </c>
      <c r="U600" s="99">
        <f t="shared" si="59"/>
        <v>4.0611028315946346E-2</v>
      </c>
    </row>
    <row r="601" spans="2:21" x14ac:dyDescent="0.25">
      <c r="B601" s="95" t="s">
        <v>1338</v>
      </c>
      <c r="C601" s="96">
        <v>49.99</v>
      </c>
      <c r="D601" s="96">
        <v>52.05</v>
      </c>
      <c r="E601" s="96">
        <v>47.79</v>
      </c>
      <c r="F601" s="96">
        <v>49.1</v>
      </c>
      <c r="G601" s="97">
        <v>207672407</v>
      </c>
      <c r="H601" s="97">
        <v>4632024284</v>
      </c>
      <c r="I601" s="99">
        <f t="shared" si="54"/>
        <v>4.4834049708535592E-2</v>
      </c>
      <c r="J601" s="1">
        <f t="shared" si="55"/>
        <v>-0.83999999999999631</v>
      </c>
      <c r="K601" s="99">
        <f t="shared" si="56"/>
        <v>-1.6820184221065206E-2</v>
      </c>
      <c r="L601" s="95" t="s">
        <v>1338</v>
      </c>
      <c r="M601" s="96">
        <v>27.65</v>
      </c>
      <c r="N601" s="96">
        <v>28.26</v>
      </c>
      <c r="O601" s="96">
        <v>25.96</v>
      </c>
      <c r="P601" s="96">
        <v>26.84</v>
      </c>
      <c r="Q601" s="97">
        <v>270235258</v>
      </c>
      <c r="R601" s="97">
        <v>7247692204</v>
      </c>
      <c r="S601" s="99">
        <f t="shared" si="57"/>
        <v>3.728569734940692E-2</v>
      </c>
      <c r="T601" s="1">
        <f t="shared" si="58"/>
        <v>-0.94000000000000128</v>
      </c>
      <c r="U601" s="99">
        <f t="shared" si="59"/>
        <v>-3.3837293016558717E-2</v>
      </c>
    </row>
    <row r="602" spans="2:21" x14ac:dyDescent="0.25">
      <c r="B602" s="95" t="s">
        <v>1339</v>
      </c>
      <c r="C602" s="96">
        <v>48.78</v>
      </c>
      <c r="D602" s="96">
        <v>50.51</v>
      </c>
      <c r="E602" s="96">
        <v>47.61</v>
      </c>
      <c r="F602" s="96">
        <v>49.94</v>
      </c>
      <c r="G602" s="97">
        <v>203103657</v>
      </c>
      <c r="H602" s="97">
        <v>4712125556</v>
      </c>
      <c r="I602" s="99">
        <f t="shared" si="54"/>
        <v>4.3102344066657125E-2</v>
      </c>
      <c r="J602" s="1">
        <f t="shared" si="55"/>
        <v>1.1599999999999966</v>
      </c>
      <c r="K602" s="99">
        <f t="shared" si="56"/>
        <v>2.3780237802377955E-2</v>
      </c>
      <c r="L602" s="95" t="s">
        <v>1339</v>
      </c>
      <c r="M602" s="96">
        <v>26.99</v>
      </c>
      <c r="N602" s="96">
        <v>29.01</v>
      </c>
      <c r="O602" s="96">
        <v>26.9</v>
      </c>
      <c r="P602" s="96">
        <v>27.78</v>
      </c>
      <c r="Q602" s="97">
        <v>282477938</v>
      </c>
      <c r="R602" s="97">
        <v>7456149620</v>
      </c>
      <c r="S602" s="99">
        <f t="shared" si="57"/>
        <v>3.7885229293454011E-2</v>
      </c>
      <c r="T602" s="1">
        <f t="shared" si="58"/>
        <v>0.75</v>
      </c>
      <c r="U602" s="99">
        <f t="shared" si="59"/>
        <v>2.7746947835738067E-2</v>
      </c>
    </row>
    <row r="603" spans="2:21" x14ac:dyDescent="0.25">
      <c r="B603" s="95" t="s">
        <v>1340</v>
      </c>
      <c r="C603" s="96">
        <v>44.51</v>
      </c>
      <c r="D603" s="96">
        <v>48.99</v>
      </c>
      <c r="E603" s="96">
        <v>44.33</v>
      </c>
      <c r="F603" s="96">
        <v>48.78</v>
      </c>
      <c r="G603" s="97">
        <v>148282759</v>
      </c>
      <c r="H603" s="97">
        <v>4602540043</v>
      </c>
      <c r="I603" s="99">
        <f t="shared" si="54"/>
        <v>3.2217592376088754E-2</v>
      </c>
      <c r="J603" s="1">
        <f t="shared" si="55"/>
        <v>4.2000000000000028</v>
      </c>
      <c r="K603" s="99">
        <f t="shared" si="56"/>
        <v>9.4212651413189838E-2</v>
      </c>
      <c r="L603" s="95" t="s">
        <v>1340</v>
      </c>
      <c r="M603" s="96">
        <v>26.51</v>
      </c>
      <c r="N603" s="96">
        <v>27.97</v>
      </c>
      <c r="O603" s="96">
        <v>25.72</v>
      </c>
      <c r="P603" s="96">
        <v>27.03</v>
      </c>
      <c r="Q603" s="97">
        <v>377988327</v>
      </c>
      <c r="R603" s="97">
        <v>7256370567</v>
      </c>
      <c r="S603" s="99">
        <f t="shared" si="57"/>
        <v>5.2090549057539605E-2</v>
      </c>
      <c r="T603" s="1">
        <f t="shared" si="58"/>
        <v>0.55000000000000071</v>
      </c>
      <c r="U603" s="99">
        <f t="shared" si="59"/>
        <v>2.0770392749244738E-2</v>
      </c>
    </row>
    <row r="604" spans="2:21" x14ac:dyDescent="0.25">
      <c r="B604" s="95" t="s">
        <v>1341</v>
      </c>
      <c r="C604" s="96">
        <v>45.92</v>
      </c>
      <c r="D604" s="96">
        <v>46.59</v>
      </c>
      <c r="E604" s="96">
        <v>43.28</v>
      </c>
      <c r="F604" s="96">
        <v>44.58</v>
      </c>
      <c r="G604" s="97">
        <v>200004660</v>
      </c>
      <c r="H604" s="97">
        <v>4205992587</v>
      </c>
      <c r="I604" s="99">
        <f t="shared" si="54"/>
        <v>4.7552309202393749E-2</v>
      </c>
      <c r="J604" s="1">
        <f t="shared" si="55"/>
        <v>-1.3299999999999983</v>
      </c>
      <c r="K604" s="99">
        <f t="shared" si="56"/>
        <v>-2.8969723371814384E-2</v>
      </c>
      <c r="L604" s="95" t="s">
        <v>1341</v>
      </c>
      <c r="M604" s="96">
        <v>25.15</v>
      </c>
      <c r="N604" s="96">
        <v>27.49</v>
      </c>
      <c r="O604" s="96">
        <v>23.09</v>
      </c>
      <c r="P604" s="96">
        <v>26.48</v>
      </c>
      <c r="Q604" s="97">
        <v>676846221</v>
      </c>
      <c r="R604" s="97">
        <v>7107155851</v>
      </c>
      <c r="S604" s="99">
        <f t="shared" si="57"/>
        <v>9.5234470045393121E-2</v>
      </c>
      <c r="T604" s="1">
        <f t="shared" si="58"/>
        <v>1.5199999999999996</v>
      </c>
      <c r="U604" s="99">
        <f t="shared" si="59"/>
        <v>6.0897435897435875E-2</v>
      </c>
    </row>
    <row r="605" spans="2:21" x14ac:dyDescent="0.25">
      <c r="B605" s="95" t="s">
        <v>1342</v>
      </c>
      <c r="C605" s="96">
        <v>43.45</v>
      </c>
      <c r="D605" s="96">
        <v>46.61</v>
      </c>
      <c r="E605" s="96">
        <v>43.05</v>
      </c>
      <c r="F605" s="96">
        <v>45.91</v>
      </c>
      <c r="G605" s="97">
        <v>214600203</v>
      </c>
      <c r="H605" s="97">
        <v>4331353952</v>
      </c>
      <c r="I605" s="99">
        <f t="shared" si="54"/>
        <v>4.9545755294579073E-2</v>
      </c>
      <c r="J605" s="1">
        <f t="shared" si="55"/>
        <v>2.4299999999999997</v>
      </c>
      <c r="K605" s="99">
        <f t="shared" si="56"/>
        <v>5.588776448942042E-2</v>
      </c>
      <c r="L605" s="95" t="s">
        <v>1342</v>
      </c>
      <c r="M605" s="96">
        <v>22.98</v>
      </c>
      <c r="N605" s="96">
        <v>25.35</v>
      </c>
      <c r="O605" s="96">
        <v>21.88</v>
      </c>
      <c r="P605" s="96">
        <v>24.96</v>
      </c>
      <c r="Q605" s="97">
        <v>320886935</v>
      </c>
      <c r="R605" s="97">
        <v>6695596354</v>
      </c>
      <c r="S605" s="99">
        <f t="shared" si="57"/>
        <v>4.7925071649263878E-2</v>
      </c>
      <c r="T605" s="1">
        <f t="shared" si="58"/>
        <v>1.9800000000000004</v>
      </c>
      <c r="U605" s="99">
        <f t="shared" si="59"/>
        <v>8.6161879895561372E-2</v>
      </c>
    </row>
    <row r="606" spans="2:21" x14ac:dyDescent="0.25">
      <c r="B606" s="95" t="s">
        <v>1343</v>
      </c>
      <c r="C606" s="96">
        <v>41.56</v>
      </c>
      <c r="D606" s="96">
        <v>43.96</v>
      </c>
      <c r="E606" s="96">
        <v>39.869999999999997</v>
      </c>
      <c r="F606" s="96">
        <v>43.48</v>
      </c>
      <c r="G606" s="97">
        <v>103851782</v>
      </c>
      <c r="H606" s="97">
        <v>4102433933</v>
      </c>
      <c r="I606" s="99">
        <f t="shared" si="54"/>
        <v>2.5314675067553367E-2</v>
      </c>
      <c r="J606" s="1">
        <f t="shared" si="55"/>
        <v>1.9199999999999946</v>
      </c>
      <c r="K606" s="99">
        <f t="shared" si="56"/>
        <v>4.6198267564966179E-2</v>
      </c>
      <c r="L606" s="95" t="s">
        <v>1343</v>
      </c>
      <c r="M606" s="96">
        <v>23.93</v>
      </c>
      <c r="N606" s="96">
        <v>24.78</v>
      </c>
      <c r="O606" s="96">
        <v>22.81</v>
      </c>
      <c r="P606" s="96">
        <v>22.98</v>
      </c>
      <c r="Q606" s="97">
        <v>264085329</v>
      </c>
      <c r="R606" s="97">
        <v>6166314087</v>
      </c>
      <c r="S606" s="99">
        <f t="shared" si="57"/>
        <v>4.2827096588665868E-2</v>
      </c>
      <c r="T606" s="1">
        <f t="shared" si="58"/>
        <v>-1.0799999999999983</v>
      </c>
      <c r="U606" s="99">
        <f t="shared" si="59"/>
        <v>-4.488778054862836E-2</v>
      </c>
    </row>
    <row r="607" spans="2:21" x14ac:dyDescent="0.25">
      <c r="B607" s="95" t="s">
        <v>1344</v>
      </c>
      <c r="C607" s="96">
        <v>40</v>
      </c>
      <c r="D607" s="96">
        <v>41.64</v>
      </c>
      <c r="E607" s="96">
        <v>39.68</v>
      </c>
      <c r="F607" s="96">
        <v>41.56</v>
      </c>
      <c r="G607" s="97">
        <v>39042321</v>
      </c>
      <c r="H607" s="97">
        <v>3920957543</v>
      </c>
      <c r="I607" s="99">
        <f t="shared" si="54"/>
        <v>9.9573434733312548E-3</v>
      </c>
      <c r="J607" s="1">
        <f t="shared" si="55"/>
        <v>1.5399999999999991</v>
      </c>
      <c r="K607" s="99">
        <f t="shared" si="56"/>
        <v>3.8480759620189882E-2</v>
      </c>
      <c r="L607" s="95" t="s">
        <v>1344</v>
      </c>
      <c r="M607" s="96">
        <v>22.53</v>
      </c>
      <c r="N607" s="96">
        <v>25.57</v>
      </c>
      <c r="O607" s="96">
        <v>22.21</v>
      </c>
      <c r="P607" s="96">
        <v>24.06</v>
      </c>
      <c r="Q607" s="97">
        <v>426557980</v>
      </c>
      <c r="R607" s="97">
        <v>6455269614</v>
      </c>
      <c r="S607" s="99">
        <f t="shared" si="57"/>
        <v>6.6079033953112279E-2</v>
      </c>
      <c r="T607" s="1">
        <f t="shared" si="58"/>
        <v>1.509999999999998</v>
      </c>
      <c r="U607" s="99">
        <f t="shared" si="59"/>
        <v>6.6962305986696141E-2</v>
      </c>
    </row>
    <row r="608" spans="2:21" x14ac:dyDescent="0.25">
      <c r="B608" s="95" t="s">
        <v>1345</v>
      </c>
      <c r="C608" s="96">
        <v>41.93</v>
      </c>
      <c r="D608" s="96">
        <v>42.62</v>
      </c>
      <c r="E608" s="96">
        <v>39.9</v>
      </c>
      <c r="F608" s="96">
        <v>40.020000000000003</v>
      </c>
      <c r="G608" s="97">
        <v>99267123</v>
      </c>
      <c r="H608" s="97">
        <v>3775434732</v>
      </c>
      <c r="I608" s="99">
        <f t="shared" si="54"/>
        <v>2.6292898711405933E-2</v>
      </c>
      <c r="J608" s="1">
        <f t="shared" si="55"/>
        <v>-1.9199999999999946</v>
      </c>
      <c r="K608" s="99">
        <f t="shared" si="56"/>
        <v>-4.577968526466368E-2</v>
      </c>
      <c r="L608" s="95" t="s">
        <v>1345</v>
      </c>
      <c r="M608" s="96">
        <v>19.8</v>
      </c>
      <c r="N608" s="96">
        <v>23.83</v>
      </c>
      <c r="O608" s="96">
        <v>19.79</v>
      </c>
      <c r="P608" s="96">
        <v>22.55</v>
      </c>
      <c r="Q608" s="97">
        <v>483057740</v>
      </c>
      <c r="R608" s="97">
        <v>6047400068</v>
      </c>
      <c r="S608" s="99">
        <f t="shared" si="57"/>
        <v>7.9878581633140933E-2</v>
      </c>
      <c r="T608" s="1">
        <f t="shared" si="58"/>
        <v>2.740000000000002</v>
      </c>
      <c r="U608" s="99">
        <f t="shared" si="59"/>
        <v>0.13831398283695115</v>
      </c>
    </row>
    <row r="609" spans="2:21" x14ac:dyDescent="0.25">
      <c r="B609" s="95" t="s">
        <v>1346</v>
      </c>
      <c r="C609" s="96">
        <v>40.64</v>
      </c>
      <c r="D609" s="96">
        <v>41.98</v>
      </c>
      <c r="E609" s="96">
        <v>40.57</v>
      </c>
      <c r="F609" s="96">
        <v>41.94</v>
      </c>
      <c r="G609" s="97">
        <v>52938063</v>
      </c>
      <c r="H609" s="97">
        <v>3956583638</v>
      </c>
      <c r="I609" s="99">
        <f t="shared" si="54"/>
        <v>1.3379740666055901E-2</v>
      </c>
      <c r="J609" s="1">
        <f t="shared" si="55"/>
        <v>1.3099999999999952</v>
      </c>
      <c r="K609" s="99">
        <f t="shared" si="56"/>
        <v>3.2242185577159611E-2</v>
      </c>
      <c r="L609" s="95" t="s">
        <v>1346</v>
      </c>
      <c r="M609" s="96">
        <v>19.079999999999998</v>
      </c>
      <c r="N609" s="96">
        <v>19.82</v>
      </c>
      <c r="O609" s="96">
        <v>18.57</v>
      </c>
      <c r="P609" s="96">
        <v>19.809999999999999</v>
      </c>
      <c r="Q609" s="97">
        <v>131061660</v>
      </c>
      <c r="R609" s="97">
        <v>5312121532</v>
      </c>
      <c r="S609" s="99">
        <f t="shared" si="57"/>
        <v>2.4672187789848178E-2</v>
      </c>
      <c r="T609" s="1">
        <f t="shared" si="58"/>
        <v>0.73000000000000043</v>
      </c>
      <c r="U609" s="99">
        <f t="shared" si="59"/>
        <v>3.8259958071278855E-2</v>
      </c>
    </row>
    <row r="610" spans="2:21" x14ac:dyDescent="0.25">
      <c r="B610" s="95" t="s">
        <v>1347</v>
      </c>
      <c r="C610" s="96">
        <v>39.97</v>
      </c>
      <c r="D610" s="96">
        <v>40.97</v>
      </c>
      <c r="E610" s="96">
        <v>39.56</v>
      </c>
      <c r="F610" s="96">
        <v>40.630000000000003</v>
      </c>
      <c r="G610" s="97">
        <v>77626075</v>
      </c>
      <c r="H610" s="97">
        <v>3832923092</v>
      </c>
      <c r="I610" s="99">
        <f t="shared" si="54"/>
        <v>2.0252447841184077E-2</v>
      </c>
      <c r="J610" s="1">
        <f t="shared" si="55"/>
        <v>0.69000000000000483</v>
      </c>
      <c r="K610" s="99">
        <f t="shared" si="56"/>
        <v>1.727591387080633E-2</v>
      </c>
      <c r="L610" s="95" t="s">
        <v>1347</v>
      </c>
      <c r="M610" s="96">
        <v>19.420000000000002</v>
      </c>
      <c r="N610" s="96">
        <v>20.36</v>
      </c>
      <c r="O610" s="96">
        <v>18.84</v>
      </c>
      <c r="P610" s="96">
        <v>19.079999999999998</v>
      </c>
      <c r="Q610" s="97">
        <v>173731886</v>
      </c>
      <c r="R610" s="97">
        <v>5121089267</v>
      </c>
      <c r="S610" s="99">
        <f t="shared" si="57"/>
        <v>3.3924791571105416E-2</v>
      </c>
      <c r="T610" s="1">
        <f t="shared" si="58"/>
        <v>-0.39000000000000057</v>
      </c>
      <c r="U610" s="99">
        <f t="shared" si="59"/>
        <v>-2.0030816640986163E-2</v>
      </c>
    </row>
    <row r="611" spans="2:21" x14ac:dyDescent="0.25">
      <c r="B611" s="95" t="s">
        <v>1348</v>
      </c>
      <c r="C611" s="96">
        <v>40.15</v>
      </c>
      <c r="D611" s="96">
        <v>40.590000000000003</v>
      </c>
      <c r="E611" s="96">
        <v>38.9</v>
      </c>
      <c r="F611" s="96">
        <v>39.94</v>
      </c>
      <c r="G611" s="97">
        <v>49985503</v>
      </c>
      <c r="H611" s="97">
        <v>3768193618</v>
      </c>
      <c r="I611" s="99">
        <f t="shared" si="54"/>
        <v>1.3265110041381107E-2</v>
      </c>
      <c r="J611" s="1">
        <f t="shared" si="55"/>
        <v>-0.20000000000000284</v>
      </c>
      <c r="K611" s="99">
        <f t="shared" si="56"/>
        <v>-4.9825610363727667E-3</v>
      </c>
      <c r="L611" s="95" t="s">
        <v>1348</v>
      </c>
      <c r="M611" s="96">
        <v>19.100000000000001</v>
      </c>
      <c r="N611" s="96">
        <v>19.8</v>
      </c>
      <c r="O611" s="96">
        <v>18.16</v>
      </c>
      <c r="P611" s="96">
        <v>19.47</v>
      </c>
      <c r="Q611" s="97">
        <v>206011018</v>
      </c>
      <c r="R611" s="97">
        <v>5220539301</v>
      </c>
      <c r="S611" s="99">
        <f t="shared" si="57"/>
        <v>3.9461635306631708E-2</v>
      </c>
      <c r="T611" s="1">
        <f t="shared" si="58"/>
        <v>0.23999999999999844</v>
      </c>
      <c r="U611" s="99">
        <f t="shared" si="59"/>
        <v>1.2480499219968718E-2</v>
      </c>
    </row>
    <row r="612" spans="2:21" x14ac:dyDescent="0.25">
      <c r="B612" s="95" t="s">
        <v>1349</v>
      </c>
      <c r="C612" s="96">
        <v>38.71</v>
      </c>
      <c r="D612" s="96">
        <v>40.409999999999997</v>
      </c>
      <c r="E612" s="96">
        <v>38.25</v>
      </c>
      <c r="F612" s="96">
        <v>40.14</v>
      </c>
      <c r="G612" s="97">
        <v>56446013</v>
      </c>
      <c r="H612" s="97">
        <v>3786751551</v>
      </c>
      <c r="I612" s="99">
        <f t="shared" si="54"/>
        <v>1.490618337109912E-2</v>
      </c>
      <c r="J612" s="1">
        <f t="shared" si="55"/>
        <v>1.4299999999999997</v>
      </c>
      <c r="K612" s="99">
        <f t="shared" si="56"/>
        <v>3.6941358822009808E-2</v>
      </c>
      <c r="L612" s="95" t="s">
        <v>1349</v>
      </c>
      <c r="M612" s="96">
        <v>18.89</v>
      </c>
      <c r="N612" s="96">
        <v>20.87</v>
      </c>
      <c r="O612" s="96">
        <v>18.89</v>
      </c>
      <c r="P612" s="96">
        <v>19.23</v>
      </c>
      <c r="Q612" s="97">
        <v>264028427</v>
      </c>
      <c r="R612" s="97">
        <v>5158507266</v>
      </c>
      <c r="S612" s="99">
        <f t="shared" si="57"/>
        <v>5.1183106543287359E-2</v>
      </c>
      <c r="T612" s="1">
        <f t="shared" si="58"/>
        <v>0.37999999999999901</v>
      </c>
      <c r="U612" s="99">
        <f t="shared" si="59"/>
        <v>2.0159151193633897E-2</v>
      </c>
    </row>
    <row r="613" spans="2:21" x14ac:dyDescent="0.25">
      <c r="B613" s="95" t="s">
        <v>1350</v>
      </c>
      <c r="C613" s="96">
        <v>36.659999999999997</v>
      </c>
      <c r="D613" s="96">
        <v>38.96</v>
      </c>
      <c r="E613" s="96">
        <v>36.32</v>
      </c>
      <c r="F613" s="96">
        <v>38.71</v>
      </c>
      <c r="G613" s="97">
        <v>57758205</v>
      </c>
      <c r="H613" s="97">
        <v>3652079523</v>
      </c>
      <c r="I613" s="99">
        <f t="shared" si="54"/>
        <v>1.5815155348138349E-2</v>
      </c>
      <c r="J613" s="1">
        <f t="shared" si="55"/>
        <v>2.0500000000000043</v>
      </c>
      <c r="K613" s="99">
        <f t="shared" si="56"/>
        <v>5.591925804691774E-2</v>
      </c>
      <c r="L613" s="95" t="s">
        <v>1350</v>
      </c>
      <c r="M613" s="96">
        <v>18.079999999999998</v>
      </c>
      <c r="N613" s="96">
        <v>18.989999999999998</v>
      </c>
      <c r="O613" s="96">
        <v>17.7</v>
      </c>
      <c r="P613" s="96">
        <v>18.850000000000001</v>
      </c>
      <c r="Q613" s="97">
        <v>216748601</v>
      </c>
      <c r="R613" s="97">
        <v>5056832100</v>
      </c>
      <c r="S613" s="99">
        <f t="shared" si="57"/>
        <v>4.2862526719050054E-2</v>
      </c>
      <c r="T613" s="1">
        <f t="shared" si="58"/>
        <v>0.83000000000000185</v>
      </c>
      <c r="U613" s="99">
        <f t="shared" si="59"/>
        <v>4.6059933407325296E-2</v>
      </c>
    </row>
    <row r="614" spans="2:21" x14ac:dyDescent="0.25">
      <c r="B614" s="95" t="s">
        <v>1351</v>
      </c>
      <c r="C614" s="96">
        <v>36.51</v>
      </c>
      <c r="D614" s="96">
        <v>36.89</v>
      </c>
      <c r="E614" s="96">
        <v>35.96</v>
      </c>
      <c r="F614" s="96">
        <v>36.659999999999997</v>
      </c>
      <c r="G614" s="97">
        <v>47281365</v>
      </c>
      <c r="H614" s="97">
        <v>3458410381</v>
      </c>
      <c r="I614" s="99">
        <f t="shared" si="54"/>
        <v>1.3671415416677237E-2</v>
      </c>
      <c r="J614" s="1">
        <f t="shared" si="55"/>
        <v>0.15999999999999659</v>
      </c>
      <c r="K614" s="99">
        <f t="shared" si="56"/>
        <v>4.3835616438355233E-3</v>
      </c>
      <c r="L614" s="95" t="s">
        <v>1351</v>
      </c>
      <c r="M614" s="96">
        <v>16.48</v>
      </c>
      <c r="N614" s="96">
        <v>19.39</v>
      </c>
      <c r="O614" s="96">
        <v>16.350000000000001</v>
      </c>
      <c r="P614" s="96">
        <v>18.02</v>
      </c>
      <c r="Q614" s="97">
        <v>426120062</v>
      </c>
      <c r="R614" s="97">
        <v>4829519370</v>
      </c>
      <c r="S614" s="99">
        <f t="shared" si="57"/>
        <v>8.8232395266280919E-2</v>
      </c>
      <c r="T614" s="1">
        <f t="shared" si="58"/>
        <v>1.509999999999998</v>
      </c>
      <c r="U614" s="99">
        <f t="shared" si="59"/>
        <v>9.1459721380981088E-2</v>
      </c>
    </row>
    <row r="615" spans="2:21" x14ac:dyDescent="0.25">
      <c r="B615" s="95" t="s">
        <v>1352</v>
      </c>
      <c r="C615" s="96">
        <v>35.840000000000003</v>
      </c>
      <c r="D615" s="96">
        <v>36.92</v>
      </c>
      <c r="E615" s="96">
        <v>35.25</v>
      </c>
      <c r="F615" s="96">
        <v>36.5</v>
      </c>
      <c r="G615" s="97">
        <v>38512186</v>
      </c>
      <c r="H615" s="97">
        <v>3443987278</v>
      </c>
      <c r="I615" s="99">
        <f t="shared" si="54"/>
        <v>1.1182441423641054E-2</v>
      </c>
      <c r="J615" s="1">
        <f t="shared" si="55"/>
        <v>0.67999999999999972</v>
      </c>
      <c r="K615" s="99">
        <f t="shared" si="56"/>
        <v>1.8983807928531538E-2</v>
      </c>
      <c r="L615" s="95" t="s">
        <v>1352</v>
      </c>
      <c r="M615" s="96">
        <v>14.79</v>
      </c>
      <c r="N615" s="96">
        <v>16.8</v>
      </c>
      <c r="O615" s="96">
        <v>14.76</v>
      </c>
      <c r="P615" s="96">
        <v>16.510000000000002</v>
      </c>
      <c r="Q615" s="97">
        <v>223872587</v>
      </c>
      <c r="R615" s="97">
        <v>4425303443</v>
      </c>
      <c r="S615" s="99">
        <f t="shared" si="57"/>
        <v>5.0589205889174545E-2</v>
      </c>
      <c r="T615" s="1">
        <f t="shared" si="58"/>
        <v>1.7300000000000022</v>
      </c>
      <c r="U615" s="99">
        <f t="shared" si="59"/>
        <v>0.11705006765899881</v>
      </c>
    </row>
    <row r="616" spans="2:21" x14ac:dyDescent="0.25">
      <c r="B616" s="95" t="s">
        <v>1353</v>
      </c>
      <c r="C616" s="96">
        <v>32.729999999999997</v>
      </c>
      <c r="D616" s="96">
        <v>35.82</v>
      </c>
      <c r="E616" s="96">
        <v>32.729999999999997</v>
      </c>
      <c r="F616" s="96">
        <v>35.82</v>
      </c>
      <c r="G616" s="97">
        <v>63241282</v>
      </c>
      <c r="H616" s="97">
        <v>3379371298</v>
      </c>
      <c r="I616" s="99">
        <f t="shared" si="54"/>
        <v>1.8713919372348294E-2</v>
      </c>
      <c r="J616" s="1">
        <f t="shared" si="55"/>
        <v>3.0499999999999972</v>
      </c>
      <c r="K616" s="99">
        <f t="shared" si="56"/>
        <v>9.307293256026844E-2</v>
      </c>
      <c r="L616" s="95" t="s">
        <v>1353</v>
      </c>
      <c r="M616" s="96">
        <v>13.02</v>
      </c>
      <c r="N616" s="96">
        <v>14.8</v>
      </c>
      <c r="O616" s="96">
        <v>12.37</v>
      </c>
      <c r="P616" s="96">
        <v>14.78</v>
      </c>
      <c r="Q616" s="97">
        <v>149987319</v>
      </c>
      <c r="R616" s="97">
        <v>3950586428</v>
      </c>
      <c r="S616" s="99">
        <f t="shared" si="57"/>
        <v>3.7965836650720147E-2</v>
      </c>
      <c r="T616" s="1">
        <f t="shared" si="58"/>
        <v>1.75</v>
      </c>
      <c r="U616" s="99">
        <f t="shared" si="59"/>
        <v>0.1343054489639294</v>
      </c>
    </row>
    <row r="617" spans="2:21" x14ac:dyDescent="0.25">
      <c r="B617" s="95" t="s">
        <v>1354</v>
      </c>
      <c r="C617" s="96">
        <v>34.24</v>
      </c>
      <c r="D617" s="96">
        <v>34.56</v>
      </c>
      <c r="E617" s="96">
        <v>31.9</v>
      </c>
      <c r="F617" s="96">
        <v>32.770000000000003</v>
      </c>
      <c r="G617" s="97">
        <v>84064101</v>
      </c>
      <c r="H617" s="97">
        <v>3091850759</v>
      </c>
      <c r="I617" s="99">
        <f t="shared" si="54"/>
        <v>2.7188925841682258E-2</v>
      </c>
      <c r="J617" s="1">
        <f t="shared" si="55"/>
        <v>-1.529999999999994</v>
      </c>
      <c r="K617" s="99">
        <f t="shared" si="56"/>
        <v>-4.4606413994168925E-2</v>
      </c>
      <c r="L617" s="95" t="s">
        <v>1354</v>
      </c>
      <c r="M617" s="96">
        <v>13.65</v>
      </c>
      <c r="N617" s="96">
        <v>13.71</v>
      </c>
      <c r="O617" s="96">
        <v>12.61</v>
      </c>
      <c r="P617" s="96">
        <v>13.03</v>
      </c>
      <c r="Q617" s="97">
        <v>116277943</v>
      </c>
      <c r="R617" s="97">
        <v>3479892567</v>
      </c>
      <c r="S617" s="99">
        <f t="shared" si="57"/>
        <v>3.3414233560733947E-2</v>
      </c>
      <c r="T617" s="1">
        <f t="shared" si="58"/>
        <v>-0.63000000000000078</v>
      </c>
      <c r="U617" s="99">
        <f t="shared" si="59"/>
        <v>-4.612005856515379E-2</v>
      </c>
    </row>
    <row r="618" spans="2:21" x14ac:dyDescent="0.25">
      <c r="B618" s="95" t="s">
        <v>1355</v>
      </c>
      <c r="C618" s="96">
        <v>36.82</v>
      </c>
      <c r="D618" s="96">
        <v>38.54</v>
      </c>
      <c r="E618" s="96">
        <v>34.29</v>
      </c>
      <c r="F618" s="96">
        <v>34.299999999999997</v>
      </c>
      <c r="G618" s="97">
        <v>76058430</v>
      </c>
      <c r="H618" s="97">
        <v>3235642678</v>
      </c>
      <c r="I618" s="99">
        <f t="shared" si="54"/>
        <v>2.3506436763596181E-2</v>
      </c>
      <c r="J618" s="1">
        <f t="shared" si="55"/>
        <v>-2.5500000000000043</v>
      </c>
      <c r="K618" s="99">
        <f t="shared" si="56"/>
        <v>-6.9199457259158867E-2</v>
      </c>
      <c r="L618" s="95" t="s">
        <v>1355</v>
      </c>
      <c r="M618" s="96">
        <v>14.19</v>
      </c>
      <c r="N618" s="96">
        <v>15.37</v>
      </c>
      <c r="O618" s="96">
        <v>13.66</v>
      </c>
      <c r="P618" s="96">
        <v>13.66</v>
      </c>
      <c r="Q618" s="97">
        <v>118813690</v>
      </c>
      <c r="R618" s="97">
        <v>3649871266</v>
      </c>
      <c r="S618" s="99">
        <f t="shared" si="57"/>
        <v>3.255284401584152E-2</v>
      </c>
      <c r="T618" s="1">
        <f t="shared" si="58"/>
        <v>-0.53999999999999915</v>
      </c>
      <c r="U618" s="99">
        <f t="shared" si="59"/>
        <v>-3.8028169014084449E-2</v>
      </c>
    </row>
    <row r="619" spans="2:21" x14ac:dyDescent="0.25">
      <c r="B619" s="95" t="s">
        <v>1356</v>
      </c>
      <c r="C619" s="96">
        <v>36.89</v>
      </c>
      <c r="D619" s="96">
        <v>38.28</v>
      </c>
      <c r="E619" s="96">
        <v>34.97</v>
      </c>
      <c r="F619" s="96">
        <v>36.85</v>
      </c>
      <c r="G619" s="97">
        <v>93063648</v>
      </c>
      <c r="H619" s="97">
        <v>3476603190</v>
      </c>
      <c r="I619" s="99">
        <f t="shared" si="54"/>
        <v>2.676855623549031E-2</v>
      </c>
      <c r="J619" s="1">
        <f t="shared" si="55"/>
        <v>-5.9999999999995168E-2</v>
      </c>
      <c r="K619" s="99">
        <f t="shared" si="56"/>
        <v>-1.6255757247357133E-3</v>
      </c>
      <c r="L619" s="95" t="s">
        <v>1356</v>
      </c>
      <c r="M619" s="96">
        <v>14.85</v>
      </c>
      <c r="N619" s="96">
        <v>15.24</v>
      </c>
      <c r="O619" s="96">
        <v>14.1</v>
      </c>
      <c r="P619" s="96">
        <v>14.2</v>
      </c>
      <c r="Q619" s="97">
        <v>106780662</v>
      </c>
      <c r="R619" s="97">
        <v>3801136716</v>
      </c>
      <c r="S619" s="99">
        <f t="shared" si="57"/>
        <v>2.8091770956443544E-2</v>
      </c>
      <c r="T619" s="1">
        <f t="shared" si="58"/>
        <v>-0.72000000000000064</v>
      </c>
      <c r="U619" s="99">
        <f t="shared" si="59"/>
        <v>-4.8257372654155542E-2</v>
      </c>
    </row>
    <row r="620" spans="2:21" x14ac:dyDescent="0.25">
      <c r="B620" s="95" t="s">
        <v>1357</v>
      </c>
      <c r="C620" s="96">
        <v>39.56</v>
      </c>
      <c r="D620" s="96">
        <v>40.01</v>
      </c>
      <c r="E620" s="96">
        <v>36.82</v>
      </c>
      <c r="F620" s="96">
        <v>36.909999999999997</v>
      </c>
      <c r="G620" s="97">
        <v>56840882</v>
      </c>
      <c r="H620" s="97">
        <v>3482602255</v>
      </c>
      <c r="I620" s="99">
        <f t="shared" si="54"/>
        <v>1.632138206951227E-2</v>
      </c>
      <c r="J620" s="1">
        <f t="shared" si="55"/>
        <v>-2.6400000000000006</v>
      </c>
      <c r="K620" s="99">
        <f t="shared" si="56"/>
        <v>-6.6750948166877391E-2</v>
      </c>
      <c r="L620" s="95" t="s">
        <v>1357</v>
      </c>
      <c r="M620" s="96">
        <v>14.35</v>
      </c>
      <c r="N620" s="96">
        <v>16.600000000000001</v>
      </c>
      <c r="O620" s="96">
        <v>14.2</v>
      </c>
      <c r="P620" s="96">
        <v>14.92</v>
      </c>
      <c r="Q620" s="97">
        <v>260995136</v>
      </c>
      <c r="R620" s="97">
        <v>3990311753</v>
      </c>
      <c r="S620" s="99">
        <f t="shared" si="57"/>
        <v>6.5407204287679627E-2</v>
      </c>
      <c r="T620" s="1">
        <f t="shared" si="58"/>
        <v>0.58999999999999986</v>
      </c>
      <c r="U620" s="99">
        <f t="shared" si="59"/>
        <v>4.1172365666434042E-2</v>
      </c>
    </row>
    <row r="621" spans="2:21" x14ac:dyDescent="0.25">
      <c r="B621" s="95" t="s">
        <v>1358</v>
      </c>
      <c r="C621" s="96">
        <v>40.29</v>
      </c>
      <c r="D621" s="96">
        <v>40.520000000000003</v>
      </c>
      <c r="E621" s="96">
        <v>38.76</v>
      </c>
      <c r="F621" s="96">
        <v>39.549999999999997</v>
      </c>
      <c r="G621" s="97">
        <v>51098258</v>
      </c>
      <c r="H621" s="97">
        <v>3731586911</v>
      </c>
      <c r="I621" s="99">
        <f t="shared" si="54"/>
        <v>1.3693439069949616E-2</v>
      </c>
      <c r="J621" s="1">
        <f t="shared" si="55"/>
        <v>-0.73000000000000398</v>
      </c>
      <c r="K621" s="99">
        <f t="shared" si="56"/>
        <v>-1.8123138033763753E-2</v>
      </c>
      <c r="L621" s="95" t="s">
        <v>1358</v>
      </c>
      <c r="M621" s="96">
        <v>14.22</v>
      </c>
      <c r="N621" s="96">
        <v>14.37</v>
      </c>
      <c r="O621" s="96">
        <v>13.67</v>
      </c>
      <c r="P621" s="96">
        <v>14.33</v>
      </c>
      <c r="Q621" s="97">
        <v>64229338</v>
      </c>
      <c r="R621" s="97">
        <v>3833292243</v>
      </c>
      <c r="S621" s="99">
        <f t="shared" si="57"/>
        <v>1.6755659085813144E-2</v>
      </c>
      <c r="T621" s="1">
        <f t="shared" si="58"/>
        <v>0.11999999999999922</v>
      </c>
      <c r="U621" s="99">
        <f t="shared" si="59"/>
        <v>8.4447572132300645E-3</v>
      </c>
    </row>
    <row r="622" spans="2:21" x14ac:dyDescent="0.25">
      <c r="B622" s="95" t="s">
        <v>1359</v>
      </c>
      <c r="C622" s="96">
        <v>40.4</v>
      </c>
      <c r="D622" s="96">
        <v>41.8</v>
      </c>
      <c r="E622" s="96">
        <v>40.28</v>
      </c>
      <c r="F622" s="96">
        <v>40.28</v>
      </c>
      <c r="G622" s="97">
        <v>35345686</v>
      </c>
      <c r="H622" s="97">
        <v>3800211436</v>
      </c>
      <c r="I622" s="99">
        <f t="shared" si="54"/>
        <v>9.3009787995385635E-3</v>
      </c>
      <c r="J622" s="1">
        <f t="shared" si="55"/>
        <v>-0.12999999999999545</v>
      </c>
      <c r="K622" s="99">
        <f t="shared" si="56"/>
        <v>-3.2170254887402983E-3</v>
      </c>
      <c r="L622" s="95" t="s">
        <v>1359</v>
      </c>
      <c r="M622" s="96">
        <v>14.2</v>
      </c>
      <c r="N622" s="96">
        <v>14.98</v>
      </c>
      <c r="O622" s="96">
        <v>14.15</v>
      </c>
      <c r="P622" s="96">
        <v>14.21</v>
      </c>
      <c r="Q622" s="97">
        <v>68049683</v>
      </c>
      <c r="R622" s="97">
        <v>3801139605</v>
      </c>
      <c r="S622" s="99">
        <f t="shared" si="57"/>
        <v>1.7902442443968065E-2</v>
      </c>
      <c r="T622" s="1">
        <f t="shared" si="58"/>
        <v>1.0000000000001563E-2</v>
      </c>
      <c r="U622" s="99">
        <f t="shared" si="59"/>
        <v>7.0422535211278614E-4</v>
      </c>
    </row>
    <row r="623" spans="2:21" x14ac:dyDescent="0.25">
      <c r="B623" s="95" t="s">
        <v>1360</v>
      </c>
      <c r="C623" s="96">
        <v>39.76</v>
      </c>
      <c r="D623" s="96">
        <v>41.21</v>
      </c>
      <c r="E623" s="96">
        <v>38.86</v>
      </c>
      <c r="F623" s="96">
        <v>40.409999999999997</v>
      </c>
      <c r="G623" s="97">
        <v>41214224</v>
      </c>
      <c r="H623" s="97">
        <v>3812494095</v>
      </c>
      <c r="I623" s="99">
        <f t="shared" si="54"/>
        <v>1.0810305005862574E-2</v>
      </c>
      <c r="J623" s="1">
        <f t="shared" si="55"/>
        <v>0.63999999999999346</v>
      </c>
      <c r="K623" s="99">
        <f t="shared" si="56"/>
        <v>1.6092532059341046E-2</v>
      </c>
      <c r="L623" s="95" t="s">
        <v>1360</v>
      </c>
      <c r="M623" s="96">
        <v>14.23</v>
      </c>
      <c r="N623" s="96">
        <v>14.49</v>
      </c>
      <c r="O623" s="96">
        <v>13.93</v>
      </c>
      <c r="P623" s="96">
        <v>14.2</v>
      </c>
      <c r="Q623" s="97">
        <v>68715211</v>
      </c>
      <c r="R623" s="97">
        <v>3797317089</v>
      </c>
      <c r="S623" s="99">
        <f t="shared" si="57"/>
        <v>1.8095726374564029E-2</v>
      </c>
      <c r="T623" s="1">
        <f t="shared" si="58"/>
        <v>-3.0000000000001137E-2</v>
      </c>
      <c r="U623" s="99">
        <f t="shared" si="59"/>
        <v>-2.1082220660577048E-3</v>
      </c>
    </row>
    <row r="624" spans="2:21" x14ac:dyDescent="0.25">
      <c r="B624" s="95" t="s">
        <v>1361</v>
      </c>
      <c r="C624" s="96">
        <v>41.38</v>
      </c>
      <c r="D624" s="96">
        <v>41.8</v>
      </c>
      <c r="E624" s="96">
        <v>39.450000000000003</v>
      </c>
      <c r="F624" s="96">
        <v>39.770000000000003</v>
      </c>
      <c r="G624" s="97">
        <v>59269248</v>
      </c>
      <c r="H624" s="97">
        <v>3752351285</v>
      </c>
      <c r="I624" s="99">
        <f t="shared" si="54"/>
        <v>1.5795229043967296E-2</v>
      </c>
      <c r="J624" s="1">
        <f t="shared" si="55"/>
        <v>-1.5700000000000003</v>
      </c>
      <c r="K624" s="99">
        <f t="shared" si="56"/>
        <v>-3.7977745524915341E-2</v>
      </c>
      <c r="L624" s="95" t="s">
        <v>1361</v>
      </c>
      <c r="M624" s="96">
        <v>14.21</v>
      </c>
      <c r="N624" s="96">
        <v>14.75</v>
      </c>
      <c r="O624" s="96">
        <v>13.83</v>
      </c>
      <c r="P624" s="96">
        <v>14.23</v>
      </c>
      <c r="Q624" s="97">
        <v>79074263</v>
      </c>
      <c r="R624" s="97">
        <v>3804064054</v>
      </c>
      <c r="S624" s="99">
        <f t="shared" si="57"/>
        <v>2.0786785363630472E-2</v>
      </c>
      <c r="T624" s="1">
        <f t="shared" si="58"/>
        <v>9.9999999999997868E-3</v>
      </c>
      <c r="U624" s="99">
        <f t="shared" si="59"/>
        <v>7.0323488045005527E-4</v>
      </c>
    </row>
    <row r="625" spans="2:21" x14ac:dyDescent="0.25">
      <c r="B625" s="95" t="s">
        <v>1362</v>
      </c>
      <c r="C625" s="96">
        <v>40.19</v>
      </c>
      <c r="D625" s="96">
        <v>41.34</v>
      </c>
      <c r="E625" s="96">
        <v>37.770000000000003</v>
      </c>
      <c r="F625" s="96">
        <v>41.34</v>
      </c>
      <c r="G625" s="97">
        <v>70199180</v>
      </c>
      <c r="H625" s="97">
        <v>3899949387</v>
      </c>
      <c r="I625" s="99">
        <f t="shared" si="54"/>
        <v>1.8000023342354211E-2</v>
      </c>
      <c r="J625" s="1">
        <f t="shared" si="55"/>
        <v>1.1700000000000017</v>
      </c>
      <c r="K625" s="99">
        <f t="shared" si="56"/>
        <v>2.9126213592233052E-2</v>
      </c>
      <c r="L625" s="95" t="s">
        <v>1362</v>
      </c>
      <c r="M625" s="96">
        <v>13.63</v>
      </c>
      <c r="N625" s="96">
        <v>14.27</v>
      </c>
      <c r="O625" s="96">
        <v>13.13</v>
      </c>
      <c r="P625" s="96">
        <v>14.22</v>
      </c>
      <c r="Q625" s="97">
        <v>94696339</v>
      </c>
      <c r="R625" s="97">
        <v>3799767227</v>
      </c>
      <c r="S625" s="99">
        <f t="shared" si="57"/>
        <v>2.4921615810336056E-2</v>
      </c>
      <c r="T625" s="1">
        <f t="shared" si="58"/>
        <v>0.60000000000000142</v>
      </c>
      <c r="U625" s="99">
        <f t="shared" si="59"/>
        <v>4.4052863436123454E-2</v>
      </c>
    </row>
    <row r="626" spans="2:21" x14ac:dyDescent="0.25">
      <c r="B626" s="95" t="s">
        <v>1363</v>
      </c>
      <c r="C626" s="96">
        <v>40.450000000000003</v>
      </c>
      <c r="D626" s="96">
        <v>40.65</v>
      </c>
      <c r="E626" s="96">
        <v>37.880000000000003</v>
      </c>
      <c r="F626" s="96">
        <v>40.17</v>
      </c>
      <c r="G626" s="97">
        <v>78640424</v>
      </c>
      <c r="H626" s="97">
        <v>3790126312</v>
      </c>
      <c r="I626" s="99">
        <f t="shared" si="54"/>
        <v>2.0748760734177876E-2</v>
      </c>
      <c r="J626" s="1">
        <f t="shared" si="55"/>
        <v>-0.33999999999999631</v>
      </c>
      <c r="K626" s="99">
        <f t="shared" si="56"/>
        <v>-8.3929893853368631E-3</v>
      </c>
      <c r="L626" s="95" t="s">
        <v>1363</v>
      </c>
      <c r="M626" s="96">
        <v>14.16</v>
      </c>
      <c r="N626" s="96">
        <v>14.28</v>
      </c>
      <c r="O626" s="96">
        <v>13.23</v>
      </c>
      <c r="P626" s="96">
        <v>13.62</v>
      </c>
      <c r="Q626" s="97">
        <v>112303590</v>
      </c>
      <c r="R626" s="97">
        <v>3640763691</v>
      </c>
      <c r="S626" s="99">
        <f t="shared" si="57"/>
        <v>3.0846162929391838E-2</v>
      </c>
      <c r="T626" s="1">
        <f t="shared" si="58"/>
        <v>-0.57000000000000028</v>
      </c>
      <c r="U626" s="99">
        <f t="shared" si="59"/>
        <v>-4.0169133192389031E-2</v>
      </c>
    </row>
    <row r="627" spans="2:21" x14ac:dyDescent="0.25">
      <c r="B627" s="95" t="s">
        <v>1364</v>
      </c>
      <c r="C627" s="96">
        <v>41.67</v>
      </c>
      <c r="D627" s="96">
        <v>43.43</v>
      </c>
      <c r="E627" s="96">
        <v>39.090000000000003</v>
      </c>
      <c r="F627" s="96">
        <v>40.51</v>
      </c>
      <c r="G627" s="97">
        <v>135739688</v>
      </c>
      <c r="H627" s="97">
        <v>3821780220</v>
      </c>
      <c r="I627" s="99">
        <f t="shared" si="54"/>
        <v>3.5517397701116366E-2</v>
      </c>
      <c r="J627" s="1">
        <f t="shared" si="55"/>
        <v>-1.240000000000002</v>
      </c>
      <c r="K627" s="99">
        <f t="shared" si="56"/>
        <v>-2.9700598802395256E-2</v>
      </c>
      <c r="L627" s="95" t="s">
        <v>1364</v>
      </c>
      <c r="M627" s="96">
        <v>14.48</v>
      </c>
      <c r="N627" s="96">
        <v>14.79</v>
      </c>
      <c r="O627" s="96">
        <v>13.7</v>
      </c>
      <c r="P627" s="96">
        <v>14.19</v>
      </c>
      <c r="Q627" s="97">
        <v>102600692</v>
      </c>
      <c r="R627" s="97">
        <v>3791467511</v>
      </c>
      <c r="S627" s="99">
        <f t="shared" si="57"/>
        <v>2.7060944529349023E-2</v>
      </c>
      <c r="T627" s="1">
        <f t="shared" si="58"/>
        <v>-0.32000000000000028</v>
      </c>
      <c r="U627" s="99">
        <f t="shared" si="59"/>
        <v>-2.2053756030323935E-2</v>
      </c>
    </row>
    <row r="628" spans="2:21" x14ac:dyDescent="0.25">
      <c r="B628" s="95" t="s">
        <v>1365</v>
      </c>
      <c r="C628" s="96">
        <v>40.61</v>
      </c>
      <c r="D628" s="96">
        <v>42.8</v>
      </c>
      <c r="E628" s="96">
        <v>40.090000000000003</v>
      </c>
      <c r="F628" s="96">
        <v>41.75</v>
      </c>
      <c r="G628" s="97">
        <v>122524997</v>
      </c>
      <c r="H628" s="97">
        <v>3939148681</v>
      </c>
      <c r="I628" s="99">
        <f t="shared" si="54"/>
        <v>3.1104435735311103E-2</v>
      </c>
      <c r="J628" s="1">
        <f t="shared" si="55"/>
        <v>1.0900000000000034</v>
      </c>
      <c r="K628" s="99">
        <f t="shared" si="56"/>
        <v>2.6807673389080262E-2</v>
      </c>
      <c r="L628" s="95" t="s">
        <v>1365</v>
      </c>
      <c r="M628" s="96">
        <v>15.3</v>
      </c>
      <c r="N628" s="96">
        <v>15.35</v>
      </c>
      <c r="O628" s="96">
        <v>14.38</v>
      </c>
      <c r="P628" s="96">
        <v>14.51</v>
      </c>
      <c r="Q628" s="97">
        <v>90232804</v>
      </c>
      <c r="R628" s="97">
        <v>3875721099</v>
      </c>
      <c r="S628" s="99">
        <f t="shared" si="57"/>
        <v>2.3281552437630651E-2</v>
      </c>
      <c r="T628" s="1">
        <f t="shared" si="58"/>
        <v>-0.80000000000000071</v>
      </c>
      <c r="U628" s="99">
        <f t="shared" si="59"/>
        <v>-5.2253429131286784E-2</v>
      </c>
    </row>
    <row r="629" spans="2:21" x14ac:dyDescent="0.25">
      <c r="B629" s="95" t="s">
        <v>1366</v>
      </c>
      <c r="C629" s="96">
        <v>37.090000000000003</v>
      </c>
      <c r="D629" s="96">
        <v>41.01</v>
      </c>
      <c r="E629" s="96">
        <v>36.22</v>
      </c>
      <c r="F629" s="96">
        <v>40.659999999999997</v>
      </c>
      <c r="G629" s="97">
        <v>88284606</v>
      </c>
      <c r="H629" s="97">
        <v>3836048250</v>
      </c>
      <c r="I629" s="99">
        <f t="shared" si="54"/>
        <v>2.3014467036487355E-2</v>
      </c>
      <c r="J629" s="1">
        <f t="shared" si="55"/>
        <v>3.5399999999999991</v>
      </c>
      <c r="K629" s="99">
        <f t="shared" si="56"/>
        <v>9.5366379310344807E-2</v>
      </c>
      <c r="L629" s="95" t="s">
        <v>1366</v>
      </c>
      <c r="M629" s="96">
        <v>14.56</v>
      </c>
      <c r="N629" s="96">
        <v>15.39</v>
      </c>
      <c r="O629" s="96">
        <v>13.92</v>
      </c>
      <c r="P629" s="96">
        <v>15.31</v>
      </c>
      <c r="Q629" s="97">
        <v>145102757</v>
      </c>
      <c r="R629" s="97">
        <v>4089578510</v>
      </c>
      <c r="S629" s="99">
        <f t="shared" si="57"/>
        <v>3.5481103161411127E-2</v>
      </c>
      <c r="T629" s="1">
        <f t="shared" si="58"/>
        <v>0.75999999999999979</v>
      </c>
      <c r="U629" s="99">
        <f t="shared" si="59"/>
        <v>5.2233676975944998E-2</v>
      </c>
    </row>
    <row r="630" spans="2:21" x14ac:dyDescent="0.25">
      <c r="B630" s="95" t="s">
        <v>1367</v>
      </c>
      <c r="C630" s="96">
        <v>38.5</v>
      </c>
      <c r="D630" s="96">
        <v>38.64</v>
      </c>
      <c r="E630" s="96">
        <v>35.79</v>
      </c>
      <c r="F630" s="96">
        <v>37.119999999999997</v>
      </c>
      <c r="G630" s="97">
        <v>61901559</v>
      </c>
      <c r="H630" s="97">
        <v>3502127903</v>
      </c>
      <c r="I630" s="99">
        <f t="shared" si="54"/>
        <v>1.7675413552707131E-2</v>
      </c>
      <c r="J630" s="1">
        <f t="shared" si="55"/>
        <v>-1.3599999999999994</v>
      </c>
      <c r="K630" s="99">
        <f t="shared" si="56"/>
        <v>-3.5343035343035331E-2</v>
      </c>
      <c r="L630" s="95" t="s">
        <v>1367</v>
      </c>
      <c r="M630" s="96">
        <v>16.02</v>
      </c>
      <c r="N630" s="96">
        <v>16.489999999999998</v>
      </c>
      <c r="O630" s="96">
        <v>14.11</v>
      </c>
      <c r="P630" s="96">
        <v>14.55</v>
      </c>
      <c r="Q630" s="97">
        <v>185287457</v>
      </c>
      <c r="R630" s="97">
        <v>3887447694</v>
      </c>
      <c r="S630" s="99">
        <f t="shared" si="57"/>
        <v>4.7663009662092186E-2</v>
      </c>
      <c r="T630" s="1">
        <f t="shared" si="58"/>
        <v>-1.4399999999999995</v>
      </c>
      <c r="U630" s="99">
        <f t="shared" si="59"/>
        <v>-9.005628517823637E-2</v>
      </c>
    </row>
    <row r="631" spans="2:21" x14ac:dyDescent="0.25">
      <c r="B631" s="95" t="s">
        <v>1368</v>
      </c>
      <c r="C631" s="96">
        <v>36.47</v>
      </c>
      <c r="D631" s="96">
        <v>38.79</v>
      </c>
      <c r="E631" s="96">
        <v>35.590000000000003</v>
      </c>
      <c r="F631" s="96">
        <v>38.479999999999997</v>
      </c>
      <c r="G631" s="97">
        <v>95882351</v>
      </c>
      <c r="H631" s="97">
        <v>3630428751</v>
      </c>
      <c r="I631" s="99">
        <f t="shared" si="54"/>
        <v>2.6410751339931749E-2</v>
      </c>
      <c r="J631" s="1">
        <f t="shared" si="55"/>
        <v>1.9499999999999957</v>
      </c>
      <c r="K631" s="99">
        <f t="shared" si="56"/>
        <v>5.338078291814935E-2</v>
      </c>
      <c r="L631" s="95" t="s">
        <v>1368</v>
      </c>
      <c r="M631" s="96">
        <v>14.22</v>
      </c>
      <c r="N631" s="96">
        <v>16.239999999999998</v>
      </c>
      <c r="O631" s="96">
        <v>13.7</v>
      </c>
      <c r="P631" s="96">
        <v>15.99</v>
      </c>
      <c r="Q631" s="97">
        <v>229272516</v>
      </c>
      <c r="R631" s="97">
        <v>4270242448</v>
      </c>
      <c r="S631" s="99">
        <f t="shared" si="57"/>
        <v>5.3690749130036283E-2</v>
      </c>
      <c r="T631" s="1">
        <f t="shared" si="58"/>
        <v>1.7599999999999998</v>
      </c>
      <c r="U631" s="99">
        <f t="shared" si="59"/>
        <v>0.12368236120871397</v>
      </c>
    </row>
    <row r="632" spans="2:21" x14ac:dyDescent="0.25">
      <c r="B632" s="95" t="s">
        <v>1369</v>
      </c>
      <c r="C632" s="96">
        <v>37.53</v>
      </c>
      <c r="D632" s="96">
        <v>38.08</v>
      </c>
      <c r="E632" s="96">
        <v>34.5</v>
      </c>
      <c r="F632" s="96">
        <v>36.53</v>
      </c>
      <c r="G632" s="97">
        <v>127825739</v>
      </c>
      <c r="H632" s="97">
        <v>3446269329</v>
      </c>
      <c r="I632" s="99">
        <f t="shared" si="54"/>
        <v>3.7091047389813565E-2</v>
      </c>
      <c r="J632" s="1">
        <f t="shared" si="55"/>
        <v>-1</v>
      </c>
      <c r="K632" s="99">
        <f t="shared" si="56"/>
        <v>-2.664535038635758E-2</v>
      </c>
      <c r="L632" s="95" t="s">
        <v>1369</v>
      </c>
      <c r="M632" s="96">
        <v>14.85</v>
      </c>
      <c r="N632" s="96">
        <v>15.19</v>
      </c>
      <c r="O632" s="96">
        <v>14.08</v>
      </c>
      <c r="P632" s="96">
        <v>14.23</v>
      </c>
      <c r="Q632" s="97">
        <v>103150901</v>
      </c>
      <c r="R632" s="97">
        <v>3792593486</v>
      </c>
      <c r="S632" s="99">
        <f t="shared" si="57"/>
        <v>2.7197985067677774E-2</v>
      </c>
      <c r="T632" s="1">
        <f t="shared" si="58"/>
        <v>-0.61999999999999922</v>
      </c>
      <c r="U632" s="99">
        <f t="shared" si="59"/>
        <v>-4.1750841750841698E-2</v>
      </c>
    </row>
    <row r="633" spans="2:21" x14ac:dyDescent="0.25">
      <c r="B633" s="95" t="s">
        <v>1370</v>
      </c>
      <c r="C633" s="96">
        <v>32.01</v>
      </c>
      <c r="D633" s="96">
        <v>37.57</v>
      </c>
      <c r="E633" s="96">
        <v>31.85</v>
      </c>
      <c r="F633" s="96">
        <v>37.53</v>
      </c>
      <c r="G633" s="97">
        <v>151384746</v>
      </c>
      <c r="H633" s="97">
        <v>3541112899</v>
      </c>
      <c r="I633" s="99">
        <f t="shared" si="54"/>
        <v>4.2750612679632614E-2</v>
      </c>
      <c r="J633" s="1">
        <f t="shared" si="55"/>
        <v>5.5300000000000011</v>
      </c>
      <c r="K633" s="99">
        <f t="shared" si="56"/>
        <v>0.17281250000000004</v>
      </c>
      <c r="L633" s="95" t="s">
        <v>1370</v>
      </c>
      <c r="M633" s="96">
        <v>13.62</v>
      </c>
      <c r="N633" s="96">
        <v>14.99</v>
      </c>
      <c r="O633" s="96">
        <v>13.32</v>
      </c>
      <c r="P633" s="96">
        <v>14.85</v>
      </c>
      <c r="Q633" s="97">
        <v>134867044</v>
      </c>
      <c r="R633" s="97">
        <v>3948141943</v>
      </c>
      <c r="S633" s="99">
        <f t="shared" si="57"/>
        <v>3.4159623931231085E-2</v>
      </c>
      <c r="T633" s="1">
        <f t="shared" si="58"/>
        <v>1.25</v>
      </c>
      <c r="U633" s="99">
        <f t="shared" si="59"/>
        <v>9.1911764705882359E-2</v>
      </c>
    </row>
    <row r="634" spans="2:21" x14ac:dyDescent="0.25">
      <c r="B634" s="95" t="s">
        <v>1371</v>
      </c>
      <c r="C634" s="96">
        <v>30.76</v>
      </c>
      <c r="D634" s="96">
        <v>32.020000000000003</v>
      </c>
      <c r="E634" s="96">
        <v>30.06</v>
      </c>
      <c r="F634" s="96">
        <v>32</v>
      </c>
      <c r="G634" s="97">
        <v>53470704</v>
      </c>
      <c r="H634" s="97">
        <v>3019402628</v>
      </c>
      <c r="I634" s="99">
        <f t="shared" si="54"/>
        <v>1.7709034066588882E-2</v>
      </c>
      <c r="J634" s="1">
        <f t="shared" si="55"/>
        <v>1.1900000000000013</v>
      </c>
      <c r="K634" s="99">
        <f t="shared" si="56"/>
        <v>3.8623823433950058E-2</v>
      </c>
      <c r="L634" s="95" t="s">
        <v>1371</v>
      </c>
      <c r="M634" s="96">
        <v>13.83</v>
      </c>
      <c r="N634" s="96">
        <v>13.87</v>
      </c>
      <c r="O634" s="96">
        <v>13.08</v>
      </c>
      <c r="P634" s="96">
        <v>13.6</v>
      </c>
      <c r="Q634" s="97">
        <v>115525659</v>
      </c>
      <c r="R634" s="97">
        <v>3562414837</v>
      </c>
      <c r="S634" s="99">
        <f t="shared" si="57"/>
        <v>3.2429030386951538E-2</v>
      </c>
      <c r="T634" s="1">
        <f t="shared" si="58"/>
        <v>-0.28000000000000114</v>
      </c>
      <c r="U634" s="99">
        <f t="shared" si="59"/>
        <v>-2.0172910662824287E-2</v>
      </c>
    </row>
    <row r="635" spans="2:21" x14ac:dyDescent="0.25">
      <c r="B635" s="95" t="s">
        <v>1372</v>
      </c>
      <c r="C635" s="96">
        <v>29.61</v>
      </c>
      <c r="D635" s="96">
        <v>30.92</v>
      </c>
      <c r="E635" s="96">
        <v>29.6</v>
      </c>
      <c r="F635" s="96">
        <v>30.81</v>
      </c>
      <c r="G635" s="97">
        <v>32673966</v>
      </c>
      <c r="H635" s="97">
        <v>2906882734</v>
      </c>
      <c r="I635" s="99">
        <f t="shared" si="54"/>
        <v>1.1240207806745327E-2</v>
      </c>
      <c r="J635" s="1">
        <f t="shared" si="55"/>
        <v>1.1699999999999982</v>
      </c>
      <c r="K635" s="99">
        <f t="shared" si="56"/>
        <v>3.9473684210526251E-2</v>
      </c>
      <c r="L635" s="95" t="s">
        <v>1372</v>
      </c>
      <c r="M635" s="96">
        <v>13.04</v>
      </c>
      <c r="N635" s="96">
        <v>14</v>
      </c>
      <c r="O635" s="96">
        <v>12.73</v>
      </c>
      <c r="P635" s="96">
        <v>13.88</v>
      </c>
      <c r="Q635" s="97">
        <v>117548176</v>
      </c>
      <c r="R635" s="97">
        <v>3634579983</v>
      </c>
      <c r="S635" s="99">
        <f t="shared" si="57"/>
        <v>3.2341612111937944E-2</v>
      </c>
      <c r="T635" s="1">
        <f t="shared" si="58"/>
        <v>0.84000000000000163</v>
      </c>
      <c r="U635" s="99">
        <f t="shared" si="59"/>
        <v>6.4417177914110557E-2</v>
      </c>
    </row>
    <row r="636" spans="2:21" x14ac:dyDescent="0.25">
      <c r="B636" s="95" t="s">
        <v>1373</v>
      </c>
      <c r="C636" s="96">
        <v>28.93</v>
      </c>
      <c r="D636" s="96">
        <v>29.75</v>
      </c>
      <c r="E636" s="96">
        <v>28.13</v>
      </c>
      <c r="F636" s="96">
        <v>29.64</v>
      </c>
      <c r="G636" s="97">
        <v>28906999</v>
      </c>
      <c r="H636" s="97">
        <v>2796336104</v>
      </c>
      <c r="I636" s="99">
        <f t="shared" si="54"/>
        <v>1.0337455128748715E-2</v>
      </c>
      <c r="J636" s="1">
        <f t="shared" si="55"/>
        <v>0.69000000000000128</v>
      </c>
      <c r="K636" s="99">
        <f t="shared" si="56"/>
        <v>2.3834196891191754E-2</v>
      </c>
      <c r="L636" s="95" t="s">
        <v>1373</v>
      </c>
      <c r="M636" s="96">
        <v>12.57</v>
      </c>
      <c r="N636" s="96">
        <v>13.27</v>
      </c>
      <c r="O636" s="96">
        <v>11.9</v>
      </c>
      <c r="P636" s="96">
        <v>13.04</v>
      </c>
      <c r="Q636" s="97">
        <v>118851546</v>
      </c>
      <c r="R636" s="97">
        <v>3414250123</v>
      </c>
      <c r="S636" s="99">
        <f t="shared" si="57"/>
        <v>3.4810439106191984E-2</v>
      </c>
      <c r="T636" s="1">
        <f t="shared" si="58"/>
        <v>0.42999999999999972</v>
      </c>
      <c r="U636" s="99">
        <f t="shared" si="59"/>
        <v>3.4099920697858818E-2</v>
      </c>
    </row>
    <row r="637" spans="2:21" x14ac:dyDescent="0.25">
      <c r="B637" s="95" t="s">
        <v>1374</v>
      </c>
      <c r="C637" s="96">
        <v>29.55</v>
      </c>
      <c r="D637" s="96">
        <v>29.55</v>
      </c>
      <c r="E637" s="96">
        <v>28.05</v>
      </c>
      <c r="F637" s="96">
        <v>28.95</v>
      </c>
      <c r="G637" s="97">
        <v>64029973</v>
      </c>
      <c r="H637" s="97">
        <v>2731703906</v>
      </c>
      <c r="I637" s="99">
        <f t="shared" si="54"/>
        <v>2.3439572956411039E-2</v>
      </c>
      <c r="J637" s="1">
        <f t="shared" si="55"/>
        <v>-0.65000000000000213</v>
      </c>
      <c r="K637" s="99">
        <f t="shared" si="56"/>
        <v>-2.195945945945953E-2</v>
      </c>
      <c r="L637" s="95" t="s">
        <v>1374</v>
      </c>
      <c r="M637" s="96">
        <v>13.07</v>
      </c>
      <c r="N637" s="96">
        <v>13.08</v>
      </c>
      <c r="O637" s="96">
        <v>12.18</v>
      </c>
      <c r="P637" s="96">
        <v>12.61</v>
      </c>
      <c r="Q637" s="97">
        <v>90978408</v>
      </c>
      <c r="R637" s="97">
        <v>3302676699</v>
      </c>
      <c r="S637" s="99">
        <f t="shared" si="57"/>
        <v>2.7546870702647604E-2</v>
      </c>
      <c r="T637" s="1">
        <f t="shared" si="58"/>
        <v>-0.49000000000000021</v>
      </c>
      <c r="U637" s="99">
        <f t="shared" si="59"/>
        <v>-3.7404580152671771E-2</v>
      </c>
    </row>
    <row r="638" spans="2:21" x14ac:dyDescent="0.25">
      <c r="B638" s="95" t="s">
        <v>1375</v>
      </c>
      <c r="C638" s="96">
        <v>31.27</v>
      </c>
      <c r="D638" s="96">
        <v>32.119999999999997</v>
      </c>
      <c r="E638" s="96">
        <v>29.03</v>
      </c>
      <c r="F638" s="96">
        <v>29.6</v>
      </c>
      <c r="G638" s="97">
        <v>101643718</v>
      </c>
      <c r="H638" s="97">
        <v>2792336649</v>
      </c>
      <c r="I638" s="99">
        <f t="shared" si="54"/>
        <v>3.6400954031241523E-2</v>
      </c>
      <c r="J638" s="1">
        <f t="shared" si="55"/>
        <v>-1.6799999999999997</v>
      </c>
      <c r="K638" s="99">
        <f t="shared" si="56"/>
        <v>-5.3708439897698197E-2</v>
      </c>
      <c r="L638" s="95" t="s">
        <v>1375</v>
      </c>
      <c r="M638" s="96">
        <v>14.09</v>
      </c>
      <c r="N638" s="96">
        <v>14.26</v>
      </c>
      <c r="O638" s="96">
        <v>12.77</v>
      </c>
      <c r="P638" s="96">
        <v>13.1</v>
      </c>
      <c r="Q638" s="97">
        <v>116364466</v>
      </c>
      <c r="R638" s="97">
        <v>3430363627</v>
      </c>
      <c r="S638" s="99">
        <f t="shared" si="57"/>
        <v>3.3921904104890974E-2</v>
      </c>
      <c r="T638" s="1">
        <f t="shared" si="58"/>
        <v>-1.0199999999999996</v>
      </c>
      <c r="U638" s="99">
        <f t="shared" si="59"/>
        <v>-7.2237960339943313E-2</v>
      </c>
    </row>
    <row r="639" spans="2:21" x14ac:dyDescent="0.25">
      <c r="B639" s="95" t="s">
        <v>1376</v>
      </c>
      <c r="C639" s="96">
        <v>29.67</v>
      </c>
      <c r="D639" s="96">
        <v>33.049999999999997</v>
      </c>
      <c r="E639" s="96">
        <v>29.53</v>
      </c>
      <c r="F639" s="96">
        <v>31.28</v>
      </c>
      <c r="G639" s="97">
        <v>84671502</v>
      </c>
      <c r="H639" s="97">
        <v>2951052678</v>
      </c>
      <c r="I639" s="99">
        <f t="shared" si="54"/>
        <v>2.8691965626782348E-2</v>
      </c>
      <c r="J639" s="1">
        <f t="shared" si="55"/>
        <v>1.6400000000000006</v>
      </c>
      <c r="K639" s="99">
        <f t="shared" si="56"/>
        <v>5.5330634278002715E-2</v>
      </c>
      <c r="L639" s="95" t="s">
        <v>1376</v>
      </c>
      <c r="M639" s="96">
        <v>13.96</v>
      </c>
      <c r="N639" s="96">
        <v>14.73</v>
      </c>
      <c r="O639" s="96">
        <v>13.77</v>
      </c>
      <c r="P639" s="96">
        <v>14.12</v>
      </c>
      <c r="Q639" s="97">
        <v>153830742</v>
      </c>
      <c r="R639" s="97">
        <v>3696875107</v>
      </c>
      <c r="S639" s="99">
        <f t="shared" si="57"/>
        <v>4.1611019454977763E-2</v>
      </c>
      <c r="T639" s="1">
        <f t="shared" si="58"/>
        <v>0.15999999999999837</v>
      </c>
      <c r="U639" s="99">
        <f t="shared" si="59"/>
        <v>1.1461318051575813E-2</v>
      </c>
    </row>
    <row r="640" spans="2:21" x14ac:dyDescent="0.25">
      <c r="B640" s="95" t="s">
        <v>1377</v>
      </c>
      <c r="C640" s="96">
        <v>29.93</v>
      </c>
      <c r="D640" s="96">
        <v>31.17</v>
      </c>
      <c r="E640" s="96">
        <v>28.93</v>
      </c>
      <c r="F640" s="96">
        <v>29.64</v>
      </c>
      <c r="G640" s="97">
        <v>99250821</v>
      </c>
      <c r="H640" s="97">
        <v>2796653578</v>
      </c>
      <c r="I640" s="99">
        <f t="shared" si="54"/>
        <v>3.5489136652734184E-2</v>
      </c>
      <c r="J640" s="1">
        <f t="shared" si="55"/>
        <v>-0.28999999999999915</v>
      </c>
      <c r="K640" s="99">
        <f t="shared" si="56"/>
        <v>-9.689274974941502E-3</v>
      </c>
      <c r="L640" s="95" t="s">
        <v>1377</v>
      </c>
      <c r="M640" s="96">
        <v>14.97</v>
      </c>
      <c r="N640" s="96">
        <v>15.22</v>
      </c>
      <c r="O640" s="96">
        <v>13.46</v>
      </c>
      <c r="P640" s="96">
        <v>13.96</v>
      </c>
      <c r="Q640" s="97">
        <v>178549852</v>
      </c>
      <c r="R640" s="97">
        <v>3655843424</v>
      </c>
      <c r="S640" s="99">
        <f t="shared" si="57"/>
        <v>4.8839578530045932E-2</v>
      </c>
      <c r="T640" s="1">
        <f t="shared" si="58"/>
        <v>-1</v>
      </c>
      <c r="U640" s="99">
        <f t="shared" si="59"/>
        <v>-6.6844919786096246E-2</v>
      </c>
    </row>
    <row r="641" spans="2:21" x14ac:dyDescent="0.25">
      <c r="B641" s="95" t="s">
        <v>1378</v>
      </c>
      <c r="C641" s="96">
        <v>25.92</v>
      </c>
      <c r="D641" s="96">
        <v>30.14</v>
      </c>
      <c r="E641" s="96">
        <v>25.92</v>
      </c>
      <c r="F641" s="96">
        <v>29.93</v>
      </c>
      <c r="G641" s="97">
        <v>108114023</v>
      </c>
      <c r="H641" s="97">
        <v>2823681190</v>
      </c>
      <c r="I641" s="99">
        <f t="shared" si="54"/>
        <v>3.8288324964901581E-2</v>
      </c>
      <c r="J641" s="1">
        <f t="shared" si="55"/>
        <v>4.0300000000000011</v>
      </c>
      <c r="K641" s="99">
        <f t="shared" si="56"/>
        <v>0.15559845559845564</v>
      </c>
      <c r="L641" s="95" t="s">
        <v>1378</v>
      </c>
      <c r="M641" s="96">
        <v>13.11</v>
      </c>
      <c r="N641" s="96">
        <v>15.52</v>
      </c>
      <c r="O641" s="96">
        <v>13.06</v>
      </c>
      <c r="P641" s="96">
        <v>14.96</v>
      </c>
      <c r="Q641" s="97">
        <v>306451693</v>
      </c>
      <c r="R641" s="97">
        <v>3916870452</v>
      </c>
      <c r="S641" s="99">
        <f t="shared" si="57"/>
        <v>7.8238914652773925E-2</v>
      </c>
      <c r="T641" s="1">
        <f t="shared" si="58"/>
        <v>1.870000000000001</v>
      </c>
      <c r="U641" s="99">
        <f t="shared" si="59"/>
        <v>0.14285714285714293</v>
      </c>
    </row>
    <row r="642" spans="2:21" x14ac:dyDescent="0.25">
      <c r="B642" s="95" t="s">
        <v>1379</v>
      </c>
      <c r="C642" s="96">
        <v>27.38</v>
      </c>
      <c r="D642" s="96">
        <v>27.59</v>
      </c>
      <c r="E642" s="96">
        <v>24.7</v>
      </c>
      <c r="F642" s="96">
        <v>25.9</v>
      </c>
      <c r="G642" s="97">
        <v>94017112</v>
      </c>
      <c r="H642" s="97">
        <v>2443618218</v>
      </c>
      <c r="I642" s="99">
        <f t="shared" si="54"/>
        <v>3.8474550282633392E-2</v>
      </c>
      <c r="J642" s="1">
        <f t="shared" si="55"/>
        <v>-1.5</v>
      </c>
      <c r="K642" s="99">
        <f t="shared" si="56"/>
        <v>-5.4744525547445258E-2</v>
      </c>
      <c r="L642" s="95" t="s">
        <v>1379</v>
      </c>
      <c r="M642" s="96">
        <v>13.21</v>
      </c>
      <c r="N642" s="96">
        <v>13.78</v>
      </c>
      <c r="O642" s="96">
        <v>11.49</v>
      </c>
      <c r="P642" s="96">
        <v>13.09</v>
      </c>
      <c r="Q642" s="97">
        <v>300493226</v>
      </c>
      <c r="R642" s="97">
        <v>3428075567</v>
      </c>
      <c r="S642" s="99">
        <f t="shared" si="57"/>
        <v>8.7656535022934051E-2</v>
      </c>
      <c r="T642" s="1">
        <f t="shared" si="58"/>
        <v>-0.10999999999999943</v>
      </c>
      <c r="U642" s="99">
        <f t="shared" si="59"/>
        <v>-8.3333333333332916E-3</v>
      </c>
    </row>
    <row r="643" spans="2:21" x14ac:dyDescent="0.25">
      <c r="B643" s="95" t="s">
        <v>1380</v>
      </c>
      <c r="C643" s="96">
        <v>27.73</v>
      </c>
      <c r="D643" s="96">
        <v>28.9</v>
      </c>
      <c r="E643" s="96">
        <v>27</v>
      </c>
      <c r="F643" s="96">
        <v>27.4</v>
      </c>
      <c r="G643" s="97">
        <v>53446724</v>
      </c>
      <c r="H643" s="97">
        <v>2585407993</v>
      </c>
      <c r="I643" s="99">
        <f t="shared" si="54"/>
        <v>2.0672452527688925E-2</v>
      </c>
      <c r="J643" s="1">
        <f t="shared" si="55"/>
        <v>-0.33000000000000185</v>
      </c>
      <c r="K643" s="99">
        <f t="shared" si="56"/>
        <v>-1.1900468806346983E-2</v>
      </c>
      <c r="L643" s="95" t="s">
        <v>1380</v>
      </c>
      <c r="M643" s="96">
        <v>13.6</v>
      </c>
      <c r="N643" s="96">
        <v>14.61</v>
      </c>
      <c r="O643" s="96">
        <v>13.06</v>
      </c>
      <c r="P643" s="96">
        <v>13.2</v>
      </c>
      <c r="Q643" s="97">
        <v>247640940</v>
      </c>
      <c r="R643" s="97">
        <v>3457387613</v>
      </c>
      <c r="S643" s="99">
        <f t="shared" si="57"/>
        <v>7.1626605900031032E-2</v>
      </c>
      <c r="T643" s="1">
        <f t="shared" si="58"/>
        <v>-0.39000000000000057</v>
      </c>
      <c r="U643" s="99">
        <f t="shared" si="59"/>
        <v>-2.8697571743929402E-2</v>
      </c>
    </row>
    <row r="644" spans="2:21" x14ac:dyDescent="0.25">
      <c r="B644" s="95" t="s">
        <v>1381</v>
      </c>
      <c r="C644" s="96">
        <v>28.31</v>
      </c>
      <c r="D644" s="96">
        <v>29.34</v>
      </c>
      <c r="E644" s="96">
        <v>26.23</v>
      </c>
      <c r="F644" s="96">
        <v>27.73</v>
      </c>
      <c r="G644" s="97">
        <v>79663340</v>
      </c>
      <c r="H644" s="97">
        <v>2616320489</v>
      </c>
      <c r="I644" s="99">
        <f t="shared" si="54"/>
        <v>3.0448616801701009E-2</v>
      </c>
      <c r="J644" s="1">
        <f t="shared" si="55"/>
        <v>-0.48999999999999844</v>
      </c>
      <c r="K644" s="99">
        <f t="shared" si="56"/>
        <v>-1.7363571934797963E-2</v>
      </c>
      <c r="L644" s="95" t="s">
        <v>1381</v>
      </c>
      <c r="M644" s="96">
        <v>13.87</v>
      </c>
      <c r="N644" s="96">
        <v>15.48</v>
      </c>
      <c r="O644" s="96">
        <v>13.12</v>
      </c>
      <c r="P644" s="96">
        <v>13.59</v>
      </c>
      <c r="Q644" s="97">
        <v>289687328</v>
      </c>
      <c r="R644" s="97">
        <v>3558683581</v>
      </c>
      <c r="S644" s="99">
        <f t="shared" si="57"/>
        <v>8.1402946175562221E-2</v>
      </c>
      <c r="T644" s="1">
        <f t="shared" si="58"/>
        <v>-0.23000000000000043</v>
      </c>
      <c r="U644" s="99">
        <f t="shared" si="59"/>
        <v>-1.6642547033285125E-2</v>
      </c>
    </row>
    <row r="645" spans="2:21" x14ac:dyDescent="0.25">
      <c r="B645" s="95" t="s">
        <v>1382</v>
      </c>
      <c r="C645" s="96">
        <v>30.11</v>
      </c>
      <c r="D645" s="96">
        <v>31.83</v>
      </c>
      <c r="E645" s="96">
        <v>28.22</v>
      </c>
      <c r="F645" s="96">
        <v>28.22</v>
      </c>
      <c r="G645" s="97">
        <v>96117158</v>
      </c>
      <c r="H645" s="97">
        <v>2662526622</v>
      </c>
      <c r="I645" s="99">
        <f t="shared" ref="I645:I708" si="60">G645/H645</f>
        <v>3.6099980073739144E-2</v>
      </c>
      <c r="J645" s="1">
        <f t="shared" ref="J645:J708" si="61">F645-F646</f>
        <v>-1.8900000000000006</v>
      </c>
      <c r="K645" s="99">
        <f t="shared" ref="K645:K708" si="62">J645/F646</f>
        <v>-6.276984390567919E-2</v>
      </c>
      <c r="L645" s="95" t="s">
        <v>1382</v>
      </c>
      <c r="M645" s="96">
        <v>17.23</v>
      </c>
      <c r="N645" s="96">
        <v>17.7</v>
      </c>
      <c r="O645" s="96">
        <v>13.8</v>
      </c>
      <c r="P645" s="96">
        <v>13.82</v>
      </c>
      <c r="Q645" s="97">
        <v>364505276</v>
      </c>
      <c r="R645" s="97">
        <v>3618415995</v>
      </c>
      <c r="S645" s="99">
        <f t="shared" ref="S645:S708" si="63">Q645/R645</f>
        <v>0.10073614435257879</v>
      </c>
      <c r="T645" s="1">
        <f t="shared" ref="T645:T708" si="64">P645-P646</f>
        <v>-3.4800000000000004</v>
      </c>
      <c r="U645" s="99">
        <f t="shared" ref="U645:U708" si="65">T645/P646</f>
        <v>-0.20115606936416186</v>
      </c>
    </row>
    <row r="646" spans="2:21" x14ac:dyDescent="0.25">
      <c r="B646" s="95" t="s">
        <v>1383</v>
      </c>
      <c r="C646" s="96">
        <v>28.33</v>
      </c>
      <c r="D646" s="96">
        <v>31.28</v>
      </c>
      <c r="E646" s="96">
        <v>27.1</v>
      </c>
      <c r="F646" s="96">
        <v>30.11</v>
      </c>
      <c r="G646" s="97">
        <v>112484125</v>
      </c>
      <c r="H646" s="97">
        <v>2840413909</v>
      </c>
      <c r="I646" s="99">
        <f t="shared" si="60"/>
        <v>3.9601314668819276E-2</v>
      </c>
      <c r="J646" s="1">
        <f t="shared" si="61"/>
        <v>1.8099999999999987</v>
      </c>
      <c r="K646" s="99">
        <f t="shared" si="62"/>
        <v>6.3957597173144823E-2</v>
      </c>
      <c r="L646" s="95" t="s">
        <v>1383</v>
      </c>
      <c r="M646" s="96">
        <v>15.21</v>
      </c>
      <c r="N646" s="96">
        <v>18.149999999999999</v>
      </c>
      <c r="O646" s="96">
        <v>14.86</v>
      </c>
      <c r="P646" s="96">
        <v>17.3</v>
      </c>
      <c r="Q646" s="97">
        <v>375439707</v>
      </c>
      <c r="R646" s="97">
        <v>4531581357</v>
      </c>
      <c r="S646" s="99">
        <f t="shared" si="63"/>
        <v>8.2849600927952627E-2</v>
      </c>
      <c r="T646" s="1">
        <f t="shared" si="64"/>
        <v>2.1000000000000014</v>
      </c>
      <c r="U646" s="99">
        <f t="shared" si="65"/>
        <v>0.1381578947368422</v>
      </c>
    </row>
    <row r="647" spans="2:21" x14ac:dyDescent="0.25">
      <c r="B647" s="95" t="s">
        <v>1384</v>
      </c>
      <c r="C647" s="96">
        <v>33.43</v>
      </c>
      <c r="D647" s="96">
        <v>33.450000000000003</v>
      </c>
      <c r="E647" s="96">
        <v>25.68</v>
      </c>
      <c r="F647" s="96">
        <v>28.3</v>
      </c>
      <c r="G647" s="97">
        <v>187215001</v>
      </c>
      <c r="H647" s="97">
        <v>2670467627</v>
      </c>
      <c r="I647" s="99">
        <f t="shared" si="60"/>
        <v>7.0105699506388355E-2</v>
      </c>
      <c r="J647" s="1">
        <f t="shared" si="61"/>
        <v>-5.129999999999999</v>
      </c>
      <c r="K647" s="99">
        <f t="shared" si="62"/>
        <v>-0.15345498055638646</v>
      </c>
      <c r="L647" s="95" t="s">
        <v>1384</v>
      </c>
      <c r="M647" s="96">
        <v>14.42</v>
      </c>
      <c r="N647" s="96">
        <v>15.74</v>
      </c>
      <c r="O647" s="96">
        <v>11.6</v>
      </c>
      <c r="P647" s="96">
        <v>15.2</v>
      </c>
      <c r="Q647" s="97">
        <v>485252846</v>
      </c>
      <c r="R647" s="97">
        <v>3981284943</v>
      </c>
      <c r="S647" s="99">
        <f t="shared" si="63"/>
        <v>0.12188347554806002</v>
      </c>
      <c r="T647" s="1">
        <f t="shared" si="64"/>
        <v>0.75</v>
      </c>
      <c r="U647" s="99">
        <f t="shared" si="65"/>
        <v>5.1903114186851215E-2</v>
      </c>
    </row>
    <row r="648" spans="2:21" x14ac:dyDescent="0.25">
      <c r="B648" s="95" t="s">
        <v>1385</v>
      </c>
      <c r="C648" s="96">
        <v>34.25</v>
      </c>
      <c r="D648" s="96">
        <v>34.32</v>
      </c>
      <c r="E648" s="96">
        <v>28.03</v>
      </c>
      <c r="F648" s="96">
        <v>33.43</v>
      </c>
      <c r="G648" s="97">
        <v>171726315</v>
      </c>
      <c r="H648" s="97">
        <v>3153608218</v>
      </c>
      <c r="I648" s="99">
        <f t="shared" si="60"/>
        <v>5.4453915365843326E-2</v>
      </c>
      <c r="J648" s="1">
        <f t="shared" si="61"/>
        <v>-0.82000000000000028</v>
      </c>
      <c r="K648" s="99">
        <f t="shared" si="62"/>
        <v>-2.3941605839416066E-2</v>
      </c>
      <c r="L648" s="95" t="s">
        <v>1385</v>
      </c>
      <c r="M648" s="96">
        <v>11.07</v>
      </c>
      <c r="N648" s="96">
        <v>14.55</v>
      </c>
      <c r="O648" s="96">
        <v>9.26</v>
      </c>
      <c r="P648" s="96">
        <v>14.45</v>
      </c>
      <c r="Q648" s="97">
        <v>574136241</v>
      </c>
      <c r="R648" s="97">
        <v>3785710139</v>
      </c>
      <c r="S648" s="99">
        <f t="shared" si="63"/>
        <v>0.15165879581886288</v>
      </c>
      <c r="T648" s="1">
        <f t="shared" si="64"/>
        <v>3.3599999999999994</v>
      </c>
      <c r="U648" s="99">
        <f t="shared" si="65"/>
        <v>0.30297565374210994</v>
      </c>
    </row>
    <row r="649" spans="2:21" x14ac:dyDescent="0.25">
      <c r="B649" s="95" t="s">
        <v>1386</v>
      </c>
      <c r="C649" s="96">
        <v>31.55</v>
      </c>
      <c r="D649" s="96">
        <v>34.72</v>
      </c>
      <c r="E649" s="96">
        <v>31.29</v>
      </c>
      <c r="F649" s="96">
        <v>34.25</v>
      </c>
      <c r="G649" s="97">
        <v>116268931</v>
      </c>
      <c r="H649" s="97">
        <v>3231174622</v>
      </c>
      <c r="I649" s="99">
        <f t="shared" si="60"/>
        <v>3.5983487307793049E-2</v>
      </c>
      <c r="J649" s="1">
        <f t="shared" si="61"/>
        <v>2.6799999999999997</v>
      </c>
      <c r="K649" s="99">
        <f t="shared" si="62"/>
        <v>8.4890719037060497E-2</v>
      </c>
      <c r="L649" s="95" t="s">
        <v>1386</v>
      </c>
      <c r="M649" s="96">
        <v>9.99</v>
      </c>
      <c r="N649" s="96">
        <v>11.64</v>
      </c>
      <c r="O649" s="96">
        <v>9.89</v>
      </c>
      <c r="P649" s="96">
        <v>11.09</v>
      </c>
      <c r="Q649" s="97">
        <v>137742366</v>
      </c>
      <c r="R649" s="97">
        <v>2903297330</v>
      </c>
      <c r="S649" s="99">
        <f t="shared" si="63"/>
        <v>4.7443423922413075E-2</v>
      </c>
      <c r="T649" s="1">
        <f t="shared" si="64"/>
        <v>1.0899999999999999</v>
      </c>
      <c r="U649" s="99">
        <f t="shared" si="65"/>
        <v>0.10899999999999999</v>
      </c>
    </row>
    <row r="650" spans="2:21" x14ac:dyDescent="0.25">
      <c r="B650" s="95" t="s">
        <v>1387</v>
      </c>
      <c r="C650" s="96">
        <v>34.58</v>
      </c>
      <c r="D650" s="96">
        <v>34.81</v>
      </c>
      <c r="E650" s="96">
        <v>29.81</v>
      </c>
      <c r="F650" s="96">
        <v>31.57</v>
      </c>
      <c r="G650" s="97">
        <v>186362349</v>
      </c>
      <c r="H650" s="97">
        <v>2978168004</v>
      </c>
      <c r="I650" s="99">
        <f t="shared" si="60"/>
        <v>6.2576170568515721E-2</v>
      </c>
      <c r="J650" s="1">
        <f t="shared" si="61"/>
        <v>-3.009999999999998</v>
      </c>
      <c r="K650" s="99">
        <f t="shared" si="62"/>
        <v>-8.7044534412955413E-2</v>
      </c>
      <c r="L650" s="95" t="s">
        <v>1387</v>
      </c>
      <c r="M650" s="96">
        <v>11.48</v>
      </c>
      <c r="N650" s="96">
        <v>11.79</v>
      </c>
      <c r="O650" s="96">
        <v>9.82</v>
      </c>
      <c r="P650" s="96">
        <v>10</v>
      </c>
      <c r="Q650" s="97">
        <v>140264810</v>
      </c>
      <c r="R650" s="97">
        <v>2619699068</v>
      </c>
      <c r="S650" s="99">
        <f t="shared" si="63"/>
        <v>5.3542336871190581E-2</v>
      </c>
      <c r="T650" s="1">
        <f t="shared" si="64"/>
        <v>-1.4700000000000006</v>
      </c>
      <c r="U650" s="99">
        <f t="shared" si="65"/>
        <v>-0.12816041848299917</v>
      </c>
    </row>
    <row r="651" spans="2:21" x14ac:dyDescent="0.25">
      <c r="B651" s="95" t="s">
        <v>1388</v>
      </c>
      <c r="C651" s="96">
        <v>26.25</v>
      </c>
      <c r="D651" s="96">
        <v>34.6</v>
      </c>
      <c r="E651" s="96">
        <v>26.25</v>
      </c>
      <c r="F651" s="96">
        <v>34.58</v>
      </c>
      <c r="G651" s="97">
        <v>276755010</v>
      </c>
      <c r="H651" s="97">
        <v>3262244782</v>
      </c>
      <c r="I651" s="99">
        <f t="shared" si="60"/>
        <v>8.4835758348681761E-2</v>
      </c>
      <c r="J651" s="1">
        <f t="shared" si="61"/>
        <v>8.34</v>
      </c>
      <c r="K651" s="99">
        <f t="shared" si="62"/>
        <v>0.31783536585365857</v>
      </c>
      <c r="L651" s="95" t="s">
        <v>1388</v>
      </c>
      <c r="M651" s="96">
        <v>8.98</v>
      </c>
      <c r="N651" s="96">
        <v>11.68</v>
      </c>
      <c r="O651" s="96">
        <v>8.56</v>
      </c>
      <c r="P651" s="96">
        <v>11.47</v>
      </c>
      <c r="Q651" s="97">
        <v>261175711</v>
      </c>
      <c r="R651" s="97">
        <v>3002856057</v>
      </c>
      <c r="S651" s="99">
        <f t="shared" si="63"/>
        <v>8.6975767749895849E-2</v>
      </c>
      <c r="T651" s="1">
        <f t="shared" si="64"/>
        <v>2.4900000000000002</v>
      </c>
      <c r="U651" s="99">
        <f t="shared" si="65"/>
        <v>0.27728285077951004</v>
      </c>
    </row>
    <row r="652" spans="2:21" x14ac:dyDescent="0.25">
      <c r="B652" s="95" t="s">
        <v>1389</v>
      </c>
      <c r="C652" s="96">
        <v>23.24</v>
      </c>
      <c r="D652" s="96">
        <v>26.65</v>
      </c>
      <c r="E652" s="96">
        <v>23.24</v>
      </c>
      <c r="F652" s="96">
        <v>26.24</v>
      </c>
      <c r="G652" s="97">
        <v>91981050</v>
      </c>
      <c r="H652" s="97">
        <v>2475777968</v>
      </c>
      <c r="I652" s="99">
        <f t="shared" si="60"/>
        <v>3.7152382478912178E-2</v>
      </c>
      <c r="J652" s="1">
        <f t="shared" si="61"/>
        <v>3</v>
      </c>
      <c r="K652" s="99">
        <f t="shared" si="62"/>
        <v>0.12908777969018934</v>
      </c>
      <c r="L652" s="95" t="s">
        <v>1389</v>
      </c>
      <c r="M652" s="96">
        <v>8.23</v>
      </c>
      <c r="N652" s="96">
        <v>9.2799999999999994</v>
      </c>
      <c r="O652" s="96">
        <v>8.23</v>
      </c>
      <c r="P652" s="96">
        <v>8.98</v>
      </c>
      <c r="Q652" s="97">
        <v>77306770</v>
      </c>
      <c r="R652" s="97">
        <v>2351981649</v>
      </c>
      <c r="S652" s="99">
        <f t="shared" si="63"/>
        <v>3.2868781111820657E-2</v>
      </c>
      <c r="T652" s="1">
        <f t="shared" si="64"/>
        <v>0.75999999999999979</v>
      </c>
      <c r="U652" s="99">
        <f t="shared" si="65"/>
        <v>9.245742092457418E-2</v>
      </c>
    </row>
    <row r="653" spans="2:21" x14ac:dyDescent="0.25">
      <c r="B653" s="95" t="s">
        <v>1390</v>
      </c>
      <c r="C653" s="96">
        <v>20.91</v>
      </c>
      <c r="D653" s="96">
        <v>23.93</v>
      </c>
      <c r="E653" s="96">
        <v>20.440000000000001</v>
      </c>
      <c r="F653" s="96">
        <v>23.24</v>
      </c>
      <c r="G653" s="97">
        <v>77963678</v>
      </c>
      <c r="H653" s="97">
        <v>2192527144</v>
      </c>
      <c r="I653" s="99">
        <f t="shared" si="60"/>
        <v>3.5558819973268256E-2</v>
      </c>
      <c r="J653" s="1">
        <f t="shared" si="61"/>
        <v>2.34</v>
      </c>
      <c r="K653" s="99">
        <f t="shared" si="62"/>
        <v>0.11196172248803828</v>
      </c>
      <c r="L653" s="95" t="s">
        <v>1390</v>
      </c>
      <c r="M653" s="96">
        <v>8.3000000000000007</v>
      </c>
      <c r="N653" s="96">
        <v>8.43</v>
      </c>
      <c r="O653" s="96">
        <v>7.54</v>
      </c>
      <c r="P653" s="96">
        <v>8.2200000000000006</v>
      </c>
      <c r="Q653" s="97">
        <v>89948578</v>
      </c>
      <c r="R653" s="97">
        <v>2153494093</v>
      </c>
      <c r="S653" s="99">
        <f t="shared" si="63"/>
        <v>4.176866715928345E-2</v>
      </c>
      <c r="T653" s="1">
        <f t="shared" si="64"/>
        <v>-8.0000000000000071E-2</v>
      </c>
      <c r="U653" s="99">
        <f t="shared" si="65"/>
        <v>-9.6385542168674777E-3</v>
      </c>
    </row>
    <row r="654" spans="2:21" x14ac:dyDescent="0.25">
      <c r="B654" s="95" t="s">
        <v>1391</v>
      </c>
      <c r="C654" s="96">
        <v>20.21</v>
      </c>
      <c r="D654" s="96">
        <v>21.7</v>
      </c>
      <c r="E654" s="96">
        <v>19.8</v>
      </c>
      <c r="F654" s="96">
        <v>20.9</v>
      </c>
      <c r="G654" s="97">
        <v>45914101</v>
      </c>
      <c r="H654" s="97">
        <v>1971779918</v>
      </c>
      <c r="I654" s="99">
        <f t="shared" si="60"/>
        <v>2.3285611432015813E-2</v>
      </c>
      <c r="J654" s="1">
        <f t="shared" si="61"/>
        <v>0.68999999999999773</v>
      </c>
      <c r="K654" s="99">
        <f t="shared" si="62"/>
        <v>3.4141514101929622E-2</v>
      </c>
      <c r="L654" s="95" t="s">
        <v>1391</v>
      </c>
      <c r="M654" s="96">
        <v>8.86</v>
      </c>
      <c r="N654" s="96">
        <v>8.98</v>
      </c>
      <c r="O654" s="96">
        <v>7.98</v>
      </c>
      <c r="P654" s="96">
        <v>8.3000000000000007</v>
      </c>
      <c r="Q654" s="97">
        <v>71625205</v>
      </c>
      <c r="R654" s="97">
        <v>2173212554</v>
      </c>
      <c r="S654" s="99">
        <f t="shared" si="63"/>
        <v>3.2958214265865135E-2</v>
      </c>
      <c r="T654" s="1">
        <f t="shared" si="64"/>
        <v>-0.55999999999999872</v>
      </c>
      <c r="U654" s="99">
        <f t="shared" si="65"/>
        <v>-6.3205417607223341E-2</v>
      </c>
    </row>
    <row r="655" spans="2:21" x14ac:dyDescent="0.25">
      <c r="B655" s="95" t="s">
        <v>1392</v>
      </c>
      <c r="C655" s="96">
        <v>20.74</v>
      </c>
      <c r="D655" s="96">
        <v>20.87</v>
      </c>
      <c r="E655" s="96">
        <v>18.690000000000001</v>
      </c>
      <c r="F655" s="96">
        <v>20.21</v>
      </c>
      <c r="G655" s="97">
        <v>45417415</v>
      </c>
      <c r="H655" s="97">
        <v>1906595518</v>
      </c>
      <c r="I655" s="99">
        <f t="shared" si="60"/>
        <v>2.3821211458444222E-2</v>
      </c>
      <c r="J655" s="1">
        <f t="shared" si="61"/>
        <v>-0.53999999999999915</v>
      </c>
      <c r="K655" s="99">
        <f t="shared" si="62"/>
        <v>-2.6024096385542126E-2</v>
      </c>
      <c r="L655" s="95" t="s">
        <v>1392</v>
      </c>
      <c r="M655" s="96">
        <v>8.7200000000000006</v>
      </c>
      <c r="N655" s="96">
        <v>9.31</v>
      </c>
      <c r="O655" s="96">
        <v>7.84</v>
      </c>
      <c r="P655" s="96">
        <v>8.86</v>
      </c>
      <c r="Q655" s="97">
        <v>109854635</v>
      </c>
      <c r="R655" s="97">
        <v>2320890605</v>
      </c>
      <c r="S655" s="99">
        <f t="shared" si="63"/>
        <v>4.7332965527688023E-2</v>
      </c>
      <c r="T655" s="1">
        <f t="shared" si="64"/>
        <v>0.11999999999999922</v>
      </c>
      <c r="U655" s="99">
        <f t="shared" si="65"/>
        <v>1.3729977116704716E-2</v>
      </c>
    </row>
    <row r="656" spans="2:21" x14ac:dyDescent="0.25">
      <c r="B656" s="95" t="s">
        <v>1393</v>
      </c>
      <c r="C656" s="96">
        <v>20.69</v>
      </c>
      <c r="D656" s="96">
        <v>21.49</v>
      </c>
      <c r="E656" s="96">
        <v>20.41</v>
      </c>
      <c r="F656" s="96">
        <v>20.75</v>
      </c>
      <c r="G656" s="97">
        <v>28065856</v>
      </c>
      <c r="H656" s="97">
        <v>1957761079</v>
      </c>
      <c r="I656" s="99">
        <f t="shared" si="60"/>
        <v>1.43356900395301E-2</v>
      </c>
      <c r="J656" s="1">
        <f t="shared" si="61"/>
        <v>5.0000000000000711E-2</v>
      </c>
      <c r="K656" s="99">
        <f t="shared" si="62"/>
        <v>2.4154589371981022E-3</v>
      </c>
      <c r="L656" s="95" t="s">
        <v>1393</v>
      </c>
      <c r="M656" s="96">
        <v>8.74</v>
      </c>
      <c r="N656" s="96">
        <v>9.2200000000000006</v>
      </c>
      <c r="O656" s="96">
        <v>8.56</v>
      </c>
      <c r="P656" s="96">
        <v>8.74</v>
      </c>
      <c r="Q656" s="97">
        <v>93500423</v>
      </c>
      <c r="R656" s="97">
        <v>2288717995</v>
      </c>
      <c r="S656" s="99">
        <f t="shared" si="63"/>
        <v>4.0852749532386143E-2</v>
      </c>
      <c r="T656" s="1">
        <f t="shared" si="64"/>
        <v>9.9999999999997868E-3</v>
      </c>
      <c r="U656" s="99">
        <f t="shared" si="65"/>
        <v>1.1454753722794715E-3</v>
      </c>
    </row>
    <row r="657" spans="2:21" x14ac:dyDescent="0.25">
      <c r="B657" s="95" t="s">
        <v>1394</v>
      </c>
      <c r="C657" s="96">
        <v>21.2</v>
      </c>
      <c r="D657" s="96">
        <v>21.32</v>
      </c>
      <c r="E657" s="96">
        <v>19.559999999999999</v>
      </c>
      <c r="F657" s="96">
        <v>20.7</v>
      </c>
      <c r="G657" s="97">
        <v>46254194</v>
      </c>
      <c r="H657" s="97">
        <v>1952662641</v>
      </c>
      <c r="I657" s="99">
        <f t="shared" si="60"/>
        <v>2.3687754878288777E-2</v>
      </c>
      <c r="J657" s="1">
        <f t="shared" si="61"/>
        <v>-0.51000000000000156</v>
      </c>
      <c r="K657" s="99">
        <f t="shared" si="62"/>
        <v>-2.4045261669024119E-2</v>
      </c>
      <c r="L657" s="95" t="s">
        <v>1394</v>
      </c>
      <c r="M657" s="96">
        <v>9.24</v>
      </c>
      <c r="N657" s="96">
        <v>9.5</v>
      </c>
      <c r="O657" s="96">
        <v>8.68</v>
      </c>
      <c r="P657" s="96">
        <v>8.73</v>
      </c>
      <c r="Q657" s="97">
        <v>91417968</v>
      </c>
      <c r="R657" s="97">
        <v>2287031137</v>
      </c>
      <c r="S657" s="99">
        <f t="shared" si="63"/>
        <v>3.9972332042631037E-2</v>
      </c>
      <c r="T657" s="1">
        <f t="shared" si="64"/>
        <v>-0.51999999999999957</v>
      </c>
      <c r="U657" s="99">
        <f t="shared" si="65"/>
        <v>-5.6216216216216169E-2</v>
      </c>
    </row>
    <row r="658" spans="2:21" x14ac:dyDescent="0.25">
      <c r="B658" s="95" t="s">
        <v>1395</v>
      </c>
      <c r="C658" s="96">
        <v>20.84</v>
      </c>
      <c r="D658" s="96">
        <v>21.39</v>
      </c>
      <c r="E658" s="96">
        <v>20.14</v>
      </c>
      <c r="F658" s="96">
        <v>21.21</v>
      </c>
      <c r="G658" s="97">
        <v>36117649</v>
      </c>
      <c r="H658" s="97">
        <v>2001533599</v>
      </c>
      <c r="I658" s="99">
        <f t="shared" si="60"/>
        <v>1.8044987612521213E-2</v>
      </c>
      <c r="J658" s="1">
        <f t="shared" si="61"/>
        <v>0.33999999999999986</v>
      </c>
      <c r="K658" s="99">
        <f t="shared" si="62"/>
        <v>1.6291327264015325E-2</v>
      </c>
      <c r="L658" s="95" t="s">
        <v>1395</v>
      </c>
      <c r="M658" s="96">
        <v>9.2100000000000009</v>
      </c>
      <c r="N658" s="96">
        <v>9.92</v>
      </c>
      <c r="O658" s="96">
        <v>9.08</v>
      </c>
      <c r="P658" s="96">
        <v>9.25</v>
      </c>
      <c r="Q658" s="97">
        <v>91484664</v>
      </c>
      <c r="R658" s="97">
        <v>2421793705</v>
      </c>
      <c r="S658" s="99">
        <f t="shared" si="63"/>
        <v>3.7775580889124492E-2</v>
      </c>
      <c r="T658" s="1">
        <f t="shared" si="64"/>
        <v>2.9999999999999361E-2</v>
      </c>
      <c r="U658" s="99">
        <f t="shared" si="65"/>
        <v>3.253796095444616E-3</v>
      </c>
    </row>
    <row r="659" spans="2:21" x14ac:dyDescent="0.25">
      <c r="B659" s="95" t="s">
        <v>1396</v>
      </c>
      <c r="C659" s="96">
        <v>20.53</v>
      </c>
      <c r="D659" s="96">
        <v>21.5</v>
      </c>
      <c r="E659" s="96">
        <v>19.84</v>
      </c>
      <c r="F659" s="96">
        <v>20.87</v>
      </c>
      <c r="G659" s="97">
        <v>49156873</v>
      </c>
      <c r="H659" s="97">
        <v>1968582358</v>
      </c>
      <c r="I659" s="99">
        <f t="shared" si="60"/>
        <v>2.4970696704780689E-2</v>
      </c>
      <c r="J659" s="1">
        <f t="shared" si="61"/>
        <v>0.33000000000000185</v>
      </c>
      <c r="K659" s="99">
        <f t="shared" si="62"/>
        <v>1.6066212268744006E-2</v>
      </c>
      <c r="L659" s="95" t="s">
        <v>1396</v>
      </c>
      <c r="M659" s="96">
        <v>9.08</v>
      </c>
      <c r="N659" s="96">
        <v>9.7100000000000009</v>
      </c>
      <c r="O659" s="96">
        <v>8.76</v>
      </c>
      <c r="P659" s="96">
        <v>9.2200000000000006</v>
      </c>
      <c r="Q659" s="97">
        <v>53600048</v>
      </c>
      <c r="R659" s="97">
        <v>2413501984</v>
      </c>
      <c r="S659" s="99">
        <f t="shared" si="63"/>
        <v>2.2208412653204598E-2</v>
      </c>
      <c r="T659" s="1">
        <f t="shared" si="64"/>
        <v>0.15000000000000036</v>
      </c>
      <c r="U659" s="99">
        <f t="shared" si="65"/>
        <v>1.6538037486218342E-2</v>
      </c>
    </row>
    <row r="660" spans="2:21" x14ac:dyDescent="0.25">
      <c r="B660" s="95" t="s">
        <v>1397</v>
      </c>
      <c r="C660" s="96">
        <v>18.850000000000001</v>
      </c>
      <c r="D660" s="96">
        <v>22.66</v>
      </c>
      <c r="E660" s="96">
        <v>18.79</v>
      </c>
      <c r="F660" s="96">
        <v>20.54</v>
      </c>
      <c r="G660" s="97">
        <v>117144990</v>
      </c>
      <c r="H660" s="97">
        <v>1937653594</v>
      </c>
      <c r="I660" s="99">
        <f t="shared" si="60"/>
        <v>6.0457137623950344E-2</v>
      </c>
      <c r="J660" s="1">
        <f t="shared" si="61"/>
        <v>1.6999999999999993</v>
      </c>
      <c r="K660" s="99">
        <f t="shared" si="62"/>
        <v>9.0233545647558352E-2</v>
      </c>
      <c r="L660" s="95" t="s">
        <v>1397</v>
      </c>
      <c r="M660" s="96">
        <v>7.82</v>
      </c>
      <c r="N660" s="96">
        <v>9.07</v>
      </c>
      <c r="O660" s="96">
        <v>7.61</v>
      </c>
      <c r="P660" s="96">
        <v>9.07</v>
      </c>
      <c r="Q660" s="97">
        <v>120679902</v>
      </c>
      <c r="R660" s="97">
        <v>2376014106</v>
      </c>
      <c r="S660" s="99">
        <f t="shared" si="63"/>
        <v>5.0790903006532911E-2</v>
      </c>
      <c r="T660" s="1">
        <f t="shared" si="64"/>
        <v>1.25</v>
      </c>
      <c r="U660" s="99">
        <f t="shared" si="65"/>
        <v>0.15984654731457801</v>
      </c>
    </row>
    <row r="661" spans="2:21" x14ac:dyDescent="0.25">
      <c r="B661" s="95" t="s">
        <v>1398</v>
      </c>
      <c r="C661" s="96">
        <v>16.79</v>
      </c>
      <c r="D661" s="96">
        <v>18.989999999999998</v>
      </c>
      <c r="E661" s="96">
        <v>16.600000000000001</v>
      </c>
      <c r="F661" s="96">
        <v>18.84</v>
      </c>
      <c r="G661" s="97">
        <v>70429169</v>
      </c>
      <c r="H661" s="97">
        <v>1777821977</v>
      </c>
      <c r="I661" s="99">
        <f t="shared" si="60"/>
        <v>3.9615422641386323E-2</v>
      </c>
      <c r="J661" s="1">
        <f t="shared" si="61"/>
        <v>2.0599999999999987</v>
      </c>
      <c r="K661" s="99">
        <f t="shared" si="62"/>
        <v>0.1227651966626936</v>
      </c>
      <c r="L661" s="95" t="s">
        <v>1398</v>
      </c>
      <c r="M661" s="96">
        <v>7.87</v>
      </c>
      <c r="N661" s="96">
        <v>8.4700000000000006</v>
      </c>
      <c r="O661" s="96">
        <v>7.57</v>
      </c>
      <c r="P661" s="96">
        <v>7.82</v>
      </c>
      <c r="Q661" s="97">
        <v>121037873</v>
      </c>
      <c r="R661" s="97">
        <v>2047219103</v>
      </c>
      <c r="S661" s="99">
        <f t="shared" si="63"/>
        <v>5.9123067395488248E-2</v>
      </c>
      <c r="T661" s="1">
        <f t="shared" si="64"/>
        <v>-5.9999999999999609E-2</v>
      </c>
      <c r="U661" s="99">
        <f t="shared" si="65"/>
        <v>-7.614213197969494E-3</v>
      </c>
    </row>
    <row r="662" spans="2:21" x14ac:dyDescent="0.25">
      <c r="B662" s="95" t="s">
        <v>1399</v>
      </c>
      <c r="C662" s="96">
        <v>14.39</v>
      </c>
      <c r="D662" s="96">
        <v>16.8</v>
      </c>
      <c r="E662" s="96">
        <v>14.17</v>
      </c>
      <c r="F662" s="96">
        <v>16.78</v>
      </c>
      <c r="G662" s="97">
        <v>42306604</v>
      </c>
      <c r="H662" s="97">
        <v>1583279024</v>
      </c>
      <c r="I662" s="99">
        <f t="shared" si="60"/>
        <v>2.6720876964008839E-2</v>
      </c>
      <c r="J662" s="1">
        <f t="shared" si="61"/>
        <v>2.3800000000000008</v>
      </c>
      <c r="K662" s="99">
        <f t="shared" si="62"/>
        <v>0.16527777777777783</v>
      </c>
      <c r="L662" s="95" t="s">
        <v>1399</v>
      </c>
      <c r="M662" s="96">
        <v>6.7</v>
      </c>
      <c r="N662" s="96">
        <v>8.06</v>
      </c>
      <c r="O662" s="96">
        <v>6.49</v>
      </c>
      <c r="P662" s="96">
        <v>7.88</v>
      </c>
      <c r="Q662" s="97">
        <v>155254261</v>
      </c>
      <c r="R662" s="97">
        <v>2064624150</v>
      </c>
      <c r="S662" s="99">
        <f t="shared" si="63"/>
        <v>7.5197348146876994E-2</v>
      </c>
      <c r="T662" s="1">
        <f t="shared" si="64"/>
        <v>1.1799999999999997</v>
      </c>
      <c r="U662" s="99">
        <f t="shared" si="65"/>
        <v>0.17611940298507459</v>
      </c>
    </row>
    <row r="663" spans="2:21" x14ac:dyDescent="0.25">
      <c r="B663" s="95" t="s">
        <v>1400</v>
      </c>
      <c r="C663" s="96">
        <v>14.6</v>
      </c>
      <c r="D663" s="96">
        <v>14.7</v>
      </c>
      <c r="E663" s="96">
        <v>13.43</v>
      </c>
      <c r="F663" s="96">
        <v>14.4</v>
      </c>
      <c r="G663" s="97">
        <v>45919479</v>
      </c>
      <c r="H663" s="97">
        <v>1358657591</v>
      </c>
      <c r="I663" s="99">
        <f t="shared" si="60"/>
        <v>3.3797683319313966E-2</v>
      </c>
      <c r="J663" s="1">
        <f t="shared" si="61"/>
        <v>-0.20999999999999908</v>
      </c>
      <c r="K663" s="99">
        <f t="shared" si="62"/>
        <v>-1.4373716632443469E-2</v>
      </c>
      <c r="L663" s="95" t="s">
        <v>1400</v>
      </c>
      <c r="M663" s="96">
        <v>6.12</v>
      </c>
      <c r="N663" s="96">
        <v>6.87</v>
      </c>
      <c r="O663" s="96">
        <v>5.77</v>
      </c>
      <c r="P663" s="96">
        <v>6.7</v>
      </c>
      <c r="Q663" s="97">
        <v>105451103</v>
      </c>
      <c r="R663" s="97">
        <v>1754852114</v>
      </c>
      <c r="S663" s="99">
        <f t="shared" si="63"/>
        <v>6.0091162188952406E-2</v>
      </c>
      <c r="T663" s="1">
        <f t="shared" si="64"/>
        <v>0.58999999999999986</v>
      </c>
      <c r="U663" s="99">
        <f t="shared" si="65"/>
        <v>9.6563011456628448E-2</v>
      </c>
    </row>
    <row r="664" spans="2:21" x14ac:dyDescent="0.25">
      <c r="B664" s="95" t="s">
        <v>1401</v>
      </c>
      <c r="C664" s="96">
        <v>14.85</v>
      </c>
      <c r="D664" s="96">
        <v>15.53</v>
      </c>
      <c r="E664" s="96">
        <v>14.43</v>
      </c>
      <c r="F664" s="96">
        <v>14.61</v>
      </c>
      <c r="G664" s="97">
        <v>68580495</v>
      </c>
      <c r="H664" s="97">
        <v>1378015580</v>
      </c>
      <c r="I664" s="99">
        <f t="shared" si="60"/>
        <v>4.9767575922472516E-2</v>
      </c>
      <c r="J664" s="1">
        <f t="shared" si="61"/>
        <v>-0.23000000000000043</v>
      </c>
      <c r="K664" s="99">
        <f t="shared" si="62"/>
        <v>-1.549865229110515E-2</v>
      </c>
      <c r="L664" s="95" t="s">
        <v>1401</v>
      </c>
      <c r="M664" s="96">
        <v>6.69</v>
      </c>
      <c r="N664" s="96">
        <v>6.8</v>
      </c>
      <c r="O664" s="96">
        <v>5.71</v>
      </c>
      <c r="P664" s="96">
        <v>6.11</v>
      </c>
      <c r="Q664" s="97">
        <v>102365494</v>
      </c>
      <c r="R664" s="97">
        <v>1600421107</v>
      </c>
      <c r="S664" s="99">
        <f t="shared" si="63"/>
        <v>6.396159957667942E-2</v>
      </c>
      <c r="T664" s="1">
        <f t="shared" si="64"/>
        <v>-0.5699999999999994</v>
      </c>
      <c r="U664" s="99">
        <f t="shared" si="65"/>
        <v>-8.5329341317365179E-2</v>
      </c>
    </row>
    <row r="665" spans="2:21" x14ac:dyDescent="0.25">
      <c r="B665" s="95" t="s">
        <v>1402</v>
      </c>
      <c r="C665" s="96">
        <v>13.25</v>
      </c>
      <c r="D665" s="96">
        <v>14.84</v>
      </c>
      <c r="E665" s="96">
        <v>13.25</v>
      </c>
      <c r="F665" s="96">
        <v>14.84</v>
      </c>
      <c r="G665" s="97">
        <v>43477029</v>
      </c>
      <c r="H665" s="97">
        <v>1400541043</v>
      </c>
      <c r="I665" s="99">
        <f t="shared" si="60"/>
        <v>3.1043023849462441E-2</v>
      </c>
      <c r="J665" s="1">
        <f t="shared" si="61"/>
        <v>1.5999999999999996</v>
      </c>
      <c r="K665" s="99">
        <f t="shared" si="62"/>
        <v>0.12084592145015102</v>
      </c>
      <c r="L665" s="95" t="s">
        <v>1402</v>
      </c>
      <c r="M665" s="96">
        <v>6.44</v>
      </c>
      <c r="N665" s="96">
        <v>7.13</v>
      </c>
      <c r="O665" s="96">
        <v>6.43</v>
      </c>
      <c r="P665" s="96">
        <v>6.68</v>
      </c>
      <c r="Q665" s="97">
        <v>92892157</v>
      </c>
      <c r="R665" s="97">
        <v>1749943463</v>
      </c>
      <c r="S665" s="99">
        <f t="shared" si="63"/>
        <v>5.3082947514630649E-2</v>
      </c>
      <c r="T665" s="1">
        <f t="shared" si="64"/>
        <v>0.25</v>
      </c>
      <c r="U665" s="99">
        <f t="shared" si="65"/>
        <v>3.8880248833592534E-2</v>
      </c>
    </row>
    <row r="666" spans="2:21" x14ac:dyDescent="0.25">
      <c r="B666" s="95" t="s">
        <v>1403</v>
      </c>
      <c r="C666" s="96">
        <v>13.37</v>
      </c>
      <c r="D666" s="96">
        <v>13.66</v>
      </c>
      <c r="E666" s="96">
        <v>12.84</v>
      </c>
      <c r="F666" s="96">
        <v>13.24</v>
      </c>
      <c r="G666" s="97">
        <v>81165966</v>
      </c>
      <c r="H666" s="97">
        <v>1249071736</v>
      </c>
      <c r="I666" s="99">
        <f t="shared" si="60"/>
        <v>6.4981028439506691E-2</v>
      </c>
      <c r="J666" s="1">
        <f t="shared" si="61"/>
        <v>-0.12999999999999901</v>
      </c>
      <c r="K666" s="99">
        <f t="shared" si="62"/>
        <v>-9.7232610321614822E-3</v>
      </c>
      <c r="L666" s="95" t="s">
        <v>1403</v>
      </c>
      <c r="M666" s="96">
        <v>5.73</v>
      </c>
      <c r="N666" s="96">
        <v>6.53</v>
      </c>
      <c r="O666" s="96">
        <v>5.6</v>
      </c>
      <c r="P666" s="96">
        <v>6.43</v>
      </c>
      <c r="Q666" s="97">
        <v>108249482</v>
      </c>
      <c r="R666" s="97">
        <v>1682987249</v>
      </c>
      <c r="S666" s="99">
        <f t="shared" si="63"/>
        <v>6.4319846786908122E-2</v>
      </c>
      <c r="T666" s="1">
        <f t="shared" si="64"/>
        <v>0.71</v>
      </c>
      <c r="U666" s="99">
        <f t="shared" si="65"/>
        <v>0.12412587412587413</v>
      </c>
    </row>
    <row r="667" spans="2:21" x14ac:dyDescent="0.25">
      <c r="B667" s="95" t="s">
        <v>1404</v>
      </c>
      <c r="C667" s="96">
        <v>12.73</v>
      </c>
      <c r="D667" s="96">
        <v>13.37</v>
      </c>
      <c r="E667" s="96">
        <v>12.73</v>
      </c>
      <c r="F667" s="96">
        <v>13.37</v>
      </c>
      <c r="G667" s="97">
        <v>28616444</v>
      </c>
      <c r="H667" s="97">
        <v>1261251957</v>
      </c>
      <c r="I667" s="99">
        <f t="shared" si="60"/>
        <v>2.2688919403595423E-2</v>
      </c>
      <c r="J667" s="1">
        <f t="shared" si="61"/>
        <v>0.62999999999999901</v>
      </c>
      <c r="K667" s="99">
        <f t="shared" si="62"/>
        <v>4.9450549450549372E-2</v>
      </c>
      <c r="L667" s="95" t="s">
        <v>1404</v>
      </c>
      <c r="M667" s="96">
        <v>5.25</v>
      </c>
      <c r="N667" s="96">
        <v>5.78</v>
      </c>
      <c r="O667" s="96">
        <v>5.07</v>
      </c>
      <c r="P667" s="96">
        <v>5.72</v>
      </c>
      <c r="Q667" s="97">
        <v>49386327</v>
      </c>
      <c r="R667" s="97">
        <v>1497018527</v>
      </c>
      <c r="S667" s="99">
        <f t="shared" si="63"/>
        <v>3.2989790112330386E-2</v>
      </c>
      <c r="T667" s="1">
        <f t="shared" si="64"/>
        <v>0.45000000000000018</v>
      </c>
      <c r="U667" s="99">
        <f t="shared" si="65"/>
        <v>8.538899430740042E-2</v>
      </c>
    </row>
    <row r="668" spans="2:21" x14ac:dyDescent="0.25">
      <c r="B668" s="95" t="s">
        <v>1405</v>
      </c>
      <c r="C668" s="96">
        <v>11.87</v>
      </c>
      <c r="D668" s="96">
        <v>12.88</v>
      </c>
      <c r="E668" s="96">
        <v>11.87</v>
      </c>
      <c r="F668" s="96">
        <v>12.74</v>
      </c>
      <c r="G668" s="97">
        <v>26306708</v>
      </c>
      <c r="H668" s="97">
        <v>1202111784</v>
      </c>
      <c r="I668" s="99">
        <f t="shared" si="60"/>
        <v>2.1883745214163877E-2</v>
      </c>
      <c r="J668" s="1">
        <f t="shared" si="61"/>
        <v>0.87000000000000099</v>
      </c>
      <c r="K668" s="99">
        <f t="shared" si="62"/>
        <v>7.3294018534119723E-2</v>
      </c>
      <c r="L668" s="95" t="s">
        <v>1405</v>
      </c>
      <c r="M668" s="96">
        <v>4.6100000000000003</v>
      </c>
      <c r="N668" s="96">
        <v>5.4</v>
      </c>
      <c r="O668" s="96">
        <v>4.4800000000000004</v>
      </c>
      <c r="P668" s="96">
        <v>5.27</v>
      </c>
      <c r="Q668" s="97">
        <v>98755962</v>
      </c>
      <c r="R668" s="97">
        <v>1379560961</v>
      </c>
      <c r="S668" s="99">
        <f t="shared" si="63"/>
        <v>7.158506567800739E-2</v>
      </c>
      <c r="T668" s="1">
        <f t="shared" si="64"/>
        <v>0.65999999999999925</v>
      </c>
      <c r="U668" s="99">
        <f t="shared" si="65"/>
        <v>0.14316702819956598</v>
      </c>
    </row>
    <row r="669" spans="2:21" x14ac:dyDescent="0.25">
      <c r="B669" s="95" t="s">
        <v>1406</v>
      </c>
      <c r="C669" s="96">
        <v>11.09</v>
      </c>
      <c r="D669" s="96">
        <v>11.89</v>
      </c>
      <c r="E669" s="96">
        <v>10.83</v>
      </c>
      <c r="F669" s="96">
        <v>11.87</v>
      </c>
      <c r="G669" s="97">
        <v>21794123</v>
      </c>
      <c r="H669" s="97">
        <v>1120018567</v>
      </c>
      <c r="I669" s="99">
        <f t="shared" si="60"/>
        <v>1.9458715812520989E-2</v>
      </c>
      <c r="J669" s="1">
        <f t="shared" si="61"/>
        <v>0.77999999999999936</v>
      </c>
      <c r="K669" s="99">
        <f t="shared" si="62"/>
        <v>7.0333633904418338E-2</v>
      </c>
      <c r="L669" s="95" t="s">
        <v>1406</v>
      </c>
      <c r="M669" s="96">
        <v>4.26</v>
      </c>
      <c r="N669" s="96">
        <v>4.6100000000000003</v>
      </c>
      <c r="O669" s="96">
        <v>4.12</v>
      </c>
      <c r="P669" s="96">
        <v>4.6100000000000003</v>
      </c>
      <c r="Q669" s="97">
        <v>39361629</v>
      </c>
      <c r="R669" s="97">
        <v>1207779153</v>
      </c>
      <c r="S669" s="99">
        <f t="shared" si="63"/>
        <v>3.2590088098664177E-2</v>
      </c>
      <c r="T669" s="1">
        <f t="shared" si="64"/>
        <v>0.35000000000000053</v>
      </c>
      <c r="U669" s="99">
        <f t="shared" si="65"/>
        <v>8.2159624413145671E-2</v>
      </c>
    </row>
    <row r="670" spans="2:21" x14ac:dyDescent="0.25">
      <c r="B670" s="95" t="s">
        <v>1407</v>
      </c>
      <c r="C670" s="96">
        <v>11.51</v>
      </c>
      <c r="D670" s="96">
        <v>11.57</v>
      </c>
      <c r="E670" s="96">
        <v>10.87</v>
      </c>
      <c r="F670" s="96">
        <v>11.09</v>
      </c>
      <c r="G670" s="97">
        <v>14289999</v>
      </c>
      <c r="H670" s="97">
        <v>1046392930</v>
      </c>
      <c r="I670" s="99">
        <f t="shared" si="60"/>
        <v>1.365643687978664E-2</v>
      </c>
      <c r="J670" s="1">
        <f t="shared" si="61"/>
        <v>-0.41999999999999993</v>
      </c>
      <c r="K670" s="99">
        <f t="shared" si="62"/>
        <v>-3.6490008688097299E-2</v>
      </c>
      <c r="L670" s="95" t="s">
        <v>1407</v>
      </c>
      <c r="M670" s="96">
        <v>4.24</v>
      </c>
      <c r="N670" s="96">
        <v>4.79</v>
      </c>
      <c r="O670" s="96">
        <v>4.17</v>
      </c>
      <c r="P670" s="96">
        <v>4.26</v>
      </c>
      <c r="Q670" s="97">
        <v>78376267</v>
      </c>
      <c r="R670" s="97">
        <v>1116779909</v>
      </c>
      <c r="S670" s="99">
        <f t="shared" si="63"/>
        <v>7.0180584704626875E-2</v>
      </c>
      <c r="T670" s="1">
        <f t="shared" si="64"/>
        <v>4.0000000000000036E-2</v>
      </c>
      <c r="U670" s="99">
        <f t="shared" si="65"/>
        <v>9.4786729857819999E-3</v>
      </c>
    </row>
    <row r="671" spans="2:21" x14ac:dyDescent="0.25">
      <c r="B671" s="95" t="s">
        <v>1408</v>
      </c>
      <c r="C671" s="96">
        <v>11.82</v>
      </c>
      <c r="D671" s="96">
        <v>11.98</v>
      </c>
      <c r="E671" s="96">
        <v>11.07</v>
      </c>
      <c r="F671" s="96">
        <v>11.51</v>
      </c>
      <c r="G671" s="97">
        <v>20651271</v>
      </c>
      <c r="H671" s="97">
        <v>1086001553</v>
      </c>
      <c r="I671" s="99">
        <f t="shared" si="60"/>
        <v>1.9015876121864072E-2</v>
      </c>
      <c r="J671" s="1">
        <f t="shared" si="61"/>
        <v>-0.32000000000000028</v>
      </c>
      <c r="K671" s="99">
        <f t="shared" si="62"/>
        <v>-2.704987320371938E-2</v>
      </c>
      <c r="L671" s="95" t="s">
        <v>1408</v>
      </c>
      <c r="M671" s="96">
        <v>3.84</v>
      </c>
      <c r="N671" s="96">
        <v>4.3099999999999996</v>
      </c>
      <c r="O671" s="96">
        <v>3.77</v>
      </c>
      <c r="P671" s="96">
        <v>4.22</v>
      </c>
      <c r="Q671" s="97">
        <v>53378198</v>
      </c>
      <c r="R671" s="97">
        <v>1106338354</v>
      </c>
      <c r="S671" s="99">
        <f t="shared" si="63"/>
        <v>4.8247624975677195E-2</v>
      </c>
      <c r="T671" s="1">
        <f t="shared" si="64"/>
        <v>0.38999999999999968</v>
      </c>
      <c r="U671" s="99">
        <f t="shared" si="65"/>
        <v>0.10182767624020879</v>
      </c>
    </row>
    <row r="672" spans="2:21" x14ac:dyDescent="0.25">
      <c r="B672" s="95" t="s">
        <v>1409</v>
      </c>
      <c r="C672" s="96">
        <v>11.94</v>
      </c>
      <c r="D672" s="96">
        <v>12.94</v>
      </c>
      <c r="E672" s="96">
        <v>11.08</v>
      </c>
      <c r="F672" s="96">
        <v>11.83</v>
      </c>
      <c r="G672" s="97">
        <v>67054606</v>
      </c>
      <c r="H672" s="97">
        <v>1115676107</v>
      </c>
      <c r="I672" s="99">
        <f t="shared" si="60"/>
        <v>6.0102215669300872E-2</v>
      </c>
      <c r="J672" s="1">
        <f t="shared" si="61"/>
        <v>0.22000000000000064</v>
      </c>
      <c r="K672" s="99">
        <f t="shared" si="62"/>
        <v>1.8949181739879469E-2</v>
      </c>
      <c r="L672" s="95" t="s">
        <v>1409</v>
      </c>
      <c r="M672" s="96">
        <v>3.86</v>
      </c>
      <c r="N672" s="96">
        <v>3.89</v>
      </c>
      <c r="O672" s="96">
        <v>3.64</v>
      </c>
      <c r="P672" s="96">
        <v>3.83</v>
      </c>
      <c r="Q672" s="97">
        <v>44053151</v>
      </c>
      <c r="R672" s="97">
        <v>1004302165</v>
      </c>
      <c r="S672" s="99">
        <f t="shared" si="63"/>
        <v>4.3864438946021787E-2</v>
      </c>
      <c r="T672" s="1">
        <f t="shared" si="64"/>
        <v>1.0000000000000231E-2</v>
      </c>
      <c r="U672" s="99">
        <f t="shared" si="65"/>
        <v>2.6178010471204793E-3</v>
      </c>
    </row>
    <row r="673" spans="2:21" x14ac:dyDescent="0.25">
      <c r="B673" s="95" t="s">
        <v>1410</v>
      </c>
      <c r="C673" s="96">
        <v>9.6</v>
      </c>
      <c r="D673" s="96">
        <v>11.73</v>
      </c>
      <c r="E673" s="96">
        <v>9.4</v>
      </c>
      <c r="F673" s="96">
        <v>11.61</v>
      </c>
      <c r="G673" s="97">
        <v>37915080</v>
      </c>
      <c r="H673" s="97">
        <v>1095648569</v>
      </c>
      <c r="I673" s="99">
        <f t="shared" si="60"/>
        <v>3.4605147191133695E-2</v>
      </c>
      <c r="J673" s="1">
        <f t="shared" si="61"/>
        <v>2.0099999999999998</v>
      </c>
      <c r="K673" s="99">
        <f t="shared" si="62"/>
        <v>0.20937499999999998</v>
      </c>
      <c r="L673" s="95" t="s">
        <v>1410</v>
      </c>
      <c r="M673" s="96">
        <v>3.69</v>
      </c>
      <c r="N673" s="96">
        <v>3.94</v>
      </c>
      <c r="O673" s="96">
        <v>3.61</v>
      </c>
      <c r="P673" s="96">
        <v>3.82</v>
      </c>
      <c r="Q673" s="97">
        <v>31410527</v>
      </c>
      <c r="R673" s="97">
        <v>1001001164</v>
      </c>
      <c r="S673" s="99">
        <f t="shared" si="63"/>
        <v>3.1379111363351024E-2</v>
      </c>
      <c r="T673" s="1">
        <f t="shared" si="64"/>
        <v>0.12999999999999989</v>
      </c>
      <c r="U673" s="99">
        <f t="shared" si="65"/>
        <v>3.5230352303523005E-2</v>
      </c>
    </row>
    <row r="674" spans="2:21" x14ac:dyDescent="0.25">
      <c r="B674" s="95" t="s">
        <v>1411</v>
      </c>
      <c r="C674" s="96">
        <v>10.25</v>
      </c>
      <c r="D674" s="96">
        <v>10.26</v>
      </c>
      <c r="E674" s="96">
        <v>9.16</v>
      </c>
      <c r="F674" s="96">
        <v>9.6</v>
      </c>
      <c r="G674" s="97">
        <v>57313227</v>
      </c>
      <c r="H674" s="97">
        <v>905843339</v>
      </c>
      <c r="I674" s="99">
        <f t="shared" si="60"/>
        <v>6.3270572882139386E-2</v>
      </c>
      <c r="J674" s="1">
        <f t="shared" si="61"/>
        <v>-0.64000000000000057</v>
      </c>
      <c r="K674" s="99">
        <f t="shared" si="62"/>
        <v>-6.2500000000000056E-2</v>
      </c>
      <c r="L674" s="95" t="s">
        <v>1411</v>
      </c>
      <c r="M674" s="96">
        <v>4.05</v>
      </c>
      <c r="N674" s="96">
        <v>4.05</v>
      </c>
      <c r="O674" s="96">
        <v>3.53</v>
      </c>
      <c r="P674" s="96">
        <v>3.69</v>
      </c>
      <c r="Q674" s="97">
        <v>35195110</v>
      </c>
      <c r="R674" s="97">
        <v>966565280</v>
      </c>
      <c r="S674" s="99">
        <f t="shared" si="63"/>
        <v>3.6412553531821462E-2</v>
      </c>
      <c r="T674" s="1">
        <f t="shared" si="64"/>
        <v>-0.35999999999999988</v>
      </c>
      <c r="U674" s="99">
        <f t="shared" si="65"/>
        <v>-8.8888888888888865E-2</v>
      </c>
    </row>
    <row r="675" spans="2:21" x14ac:dyDescent="0.25">
      <c r="B675" s="95" t="s">
        <v>1412</v>
      </c>
      <c r="C675" s="96">
        <v>9.7899999999999991</v>
      </c>
      <c r="D675" s="96">
        <v>10.3</v>
      </c>
      <c r="E675" s="96">
        <v>9.43</v>
      </c>
      <c r="F675" s="96">
        <v>10.24</v>
      </c>
      <c r="G675" s="97">
        <v>66534559</v>
      </c>
      <c r="H675" s="97">
        <v>965825336</v>
      </c>
      <c r="I675" s="99">
        <f t="shared" si="60"/>
        <v>6.888881096819767E-2</v>
      </c>
      <c r="J675" s="1">
        <f t="shared" si="61"/>
        <v>0.4399999999999995</v>
      </c>
      <c r="K675" s="99">
        <f t="shared" si="62"/>
        <v>4.4897959183673418E-2</v>
      </c>
      <c r="L675" s="95" t="s">
        <v>1412</v>
      </c>
      <c r="M675" s="96">
        <v>3.7</v>
      </c>
      <c r="N675" s="96">
        <v>4.0999999999999996</v>
      </c>
      <c r="O675" s="96">
        <v>3.68</v>
      </c>
      <c r="P675" s="96">
        <v>4.05</v>
      </c>
      <c r="Q675" s="97">
        <v>78823456</v>
      </c>
      <c r="R675" s="97">
        <v>1060001508</v>
      </c>
      <c r="S675" s="99">
        <f t="shared" si="63"/>
        <v>7.4361645153433117E-2</v>
      </c>
      <c r="T675" s="1">
        <f t="shared" si="64"/>
        <v>0.34999999999999964</v>
      </c>
      <c r="U675" s="99">
        <f t="shared" si="65"/>
        <v>9.4594594594594489E-2</v>
      </c>
    </row>
    <row r="676" spans="2:21" x14ac:dyDescent="0.25">
      <c r="B676" s="95" t="s">
        <v>1413</v>
      </c>
      <c r="C676" s="96">
        <v>10.34</v>
      </c>
      <c r="D676" s="96">
        <v>10.74</v>
      </c>
      <c r="E676" s="96">
        <v>9.68</v>
      </c>
      <c r="F676" s="96">
        <v>9.8000000000000007</v>
      </c>
      <c r="G676" s="97">
        <v>69830182</v>
      </c>
      <c r="H676" s="97">
        <v>924306595</v>
      </c>
      <c r="I676" s="99">
        <f t="shared" si="60"/>
        <v>7.554872201252659E-2</v>
      </c>
      <c r="J676" s="1">
        <f t="shared" si="61"/>
        <v>-0.54999999999999893</v>
      </c>
      <c r="K676" s="99">
        <f t="shared" si="62"/>
        <v>-5.3140096618357384E-2</v>
      </c>
      <c r="L676" s="95" t="s">
        <v>1413</v>
      </c>
      <c r="M676" s="96">
        <v>3.63</v>
      </c>
      <c r="N676" s="96">
        <v>3.97</v>
      </c>
      <c r="O676" s="96">
        <v>3.45</v>
      </c>
      <c r="P676" s="96">
        <v>3.7</v>
      </c>
      <c r="Q676" s="97">
        <v>80055958</v>
      </c>
      <c r="R676" s="97">
        <v>969025482</v>
      </c>
      <c r="S676" s="99">
        <f t="shared" si="63"/>
        <v>8.261491517722544E-2</v>
      </c>
      <c r="T676" s="1">
        <f t="shared" si="64"/>
        <v>7.0000000000000284E-2</v>
      </c>
      <c r="U676" s="99">
        <f t="shared" si="65"/>
        <v>1.928374655647391E-2</v>
      </c>
    </row>
    <row r="677" spans="2:21" x14ac:dyDescent="0.25">
      <c r="B677" s="95" t="s">
        <v>1414</v>
      </c>
      <c r="C677" s="96">
        <v>9.73</v>
      </c>
      <c r="D677" s="96">
        <v>10.35</v>
      </c>
      <c r="E677" s="96">
        <v>9.66</v>
      </c>
      <c r="F677" s="96">
        <v>10.35</v>
      </c>
      <c r="G677" s="97">
        <v>55044908</v>
      </c>
      <c r="H677" s="97">
        <v>976245790</v>
      </c>
      <c r="I677" s="99">
        <f t="shared" si="60"/>
        <v>5.6384271833838075E-2</v>
      </c>
      <c r="J677" s="1">
        <f t="shared" si="61"/>
        <v>0.61999999999999922</v>
      </c>
      <c r="K677" s="99">
        <f t="shared" si="62"/>
        <v>6.3720452209660758E-2</v>
      </c>
      <c r="L677" s="95" t="s">
        <v>1414</v>
      </c>
      <c r="M677" s="96">
        <v>3.51</v>
      </c>
      <c r="N677" s="96">
        <v>3.79</v>
      </c>
      <c r="O677" s="96">
        <v>3.49</v>
      </c>
      <c r="P677" s="96">
        <v>3.63</v>
      </c>
      <c r="Q677" s="97">
        <v>32747555</v>
      </c>
      <c r="R677" s="97">
        <v>951852780</v>
      </c>
      <c r="S677" s="99">
        <f t="shared" si="63"/>
        <v>3.4404012561690477E-2</v>
      </c>
      <c r="T677" s="1">
        <f t="shared" si="64"/>
        <v>0.12999999999999989</v>
      </c>
      <c r="U677" s="99">
        <f t="shared" si="65"/>
        <v>3.7142857142857109E-2</v>
      </c>
    </row>
    <row r="678" spans="2:21" x14ac:dyDescent="0.25">
      <c r="B678" s="95" t="s">
        <v>1415</v>
      </c>
      <c r="C678" s="96">
        <v>9.8800000000000008</v>
      </c>
      <c r="D678" s="96">
        <v>10.039999999999999</v>
      </c>
      <c r="E678" s="96">
        <v>9.4700000000000006</v>
      </c>
      <c r="F678" s="96">
        <v>9.73</v>
      </c>
      <c r="G678" s="97">
        <v>15151406</v>
      </c>
      <c r="H678" s="97">
        <v>918310454</v>
      </c>
      <c r="I678" s="99">
        <f t="shared" si="60"/>
        <v>1.6499219772575954E-2</v>
      </c>
      <c r="J678" s="1">
        <f t="shared" si="61"/>
        <v>-0.16000000000000014</v>
      </c>
      <c r="K678" s="99">
        <f t="shared" si="62"/>
        <v>-1.6177957532861491E-2</v>
      </c>
      <c r="L678" s="95" t="s">
        <v>1415</v>
      </c>
      <c r="M678" s="96">
        <v>3.34</v>
      </c>
      <c r="N678" s="96">
        <v>3.6</v>
      </c>
      <c r="O678" s="96">
        <v>3.32</v>
      </c>
      <c r="P678" s="96">
        <v>3.5</v>
      </c>
      <c r="Q678" s="97">
        <v>27904470</v>
      </c>
      <c r="R678" s="97">
        <v>917727296</v>
      </c>
      <c r="S678" s="99">
        <f t="shared" si="63"/>
        <v>3.0406058664294106E-2</v>
      </c>
      <c r="T678" s="1">
        <f t="shared" si="64"/>
        <v>0.14999999999999991</v>
      </c>
      <c r="U678" s="99">
        <f t="shared" si="65"/>
        <v>4.4776119402985044E-2</v>
      </c>
    </row>
    <row r="679" spans="2:21" x14ac:dyDescent="0.25">
      <c r="B679" s="95" t="s">
        <v>1416</v>
      </c>
      <c r="C679" s="96">
        <v>8.85</v>
      </c>
      <c r="D679" s="96">
        <v>10.15</v>
      </c>
      <c r="E679" s="96">
        <v>8.33</v>
      </c>
      <c r="F679" s="96">
        <v>9.89</v>
      </c>
      <c r="G679" s="97">
        <v>31758270</v>
      </c>
      <c r="H679" s="97">
        <v>932984884</v>
      </c>
      <c r="I679" s="99">
        <f t="shared" si="60"/>
        <v>3.4039426087850745E-2</v>
      </c>
      <c r="J679" s="1">
        <f t="shared" si="61"/>
        <v>1.0400000000000009</v>
      </c>
      <c r="K679" s="99">
        <f t="shared" si="62"/>
        <v>0.11751412429378542</v>
      </c>
      <c r="L679" s="95" t="s">
        <v>1416</v>
      </c>
      <c r="M679" s="96">
        <v>2.99</v>
      </c>
      <c r="N679" s="96">
        <v>3.5</v>
      </c>
      <c r="O679" s="96">
        <v>2.54</v>
      </c>
      <c r="P679" s="96">
        <v>3.35</v>
      </c>
      <c r="Q679" s="97">
        <v>63361382</v>
      </c>
      <c r="R679" s="97">
        <v>876377707</v>
      </c>
      <c r="S679" s="99">
        <f t="shared" si="63"/>
        <v>7.2299171343481017E-2</v>
      </c>
      <c r="T679" s="1">
        <f t="shared" si="64"/>
        <v>0.35999999999999988</v>
      </c>
      <c r="U679" s="99">
        <f t="shared" si="65"/>
        <v>0.12040133779264209</v>
      </c>
    </row>
    <row r="680" spans="2:21" x14ac:dyDescent="0.25">
      <c r="B680" s="95" t="s">
        <v>1417</v>
      </c>
      <c r="C680" s="96">
        <v>10.5</v>
      </c>
      <c r="D680" s="96">
        <v>10.52</v>
      </c>
      <c r="E680" s="96">
        <v>8.69</v>
      </c>
      <c r="F680" s="96">
        <v>8.85</v>
      </c>
      <c r="G680" s="97">
        <v>33452001</v>
      </c>
      <c r="H680" s="97">
        <v>834653278</v>
      </c>
      <c r="I680" s="99">
        <f t="shared" si="60"/>
        <v>4.0078918853775833E-2</v>
      </c>
      <c r="J680" s="1">
        <f t="shared" si="61"/>
        <v>-1.6400000000000006</v>
      </c>
      <c r="K680" s="99">
        <f t="shared" si="62"/>
        <v>-0.15633937082936133</v>
      </c>
      <c r="L680" s="95" t="s">
        <v>1417</v>
      </c>
      <c r="M680" s="96">
        <v>3.72</v>
      </c>
      <c r="N680" s="96">
        <v>3.73</v>
      </c>
      <c r="O680" s="96">
        <v>2.98</v>
      </c>
      <c r="P680" s="96">
        <v>2.99</v>
      </c>
      <c r="Q680" s="97">
        <v>43834765</v>
      </c>
      <c r="R680" s="97">
        <v>783221763</v>
      </c>
      <c r="S680" s="99">
        <f t="shared" si="63"/>
        <v>5.596724589482583E-2</v>
      </c>
      <c r="T680" s="1">
        <f t="shared" si="64"/>
        <v>-0.73</v>
      </c>
      <c r="U680" s="99">
        <f t="shared" si="65"/>
        <v>-0.19623655913978494</v>
      </c>
    </row>
    <row r="681" spans="2:21" x14ac:dyDescent="0.25">
      <c r="B681" s="95" t="s">
        <v>1418</v>
      </c>
      <c r="C681" s="96">
        <v>10.65</v>
      </c>
      <c r="D681" s="96">
        <v>10.73</v>
      </c>
      <c r="E681" s="96">
        <v>9.66</v>
      </c>
      <c r="F681" s="96">
        <v>10.49</v>
      </c>
      <c r="G681" s="97">
        <v>28752175</v>
      </c>
      <c r="H681" s="97">
        <v>989570493</v>
      </c>
      <c r="I681" s="99">
        <f t="shared" si="60"/>
        <v>2.9055206479362963E-2</v>
      </c>
      <c r="J681" s="1">
        <f t="shared" si="61"/>
        <v>-0.16999999999999993</v>
      </c>
      <c r="K681" s="99">
        <f t="shared" si="62"/>
        <v>-1.5947467166979354E-2</v>
      </c>
      <c r="L681" s="95" t="s">
        <v>1418</v>
      </c>
      <c r="M681" s="96">
        <v>3.64</v>
      </c>
      <c r="N681" s="96">
        <v>3.74</v>
      </c>
      <c r="O681" s="96">
        <v>3.34</v>
      </c>
      <c r="P681" s="96">
        <v>3.72</v>
      </c>
      <c r="Q681" s="97">
        <v>46698656</v>
      </c>
      <c r="R681" s="97">
        <v>975205612</v>
      </c>
      <c r="S681" s="99">
        <f t="shared" si="63"/>
        <v>4.788595904839809E-2</v>
      </c>
      <c r="T681" s="1">
        <f t="shared" si="64"/>
        <v>8.0000000000000071E-2</v>
      </c>
      <c r="U681" s="99">
        <f t="shared" si="65"/>
        <v>2.1978021978021997E-2</v>
      </c>
    </row>
    <row r="682" spans="2:21" x14ac:dyDescent="0.25">
      <c r="B682" s="95" t="s">
        <v>1419</v>
      </c>
      <c r="C682" s="96">
        <v>10.7</v>
      </c>
      <c r="D682" s="96">
        <v>11.28</v>
      </c>
      <c r="E682" s="96">
        <v>10.54</v>
      </c>
      <c r="F682" s="96">
        <v>10.66</v>
      </c>
      <c r="G682" s="97">
        <v>19050661</v>
      </c>
      <c r="H682" s="97">
        <v>1006190825</v>
      </c>
      <c r="I682" s="99">
        <f t="shared" si="60"/>
        <v>1.8933447340865984E-2</v>
      </c>
      <c r="J682" s="1">
        <f t="shared" si="61"/>
        <v>-3.9999999999999147E-2</v>
      </c>
      <c r="K682" s="99">
        <f t="shared" si="62"/>
        <v>-3.7383177570092662E-3</v>
      </c>
      <c r="L682" s="95" t="s">
        <v>1419</v>
      </c>
      <c r="M682" s="96">
        <v>3.79</v>
      </c>
      <c r="N682" s="96">
        <v>4.03</v>
      </c>
      <c r="O682" s="96">
        <v>3.61</v>
      </c>
      <c r="P682" s="96">
        <v>3.64</v>
      </c>
      <c r="Q682" s="97">
        <v>44547768</v>
      </c>
      <c r="R682" s="97">
        <v>953805116</v>
      </c>
      <c r="S682" s="99">
        <f t="shared" si="63"/>
        <v>4.6705314589652505E-2</v>
      </c>
      <c r="T682" s="1">
        <f t="shared" si="64"/>
        <v>-0.1599999999999997</v>
      </c>
      <c r="U682" s="99">
        <f t="shared" si="65"/>
        <v>-4.210526315789466E-2</v>
      </c>
    </row>
    <row r="683" spans="2:21" x14ac:dyDescent="0.25">
      <c r="B683" s="95" t="s">
        <v>1420</v>
      </c>
      <c r="C683" s="96">
        <v>10</v>
      </c>
      <c r="D683" s="96">
        <v>10.73</v>
      </c>
      <c r="E683" s="96">
        <v>9.91</v>
      </c>
      <c r="F683" s="96">
        <v>10.7</v>
      </c>
      <c r="G683" s="97">
        <v>32265680</v>
      </c>
      <c r="H683" s="97">
        <v>1009556200</v>
      </c>
      <c r="I683" s="99">
        <f t="shared" si="60"/>
        <v>3.1960261350482522E-2</v>
      </c>
      <c r="J683" s="1">
        <f t="shared" si="61"/>
        <v>0.69999999999999929</v>
      </c>
      <c r="K683" s="99">
        <f t="shared" si="62"/>
        <v>6.9999999999999923E-2</v>
      </c>
      <c r="L683" s="95" t="s">
        <v>1420</v>
      </c>
      <c r="M683" s="96">
        <v>3.82</v>
      </c>
      <c r="N683" s="96">
        <v>4.1500000000000004</v>
      </c>
      <c r="O683" s="96">
        <v>3.66</v>
      </c>
      <c r="P683" s="96">
        <v>3.8</v>
      </c>
      <c r="Q683" s="97">
        <v>70601713</v>
      </c>
      <c r="R683" s="97">
        <v>994045884</v>
      </c>
      <c r="S683" s="99">
        <f t="shared" si="63"/>
        <v>7.102460171747968E-2</v>
      </c>
      <c r="T683" s="1">
        <f t="shared" si="64"/>
        <v>-2.0000000000000018E-2</v>
      </c>
      <c r="U683" s="99">
        <f t="shared" si="65"/>
        <v>-5.2356020942408424E-3</v>
      </c>
    </row>
    <row r="684" spans="2:21" x14ac:dyDescent="0.25">
      <c r="B684" s="95" t="s">
        <v>1421</v>
      </c>
      <c r="C684" s="96">
        <v>9.44</v>
      </c>
      <c r="D684" s="96">
        <v>10.23</v>
      </c>
      <c r="E684" s="96">
        <v>8.92</v>
      </c>
      <c r="F684" s="96">
        <v>10</v>
      </c>
      <c r="G684" s="97">
        <v>23607686</v>
      </c>
      <c r="H684" s="97">
        <v>943365981</v>
      </c>
      <c r="I684" s="99">
        <f t="shared" si="60"/>
        <v>2.5024949463383288E-2</v>
      </c>
      <c r="J684" s="1">
        <f t="shared" si="61"/>
        <v>0.55000000000000071</v>
      </c>
      <c r="K684" s="99">
        <f t="shared" si="62"/>
        <v>5.8201058201058281E-2</v>
      </c>
      <c r="L684" s="95" t="s">
        <v>1421</v>
      </c>
      <c r="M684" s="96">
        <v>3.43</v>
      </c>
      <c r="N684" s="96">
        <v>3.97</v>
      </c>
      <c r="O684" s="96">
        <v>3.32</v>
      </c>
      <c r="P684" s="96">
        <v>3.82</v>
      </c>
      <c r="Q684" s="97">
        <v>85407766</v>
      </c>
      <c r="R684" s="97">
        <v>999971153</v>
      </c>
      <c r="S684" s="99">
        <f t="shared" si="63"/>
        <v>8.541022982889987E-2</v>
      </c>
      <c r="T684" s="1">
        <f t="shared" si="64"/>
        <v>0.36999999999999966</v>
      </c>
      <c r="U684" s="99">
        <f t="shared" si="65"/>
        <v>0.1072463768115941</v>
      </c>
    </row>
    <row r="685" spans="2:21" x14ac:dyDescent="0.25">
      <c r="B685" s="95" t="s">
        <v>1422</v>
      </c>
      <c r="C685" s="96">
        <v>9.17</v>
      </c>
      <c r="D685" s="96">
        <v>9.7200000000000006</v>
      </c>
      <c r="E685" s="96">
        <v>9.06</v>
      </c>
      <c r="F685" s="96">
        <v>9.4499999999999993</v>
      </c>
      <c r="G685" s="97">
        <v>16392950</v>
      </c>
      <c r="H685" s="97">
        <v>891694549</v>
      </c>
      <c r="I685" s="99">
        <f t="shared" si="60"/>
        <v>1.8384041955156104E-2</v>
      </c>
      <c r="J685" s="1">
        <f t="shared" si="61"/>
        <v>0.27999999999999936</v>
      </c>
      <c r="K685" s="99">
        <f t="shared" si="62"/>
        <v>3.0534351145038097E-2</v>
      </c>
      <c r="L685" s="95" t="s">
        <v>1422</v>
      </c>
      <c r="M685" s="96">
        <v>3.25</v>
      </c>
      <c r="N685" s="96">
        <v>3.7</v>
      </c>
      <c r="O685" s="96">
        <v>3.25</v>
      </c>
      <c r="P685" s="96">
        <v>3.45</v>
      </c>
      <c r="Q685" s="97">
        <v>68035606</v>
      </c>
      <c r="R685" s="97">
        <v>902784094</v>
      </c>
      <c r="S685" s="99">
        <f t="shared" si="63"/>
        <v>7.5361990150437902E-2</v>
      </c>
      <c r="T685" s="1">
        <f t="shared" si="64"/>
        <v>0.20000000000000018</v>
      </c>
      <c r="U685" s="99">
        <f t="shared" si="65"/>
        <v>6.153846153846159E-2</v>
      </c>
    </row>
    <row r="686" spans="2:21" x14ac:dyDescent="0.25">
      <c r="B686" s="95" t="s">
        <v>1423</v>
      </c>
      <c r="C686" s="96">
        <v>9.64</v>
      </c>
      <c r="D686" s="96">
        <v>9.7799999999999994</v>
      </c>
      <c r="E686" s="96">
        <v>8.59</v>
      </c>
      <c r="F686" s="96">
        <v>9.17</v>
      </c>
      <c r="G686" s="97">
        <v>20117929</v>
      </c>
      <c r="H686" s="97">
        <v>865363207</v>
      </c>
      <c r="I686" s="99">
        <f t="shared" si="60"/>
        <v>2.3247959743682517E-2</v>
      </c>
      <c r="J686" s="1">
        <f t="shared" si="61"/>
        <v>-0.44999999999999929</v>
      </c>
      <c r="K686" s="99">
        <f t="shared" si="62"/>
        <v>-4.6777546777546711E-2</v>
      </c>
      <c r="L686" s="95" t="s">
        <v>1423</v>
      </c>
      <c r="M686" s="96">
        <v>3.28</v>
      </c>
      <c r="N686" s="96">
        <v>3.44</v>
      </c>
      <c r="O686" s="96">
        <v>2.99</v>
      </c>
      <c r="P686" s="96">
        <v>3.25</v>
      </c>
      <c r="Q686" s="97">
        <v>45331739</v>
      </c>
      <c r="R686" s="97">
        <v>851217713</v>
      </c>
      <c r="S686" s="99">
        <f t="shared" si="63"/>
        <v>5.3255164110994013E-2</v>
      </c>
      <c r="T686" s="1">
        <f t="shared" si="64"/>
        <v>-2.9999999999999805E-2</v>
      </c>
      <c r="U686" s="99">
        <f t="shared" si="65"/>
        <v>-9.1463414634145746E-3</v>
      </c>
    </row>
    <row r="687" spans="2:21" x14ac:dyDescent="0.25">
      <c r="B687" s="95" t="s">
        <v>1424</v>
      </c>
      <c r="C687" s="96">
        <v>9.18</v>
      </c>
      <c r="D687" s="96">
        <v>9.8699999999999992</v>
      </c>
      <c r="E687" s="96">
        <v>8.9700000000000006</v>
      </c>
      <c r="F687" s="96">
        <v>9.6199999999999992</v>
      </c>
      <c r="G687" s="97">
        <v>14091249</v>
      </c>
      <c r="H687" s="97">
        <v>907670241</v>
      </c>
      <c r="I687" s="99">
        <f t="shared" si="60"/>
        <v>1.5524634788593891E-2</v>
      </c>
      <c r="J687" s="1">
        <f t="shared" si="61"/>
        <v>0.4399999999999995</v>
      </c>
      <c r="K687" s="99">
        <f t="shared" si="62"/>
        <v>4.7930283224400821E-2</v>
      </c>
      <c r="L687" s="95" t="s">
        <v>1424</v>
      </c>
      <c r="M687" s="96">
        <v>3.52</v>
      </c>
      <c r="N687" s="96">
        <v>3.54</v>
      </c>
      <c r="O687" s="96">
        <v>3.18</v>
      </c>
      <c r="P687" s="96">
        <v>3.28</v>
      </c>
      <c r="Q687" s="97">
        <v>59283112</v>
      </c>
      <c r="R687" s="97">
        <v>858551672</v>
      </c>
      <c r="S687" s="99">
        <f t="shared" si="63"/>
        <v>6.9050138661892912E-2</v>
      </c>
      <c r="T687" s="1">
        <f t="shared" si="64"/>
        <v>-0.22999999999999998</v>
      </c>
      <c r="U687" s="99">
        <f t="shared" si="65"/>
        <v>-6.5527065527065526E-2</v>
      </c>
    </row>
    <row r="688" spans="2:21" x14ac:dyDescent="0.25">
      <c r="B688" s="95" t="s">
        <v>1425</v>
      </c>
      <c r="C688" s="96">
        <v>8.39</v>
      </c>
      <c r="D688" s="96">
        <v>9.2200000000000006</v>
      </c>
      <c r="E688" s="96">
        <v>8.02</v>
      </c>
      <c r="F688" s="96">
        <v>9.18</v>
      </c>
      <c r="G688" s="97">
        <v>24033804</v>
      </c>
      <c r="H688" s="97">
        <v>866512212</v>
      </c>
      <c r="I688" s="99">
        <f t="shared" si="60"/>
        <v>2.7736255377783414E-2</v>
      </c>
      <c r="J688" s="1">
        <f t="shared" si="61"/>
        <v>0.79999999999999893</v>
      </c>
      <c r="K688" s="99">
        <f t="shared" si="62"/>
        <v>9.5465393794749262E-2</v>
      </c>
      <c r="L688" s="95" t="s">
        <v>1425</v>
      </c>
      <c r="M688" s="96">
        <v>3.63</v>
      </c>
      <c r="N688" s="96">
        <v>3.63</v>
      </c>
      <c r="O688" s="96">
        <v>3.27</v>
      </c>
      <c r="P688" s="96">
        <v>3.51</v>
      </c>
      <c r="Q688" s="97">
        <v>57994893</v>
      </c>
      <c r="R688" s="97">
        <v>920261107</v>
      </c>
      <c r="S688" s="99">
        <f t="shared" si="63"/>
        <v>6.3020041332682339E-2</v>
      </c>
      <c r="T688" s="1">
        <f t="shared" si="64"/>
        <v>-0.10000000000000009</v>
      </c>
      <c r="U688" s="99">
        <f t="shared" si="65"/>
        <v>-2.7700831024930775E-2</v>
      </c>
    </row>
    <row r="689" spans="1:21" x14ac:dyDescent="0.25">
      <c r="B689" s="95" t="s">
        <v>1426</v>
      </c>
      <c r="C689" s="96">
        <v>8.6199999999999992</v>
      </c>
      <c r="D689" s="96">
        <v>9.1</v>
      </c>
      <c r="E689" s="96">
        <v>8.0399999999999991</v>
      </c>
      <c r="F689" s="96">
        <v>8.3800000000000008</v>
      </c>
      <c r="G689" s="97">
        <v>26745357</v>
      </c>
      <c r="H689" s="97">
        <v>790734410</v>
      </c>
      <c r="I689" s="99">
        <f t="shared" si="60"/>
        <v>3.3823438896506353E-2</v>
      </c>
      <c r="J689" s="1">
        <f t="shared" si="61"/>
        <v>-0.22999999999999865</v>
      </c>
      <c r="K689" s="99">
        <f t="shared" si="62"/>
        <v>-2.671312427409973E-2</v>
      </c>
      <c r="L689" s="95" t="s">
        <v>1426</v>
      </c>
      <c r="M689" s="96">
        <v>3.1</v>
      </c>
      <c r="N689" s="96">
        <v>3.84</v>
      </c>
      <c r="O689" s="96">
        <v>3.08</v>
      </c>
      <c r="P689" s="96">
        <v>3.61</v>
      </c>
      <c r="Q689" s="97">
        <v>73484689</v>
      </c>
      <c r="R689" s="97">
        <v>946351028</v>
      </c>
      <c r="S689" s="99">
        <f t="shared" si="63"/>
        <v>7.7650561816687752E-2</v>
      </c>
      <c r="T689" s="1">
        <f t="shared" si="64"/>
        <v>0.5</v>
      </c>
      <c r="U689" s="99">
        <f t="shared" si="65"/>
        <v>0.16077170418006431</v>
      </c>
    </row>
    <row r="690" spans="1:21" x14ac:dyDescent="0.25">
      <c r="A690" s="100"/>
      <c r="B690" s="101" t="s">
        <v>1427</v>
      </c>
      <c r="C690" s="102">
        <v>9.3000000000000007</v>
      </c>
      <c r="D690" s="102">
        <v>9.3000000000000007</v>
      </c>
      <c r="E690" s="102">
        <v>7.13</v>
      </c>
      <c r="F690" s="102">
        <v>8.61</v>
      </c>
      <c r="G690" s="103">
        <v>101302370</v>
      </c>
      <c r="H690" s="103">
        <v>812421324</v>
      </c>
      <c r="I690" s="104">
        <f t="shared" si="60"/>
        <v>0.12469191416743267</v>
      </c>
      <c r="J690" s="1">
        <f t="shared" si="61"/>
        <v>-0.70000000000000107</v>
      </c>
      <c r="K690" s="99">
        <f t="shared" si="62"/>
        <v>-7.5187969924812137E-2</v>
      </c>
      <c r="L690" s="95" t="s">
        <v>1427</v>
      </c>
      <c r="M690" s="96">
        <v>3.46</v>
      </c>
      <c r="N690" s="96">
        <v>3.51</v>
      </c>
      <c r="O690" s="96">
        <v>2.6</v>
      </c>
      <c r="P690" s="96">
        <v>3.11</v>
      </c>
      <c r="Q690" s="97">
        <v>82877500</v>
      </c>
      <c r="R690" s="97">
        <v>814011025</v>
      </c>
      <c r="S690" s="104">
        <f t="shared" si="63"/>
        <v>0.10181373157691569</v>
      </c>
      <c r="T690" s="1">
        <f t="shared" si="64"/>
        <v>-0.36000000000000032</v>
      </c>
      <c r="U690" s="99">
        <f t="shared" si="65"/>
        <v>-0.10374639769452458</v>
      </c>
    </row>
    <row r="691" spans="1:21" x14ac:dyDescent="0.25">
      <c r="B691" s="95" t="s">
        <v>1428</v>
      </c>
      <c r="C691" s="96">
        <v>9.57</v>
      </c>
      <c r="D691" s="96">
        <v>9.94</v>
      </c>
      <c r="E691" s="96">
        <v>8.66</v>
      </c>
      <c r="F691" s="96">
        <v>9.31</v>
      </c>
      <c r="G691" s="97">
        <v>31012393</v>
      </c>
      <c r="H691" s="97">
        <v>878257840</v>
      </c>
      <c r="I691" s="99">
        <f t="shared" si="60"/>
        <v>3.531126235092874E-2</v>
      </c>
      <c r="J691" s="1">
        <f t="shared" si="61"/>
        <v>-0.25999999999999979</v>
      </c>
      <c r="K691" s="99">
        <f t="shared" si="62"/>
        <v>-2.7168234064785766E-2</v>
      </c>
      <c r="L691" s="95" t="s">
        <v>1428</v>
      </c>
      <c r="M691" s="96">
        <v>3.39</v>
      </c>
      <c r="N691" s="96">
        <v>3.73</v>
      </c>
      <c r="O691" s="96">
        <v>3.2</v>
      </c>
      <c r="P691" s="96">
        <v>3.47</v>
      </c>
      <c r="Q691" s="97">
        <v>62766977</v>
      </c>
      <c r="R691" s="97">
        <v>907777180</v>
      </c>
      <c r="S691" s="99">
        <f t="shared" si="63"/>
        <v>6.9143594246332568E-2</v>
      </c>
      <c r="T691" s="1">
        <f t="shared" si="64"/>
        <v>8.0000000000000071E-2</v>
      </c>
      <c r="U691" s="99">
        <f t="shared" si="65"/>
        <v>2.3598820058997071E-2</v>
      </c>
    </row>
    <row r="692" spans="1:21" x14ac:dyDescent="0.25">
      <c r="B692" s="95" t="s">
        <v>1429</v>
      </c>
      <c r="C692" s="96">
        <v>9.3699999999999992</v>
      </c>
      <c r="D692" s="96">
        <v>9.64</v>
      </c>
      <c r="E692" s="96">
        <v>8.73</v>
      </c>
      <c r="F692" s="96">
        <v>9.57</v>
      </c>
      <c r="G692" s="97">
        <v>28498949</v>
      </c>
      <c r="H692" s="97">
        <v>902948558</v>
      </c>
      <c r="I692" s="99">
        <f t="shared" si="60"/>
        <v>3.1562095921747961E-2</v>
      </c>
      <c r="J692" s="1">
        <f t="shared" si="61"/>
        <v>0.1899999999999995</v>
      </c>
      <c r="K692" s="99">
        <f t="shared" si="62"/>
        <v>2.0255863539445574E-2</v>
      </c>
      <c r="L692" s="95" t="s">
        <v>1429</v>
      </c>
      <c r="M692" s="96">
        <v>3.22</v>
      </c>
      <c r="N692" s="96">
        <v>3.66</v>
      </c>
      <c r="O692" s="96">
        <v>2.94</v>
      </c>
      <c r="P692" s="96">
        <v>3.39</v>
      </c>
      <c r="Q692" s="97">
        <v>91906875</v>
      </c>
      <c r="R692" s="97">
        <v>886634796</v>
      </c>
      <c r="S692" s="99">
        <f t="shared" si="63"/>
        <v>0.10365809622477302</v>
      </c>
      <c r="T692" s="1">
        <f t="shared" si="64"/>
        <v>0.16999999999999993</v>
      </c>
      <c r="U692" s="99">
        <f t="shared" si="65"/>
        <v>5.2795031055900596E-2</v>
      </c>
    </row>
    <row r="693" spans="1:21" x14ac:dyDescent="0.25">
      <c r="B693" s="95" t="s">
        <v>1430</v>
      </c>
      <c r="C693" s="96">
        <v>9.57</v>
      </c>
      <c r="D693" s="96">
        <v>9.73</v>
      </c>
      <c r="E693" s="96">
        <v>8.4499999999999993</v>
      </c>
      <c r="F693" s="96">
        <v>9.3800000000000008</v>
      </c>
      <c r="G693" s="97">
        <v>42286268</v>
      </c>
      <c r="H693" s="97">
        <v>885067709</v>
      </c>
      <c r="I693" s="99">
        <f t="shared" si="60"/>
        <v>4.7777438460360776E-2</v>
      </c>
      <c r="J693" s="1">
        <f t="shared" si="61"/>
        <v>-0.17999999999999972</v>
      </c>
      <c r="K693" s="99">
        <f t="shared" si="62"/>
        <v>-1.8828451882845158E-2</v>
      </c>
      <c r="L693" s="95" t="s">
        <v>1430</v>
      </c>
      <c r="M693" s="96">
        <v>2.37</v>
      </c>
      <c r="N693" s="96">
        <v>3.78</v>
      </c>
      <c r="O693" s="96">
        <v>2.1800000000000002</v>
      </c>
      <c r="P693" s="96">
        <v>3.22</v>
      </c>
      <c r="Q693" s="97">
        <v>206412154</v>
      </c>
      <c r="R693" s="97">
        <v>843292265</v>
      </c>
      <c r="S693" s="99">
        <f t="shared" si="63"/>
        <v>0.24476941455166792</v>
      </c>
      <c r="T693" s="1">
        <f t="shared" si="64"/>
        <v>0.85000000000000009</v>
      </c>
      <c r="U693" s="99">
        <f t="shared" si="65"/>
        <v>0.35864978902953587</v>
      </c>
    </row>
    <row r="694" spans="1:21" x14ac:dyDescent="0.25">
      <c r="B694" s="95" t="s">
        <v>1431</v>
      </c>
      <c r="C694" s="96">
        <v>9.39</v>
      </c>
      <c r="D694" s="96">
        <v>10</v>
      </c>
      <c r="E694" s="96">
        <v>9.2200000000000006</v>
      </c>
      <c r="F694" s="96">
        <v>9.56</v>
      </c>
      <c r="G694" s="97">
        <v>46303337</v>
      </c>
      <c r="H694" s="97">
        <v>902157957</v>
      </c>
      <c r="I694" s="99">
        <f t="shared" si="60"/>
        <v>5.1325088517730606E-2</v>
      </c>
      <c r="J694" s="1">
        <f t="shared" si="61"/>
        <v>0.16999999999999993</v>
      </c>
      <c r="K694" s="99">
        <f t="shared" si="62"/>
        <v>1.8104366347177839E-2</v>
      </c>
      <c r="L694" s="95" t="s">
        <v>1431</v>
      </c>
      <c r="M694" s="96">
        <v>1.94</v>
      </c>
      <c r="N694" s="96">
        <v>2.61</v>
      </c>
      <c r="O694" s="96">
        <v>1.93</v>
      </c>
      <c r="P694" s="96">
        <v>2.37</v>
      </c>
      <c r="Q694" s="97">
        <v>159870278</v>
      </c>
      <c r="R694" s="97">
        <v>621424746</v>
      </c>
      <c r="S694" s="99">
        <f t="shared" si="63"/>
        <v>0.25726410000415401</v>
      </c>
      <c r="T694" s="1">
        <f t="shared" si="64"/>
        <v>0.44000000000000017</v>
      </c>
      <c r="U694" s="99">
        <f t="shared" si="65"/>
        <v>0.22797927461139905</v>
      </c>
    </row>
    <row r="695" spans="1:21" x14ac:dyDescent="0.25">
      <c r="B695" s="95" t="s">
        <v>1432</v>
      </c>
      <c r="C695" s="96">
        <v>8.67</v>
      </c>
      <c r="D695" s="96">
        <v>9.39</v>
      </c>
      <c r="E695" s="96">
        <v>8.43</v>
      </c>
      <c r="F695" s="96">
        <v>9.39</v>
      </c>
      <c r="G695" s="97">
        <v>31404628</v>
      </c>
      <c r="H695" s="97">
        <v>885993155</v>
      </c>
      <c r="I695" s="99">
        <f t="shared" si="60"/>
        <v>3.5445677907071413E-2</v>
      </c>
      <c r="J695" s="1">
        <f t="shared" si="61"/>
        <v>0.73000000000000043</v>
      </c>
      <c r="K695" s="99">
        <f t="shared" si="62"/>
        <v>8.4295612009237922E-2</v>
      </c>
      <c r="L695" s="95" t="s">
        <v>1432</v>
      </c>
      <c r="M695" s="96">
        <v>2.16</v>
      </c>
      <c r="N695" s="96">
        <v>2.19</v>
      </c>
      <c r="O695" s="96">
        <v>1.91</v>
      </c>
      <c r="P695" s="96">
        <v>1.93</v>
      </c>
      <c r="Q695" s="97">
        <v>50263975</v>
      </c>
      <c r="R695" s="97">
        <v>89843518</v>
      </c>
      <c r="S695" s="99">
        <f t="shared" si="63"/>
        <v>0.5594613403273011</v>
      </c>
      <c r="T695" s="1">
        <f t="shared" si="64"/>
        <v>-0.2300000000000002</v>
      </c>
      <c r="U695" s="99">
        <f t="shared" si="65"/>
        <v>-0.10648148148148157</v>
      </c>
    </row>
    <row r="696" spans="1:21" x14ac:dyDescent="0.25">
      <c r="B696" s="95" t="s">
        <v>1433</v>
      </c>
      <c r="C696" s="96">
        <v>7.53</v>
      </c>
      <c r="D696" s="96">
        <v>8.7100000000000009</v>
      </c>
      <c r="E696" s="96">
        <v>7.08</v>
      </c>
      <c r="F696" s="96">
        <v>8.66</v>
      </c>
      <c r="G696" s="97">
        <v>49479278</v>
      </c>
      <c r="H696" s="97">
        <v>817486925</v>
      </c>
      <c r="I696" s="99">
        <f t="shared" si="60"/>
        <v>6.0526078750433837E-2</v>
      </c>
      <c r="J696" s="1">
        <f t="shared" si="61"/>
        <v>1.1500000000000004</v>
      </c>
      <c r="K696" s="99">
        <f t="shared" si="62"/>
        <v>0.15312916111850872</v>
      </c>
      <c r="L696" s="95" t="s">
        <v>1433</v>
      </c>
      <c r="M696" s="96">
        <v>2.4900000000000002</v>
      </c>
      <c r="N696" s="96">
        <v>2.5</v>
      </c>
      <c r="O696" s="96">
        <v>2.08</v>
      </c>
      <c r="P696" s="96">
        <v>2.16</v>
      </c>
      <c r="Q696" s="97">
        <v>50555207</v>
      </c>
      <c r="R696" s="97">
        <v>100461486</v>
      </c>
      <c r="S696" s="99">
        <f t="shared" si="63"/>
        <v>0.50322973522410375</v>
      </c>
      <c r="T696" s="1">
        <f t="shared" si="64"/>
        <v>-0.33000000000000007</v>
      </c>
      <c r="U696" s="99">
        <f t="shared" si="65"/>
        <v>-0.13253012048192772</v>
      </c>
    </row>
    <row r="697" spans="1:21" x14ac:dyDescent="0.25">
      <c r="B697" s="95" t="s">
        <v>1434</v>
      </c>
      <c r="C697" s="96">
        <v>6.95</v>
      </c>
      <c r="D697" s="96">
        <v>7.63</v>
      </c>
      <c r="E697" s="96">
        <v>6.36</v>
      </c>
      <c r="F697" s="96">
        <v>7.51</v>
      </c>
      <c r="G697" s="97">
        <v>40526109</v>
      </c>
      <c r="H697" s="97">
        <v>708930516</v>
      </c>
      <c r="I697" s="99">
        <f t="shared" si="60"/>
        <v>5.7165135489808706E-2</v>
      </c>
      <c r="J697" s="1">
        <f t="shared" si="61"/>
        <v>0.58999999999999986</v>
      </c>
      <c r="K697" s="99">
        <f t="shared" si="62"/>
        <v>8.5260115606936401E-2</v>
      </c>
      <c r="L697" s="95" t="s">
        <v>1434</v>
      </c>
      <c r="M697" s="96">
        <v>2.16</v>
      </c>
      <c r="N697" s="96">
        <v>2.4900000000000002</v>
      </c>
      <c r="O697" s="96">
        <v>1.88</v>
      </c>
      <c r="P697" s="96">
        <v>2.4900000000000002</v>
      </c>
      <c r="Q697" s="97">
        <v>59955405</v>
      </c>
      <c r="R697" s="97">
        <v>115730856</v>
      </c>
      <c r="S697" s="99">
        <f t="shared" si="63"/>
        <v>0.51805894358890769</v>
      </c>
      <c r="T697" s="1">
        <f t="shared" si="64"/>
        <v>0.33000000000000007</v>
      </c>
      <c r="U697" s="99">
        <f t="shared" si="65"/>
        <v>0.15277777777777779</v>
      </c>
    </row>
    <row r="698" spans="1:21" x14ac:dyDescent="0.25">
      <c r="B698" s="95" t="s">
        <v>1435</v>
      </c>
      <c r="C698" s="96">
        <v>6.2</v>
      </c>
      <c r="D698" s="96">
        <v>7.01</v>
      </c>
      <c r="E698" s="96">
        <v>6.17</v>
      </c>
      <c r="F698" s="96">
        <v>6.92</v>
      </c>
      <c r="G698" s="97">
        <v>31046653</v>
      </c>
      <c r="H698" s="97">
        <v>653255344</v>
      </c>
      <c r="I698" s="99">
        <f t="shared" si="60"/>
        <v>4.7526060498634053E-2</v>
      </c>
      <c r="J698" s="1">
        <f t="shared" si="61"/>
        <v>0.71999999999999975</v>
      </c>
      <c r="K698" s="99">
        <f t="shared" si="62"/>
        <v>0.11612903225806448</v>
      </c>
      <c r="L698" s="95" t="s">
        <v>1435</v>
      </c>
      <c r="M698" s="96">
        <v>1.8</v>
      </c>
      <c r="N698" s="96">
        <v>2.36</v>
      </c>
      <c r="O698" s="96">
        <v>1.8</v>
      </c>
      <c r="P698" s="96">
        <v>2.16</v>
      </c>
      <c r="Q698" s="97">
        <v>55073422</v>
      </c>
      <c r="R698" s="97">
        <v>100672675</v>
      </c>
      <c r="S698" s="99">
        <f t="shared" si="63"/>
        <v>0.54705432233721807</v>
      </c>
      <c r="T698" s="1">
        <f t="shared" si="64"/>
        <v>0.3600000000000001</v>
      </c>
      <c r="U698" s="99">
        <f t="shared" si="65"/>
        <v>0.20000000000000004</v>
      </c>
    </row>
    <row r="699" spans="1:21" x14ac:dyDescent="0.25">
      <c r="B699" s="95" t="s">
        <v>1436</v>
      </c>
      <c r="C699" s="96">
        <v>5.82</v>
      </c>
      <c r="D699" s="96">
        <v>6.28</v>
      </c>
      <c r="E699" s="96">
        <v>5.74</v>
      </c>
      <c r="F699" s="96">
        <v>6.2</v>
      </c>
      <c r="G699" s="97">
        <v>23398220</v>
      </c>
      <c r="H699" s="97">
        <v>584943998</v>
      </c>
      <c r="I699" s="99">
        <f t="shared" si="60"/>
        <v>4.0000786536833567E-2</v>
      </c>
      <c r="J699" s="1">
        <f t="shared" si="61"/>
        <v>0.37999999999999989</v>
      </c>
      <c r="K699" s="99">
        <f t="shared" si="62"/>
        <v>6.5292096219931248E-2</v>
      </c>
      <c r="L699" s="95" t="s">
        <v>1436</v>
      </c>
      <c r="M699" s="96">
        <v>1.85</v>
      </c>
      <c r="N699" s="96">
        <v>1.99</v>
      </c>
      <c r="O699" s="96">
        <v>1.72</v>
      </c>
      <c r="P699" s="96">
        <v>1.8</v>
      </c>
      <c r="Q699" s="97">
        <v>31671064</v>
      </c>
      <c r="R699" s="97">
        <v>83792134</v>
      </c>
      <c r="S699" s="99">
        <f t="shared" si="63"/>
        <v>0.37797180341534209</v>
      </c>
      <c r="T699" s="1">
        <f t="shared" si="64"/>
        <v>-4.0000000000000036E-2</v>
      </c>
      <c r="U699" s="99">
        <f t="shared" si="65"/>
        <v>-2.1739130434782625E-2</v>
      </c>
    </row>
    <row r="700" spans="1:21" x14ac:dyDescent="0.25">
      <c r="B700" s="95" t="s">
        <v>1437</v>
      </c>
      <c r="C700" s="96">
        <v>5.77</v>
      </c>
      <c r="D700" s="96">
        <v>5.9</v>
      </c>
      <c r="E700" s="96">
        <v>5.71</v>
      </c>
      <c r="F700" s="96">
        <v>5.82</v>
      </c>
      <c r="G700" s="97">
        <v>11885409</v>
      </c>
      <c r="H700" s="97">
        <v>549193881</v>
      </c>
      <c r="I700" s="99">
        <f t="shared" si="60"/>
        <v>2.1641553941494116E-2</v>
      </c>
      <c r="J700" s="1">
        <f t="shared" si="61"/>
        <v>5.0000000000000711E-2</v>
      </c>
      <c r="K700" s="99">
        <f t="shared" si="62"/>
        <v>8.6655112651647694E-3</v>
      </c>
      <c r="L700" s="95" t="s">
        <v>1437</v>
      </c>
      <c r="M700" s="96">
        <v>1.51</v>
      </c>
      <c r="N700" s="96">
        <v>1.86</v>
      </c>
      <c r="O700" s="96">
        <v>1.5</v>
      </c>
      <c r="P700" s="96">
        <v>1.84</v>
      </c>
      <c r="Q700" s="97">
        <v>25722549</v>
      </c>
      <c r="R700" s="97">
        <v>85785758</v>
      </c>
      <c r="S700" s="99">
        <f t="shared" si="63"/>
        <v>0.2998463800949337</v>
      </c>
      <c r="T700" s="1">
        <f t="shared" si="64"/>
        <v>0.33000000000000007</v>
      </c>
      <c r="U700" s="99">
        <f t="shared" si="65"/>
        <v>0.21854304635761593</v>
      </c>
    </row>
    <row r="701" spans="1:21" x14ac:dyDescent="0.25">
      <c r="B701" s="95" t="s">
        <v>1438</v>
      </c>
      <c r="C701" s="96">
        <v>5.75</v>
      </c>
      <c r="D701" s="96">
        <v>5.82</v>
      </c>
      <c r="E701" s="96">
        <v>5.62</v>
      </c>
      <c r="F701" s="96">
        <v>5.77</v>
      </c>
      <c r="G701" s="97">
        <v>10061941</v>
      </c>
      <c r="H701" s="97">
        <v>544636796</v>
      </c>
      <c r="I701" s="99">
        <f t="shared" si="60"/>
        <v>1.8474589072751523E-2</v>
      </c>
      <c r="J701" s="1">
        <f t="shared" si="61"/>
        <v>9.9999999999997868E-3</v>
      </c>
      <c r="K701" s="99">
        <f t="shared" si="62"/>
        <v>1.7361111111110742E-3</v>
      </c>
      <c r="L701" s="95" t="s">
        <v>1438</v>
      </c>
      <c r="M701" s="96">
        <v>1.54</v>
      </c>
      <c r="N701" s="96">
        <v>1.55</v>
      </c>
      <c r="O701" s="96">
        <v>1.43</v>
      </c>
      <c r="P701" s="96">
        <v>1.51</v>
      </c>
      <c r="Q701" s="97">
        <v>12763260</v>
      </c>
      <c r="R701" s="97">
        <v>70362440</v>
      </c>
      <c r="S701" s="99">
        <f t="shared" si="63"/>
        <v>0.18139308415114655</v>
      </c>
      <c r="T701" s="1">
        <f t="shared" si="64"/>
        <v>-3.0000000000000027E-2</v>
      </c>
      <c r="U701" s="99">
        <f t="shared" si="65"/>
        <v>-1.9480519480519497E-2</v>
      </c>
    </row>
    <row r="702" spans="1:21" x14ac:dyDescent="0.25">
      <c r="B702" s="95" t="s">
        <v>1439</v>
      </c>
      <c r="C702" s="96">
        <v>5.61</v>
      </c>
      <c r="D702" s="96">
        <v>5.77</v>
      </c>
      <c r="E702" s="96">
        <v>5.55</v>
      </c>
      <c r="F702" s="96">
        <v>5.76</v>
      </c>
      <c r="G702" s="97">
        <v>11744871</v>
      </c>
      <c r="H702" s="97">
        <v>543266677</v>
      </c>
      <c r="I702" s="99">
        <f t="shared" si="60"/>
        <v>2.1618979218193425E-2</v>
      </c>
      <c r="J702" s="1">
        <f t="shared" si="61"/>
        <v>0.14999999999999947</v>
      </c>
      <c r="K702" s="99">
        <f t="shared" si="62"/>
        <v>2.6737967914438405E-2</v>
      </c>
      <c r="L702" s="95" t="s">
        <v>1439</v>
      </c>
      <c r="M702" s="96">
        <v>1.67</v>
      </c>
      <c r="N702" s="96">
        <v>1.68</v>
      </c>
      <c r="O702" s="96">
        <v>1.53</v>
      </c>
      <c r="P702" s="96">
        <v>1.54</v>
      </c>
      <c r="Q702" s="97">
        <v>12663616</v>
      </c>
      <c r="R702" s="97">
        <v>71506163</v>
      </c>
      <c r="S702" s="99">
        <f t="shared" si="63"/>
        <v>0.17709824536382968</v>
      </c>
      <c r="T702" s="1">
        <f t="shared" si="64"/>
        <v>-0.12999999999999989</v>
      </c>
      <c r="U702" s="99">
        <f t="shared" si="65"/>
        <v>-7.7844311377245443E-2</v>
      </c>
    </row>
    <row r="703" spans="1:21" x14ac:dyDescent="0.25">
      <c r="B703" s="95" t="s">
        <v>1440</v>
      </c>
      <c r="C703" s="96">
        <v>5.4</v>
      </c>
      <c r="D703" s="96">
        <v>5.61</v>
      </c>
      <c r="E703" s="96">
        <v>5.27</v>
      </c>
      <c r="F703" s="96">
        <v>5.61</v>
      </c>
      <c r="G703" s="97">
        <v>13120251</v>
      </c>
      <c r="H703" s="97">
        <v>529597945</v>
      </c>
      <c r="I703" s="99">
        <f t="shared" si="60"/>
        <v>2.4773983970047316E-2</v>
      </c>
      <c r="J703" s="1">
        <f t="shared" si="61"/>
        <v>0.20999999999999996</v>
      </c>
      <c r="K703" s="99">
        <f t="shared" si="62"/>
        <v>3.8888888888888883E-2</v>
      </c>
      <c r="L703" s="95" t="s">
        <v>1440</v>
      </c>
      <c r="M703" s="96">
        <v>1.52</v>
      </c>
      <c r="N703" s="96">
        <v>1.73</v>
      </c>
      <c r="O703" s="96">
        <v>1.44</v>
      </c>
      <c r="P703" s="96">
        <v>1.67</v>
      </c>
      <c r="Q703" s="97">
        <v>26355259</v>
      </c>
      <c r="R703" s="97">
        <v>77974154</v>
      </c>
      <c r="S703" s="99">
        <f t="shared" si="63"/>
        <v>0.33799993520930027</v>
      </c>
      <c r="T703" s="1">
        <f t="shared" si="64"/>
        <v>0.14999999999999991</v>
      </c>
      <c r="U703" s="99">
        <f t="shared" si="65"/>
        <v>9.8684210526315735E-2</v>
      </c>
    </row>
    <row r="704" spans="1:21" x14ac:dyDescent="0.25">
      <c r="B704" s="95" t="s">
        <v>1441</v>
      </c>
      <c r="C704" s="96">
        <v>5.14</v>
      </c>
      <c r="D704" s="96">
        <v>5.42</v>
      </c>
      <c r="E704" s="96">
        <v>5.14</v>
      </c>
      <c r="F704" s="96">
        <v>5.4</v>
      </c>
      <c r="G704" s="97">
        <v>11901340</v>
      </c>
      <c r="H704" s="97">
        <v>509342028</v>
      </c>
      <c r="I704" s="99">
        <f t="shared" si="60"/>
        <v>2.3366106360262894E-2</v>
      </c>
      <c r="J704" s="1">
        <f t="shared" si="61"/>
        <v>0.26000000000000068</v>
      </c>
      <c r="K704" s="99">
        <f t="shared" si="62"/>
        <v>5.0583657587548771E-2</v>
      </c>
      <c r="L704" s="95" t="s">
        <v>1441</v>
      </c>
      <c r="M704" s="96">
        <v>1.3</v>
      </c>
      <c r="N704" s="96">
        <v>1.52</v>
      </c>
      <c r="O704" s="96">
        <v>1.29</v>
      </c>
      <c r="P704" s="96">
        <v>1.52</v>
      </c>
      <c r="Q704" s="97">
        <v>12668150</v>
      </c>
      <c r="R704" s="97">
        <v>70585367</v>
      </c>
      <c r="S704" s="99">
        <f t="shared" si="63"/>
        <v>0.179472751059012</v>
      </c>
      <c r="T704" s="1">
        <f t="shared" si="64"/>
        <v>0.21999999999999997</v>
      </c>
      <c r="U704" s="99">
        <f t="shared" si="65"/>
        <v>0.16923076923076921</v>
      </c>
    </row>
    <row r="705" spans="2:21" x14ac:dyDescent="0.25">
      <c r="B705" s="95" t="s">
        <v>1442</v>
      </c>
      <c r="C705" s="96">
        <v>5.07</v>
      </c>
      <c r="D705" s="96">
        <v>5.33</v>
      </c>
      <c r="E705" s="96">
        <v>5.0199999999999996</v>
      </c>
      <c r="F705" s="96">
        <v>5.14</v>
      </c>
      <c r="G705" s="97">
        <v>16326257</v>
      </c>
      <c r="H705" s="97">
        <v>485060571</v>
      </c>
      <c r="I705" s="99">
        <f t="shared" si="60"/>
        <v>3.3658182041764018E-2</v>
      </c>
      <c r="J705" s="1">
        <f t="shared" si="61"/>
        <v>6.9999999999999396E-2</v>
      </c>
      <c r="K705" s="99">
        <f t="shared" si="62"/>
        <v>1.3806706114398302E-2</v>
      </c>
      <c r="L705" s="95" t="s">
        <v>1442</v>
      </c>
      <c r="M705" s="96">
        <v>1.33</v>
      </c>
      <c r="N705" s="96">
        <v>1.41</v>
      </c>
      <c r="O705" s="96">
        <v>1.27</v>
      </c>
      <c r="P705" s="96">
        <v>1.3</v>
      </c>
      <c r="Q705" s="97">
        <v>12286531</v>
      </c>
      <c r="R705" s="97">
        <v>60682596</v>
      </c>
      <c r="S705" s="99">
        <f t="shared" si="63"/>
        <v>0.20247207288231373</v>
      </c>
      <c r="T705" s="1">
        <f t="shared" si="64"/>
        <v>-2.0000000000000018E-2</v>
      </c>
      <c r="U705" s="99">
        <f t="shared" si="65"/>
        <v>-1.5151515151515164E-2</v>
      </c>
    </row>
    <row r="706" spans="2:21" x14ac:dyDescent="0.25">
      <c r="B706" s="95" t="s">
        <v>1443</v>
      </c>
      <c r="C706" s="96">
        <v>4.93</v>
      </c>
      <c r="D706" s="96">
        <v>5.16</v>
      </c>
      <c r="E706" s="96">
        <v>4.8499999999999996</v>
      </c>
      <c r="F706" s="96">
        <v>5.07</v>
      </c>
      <c r="G706" s="97">
        <v>14508863</v>
      </c>
      <c r="H706" s="97">
        <v>478153103</v>
      </c>
      <c r="I706" s="99">
        <f t="shared" si="60"/>
        <v>3.0343550860528454E-2</v>
      </c>
      <c r="J706" s="1">
        <f t="shared" si="61"/>
        <v>0.14000000000000057</v>
      </c>
      <c r="K706" s="99">
        <f t="shared" si="62"/>
        <v>2.839756592292101E-2</v>
      </c>
      <c r="L706" s="95" t="s">
        <v>1443</v>
      </c>
      <c r="M706" s="96">
        <v>1.45</v>
      </c>
      <c r="N706" s="96">
        <v>1.45</v>
      </c>
      <c r="O706" s="96">
        <v>1.31</v>
      </c>
      <c r="P706" s="96">
        <v>1.32</v>
      </c>
      <c r="Q706" s="97">
        <v>6798656</v>
      </c>
      <c r="R706" s="97">
        <v>61669700</v>
      </c>
      <c r="S706" s="99">
        <f t="shared" si="63"/>
        <v>0.11024305290928933</v>
      </c>
      <c r="T706" s="1">
        <f t="shared" si="64"/>
        <v>-0.12999999999999989</v>
      </c>
      <c r="U706" s="99">
        <f t="shared" si="65"/>
        <v>-8.9655172413793033E-2</v>
      </c>
    </row>
    <row r="707" spans="2:21" x14ac:dyDescent="0.25">
      <c r="B707" s="95" t="s">
        <v>1444</v>
      </c>
      <c r="C707" s="96">
        <v>4.87</v>
      </c>
      <c r="D707" s="96">
        <v>5.04</v>
      </c>
      <c r="E707" s="96">
        <v>4.82</v>
      </c>
      <c r="F707" s="96">
        <v>4.93</v>
      </c>
      <c r="G707" s="97">
        <v>12490896</v>
      </c>
      <c r="H707" s="97">
        <v>464761663</v>
      </c>
      <c r="I707" s="99">
        <f t="shared" si="60"/>
        <v>2.6875917259122122E-2</v>
      </c>
      <c r="J707" s="1">
        <f t="shared" si="61"/>
        <v>5.9999999999999609E-2</v>
      </c>
      <c r="K707" s="99">
        <f t="shared" si="62"/>
        <v>1.2320328542094375E-2</v>
      </c>
      <c r="L707" s="95" t="s">
        <v>1444</v>
      </c>
      <c r="M707" s="96">
        <v>1.36</v>
      </c>
      <c r="N707" s="96">
        <v>1.45</v>
      </c>
      <c r="O707" s="96">
        <v>1.35</v>
      </c>
      <c r="P707" s="96">
        <v>1.45</v>
      </c>
      <c r="Q707" s="97">
        <v>9359549</v>
      </c>
      <c r="R707" s="97">
        <v>67312350</v>
      </c>
      <c r="S707" s="99">
        <f t="shared" si="63"/>
        <v>0.13904653455123764</v>
      </c>
      <c r="T707" s="1">
        <f t="shared" si="64"/>
        <v>8.9999999999999858E-2</v>
      </c>
      <c r="U707" s="99">
        <f t="shared" si="65"/>
        <v>6.6176470588235184E-2</v>
      </c>
    </row>
    <row r="708" spans="2:21" x14ac:dyDescent="0.25">
      <c r="B708" s="95" t="s">
        <v>1445</v>
      </c>
      <c r="C708" s="96">
        <v>4.7300000000000004</v>
      </c>
      <c r="D708" s="96">
        <v>4.88</v>
      </c>
      <c r="E708" s="96">
        <v>4.63</v>
      </c>
      <c r="F708" s="96">
        <v>4.87</v>
      </c>
      <c r="G708" s="97">
        <v>9468030</v>
      </c>
      <c r="H708" s="97">
        <v>459324672</v>
      </c>
      <c r="I708" s="99">
        <f t="shared" si="60"/>
        <v>2.061293585379189E-2</v>
      </c>
      <c r="J708" s="1">
        <f t="shared" si="61"/>
        <v>0.13999999999999968</v>
      </c>
      <c r="K708" s="99">
        <f t="shared" si="62"/>
        <v>2.9598308668076039E-2</v>
      </c>
      <c r="L708" s="95" t="s">
        <v>1445</v>
      </c>
      <c r="M708" s="96">
        <v>1.21</v>
      </c>
      <c r="N708" s="96">
        <v>1.38</v>
      </c>
      <c r="O708" s="96">
        <v>1.17</v>
      </c>
      <c r="P708" s="96">
        <v>1.36</v>
      </c>
      <c r="Q708" s="97">
        <v>9236939</v>
      </c>
      <c r="R708" s="97">
        <v>63447288</v>
      </c>
      <c r="S708" s="99">
        <f t="shared" si="63"/>
        <v>0.14558445744757442</v>
      </c>
      <c r="T708" s="1">
        <f t="shared" si="64"/>
        <v>0.15000000000000013</v>
      </c>
      <c r="U708" s="99">
        <f t="shared" si="65"/>
        <v>0.12396694214876045</v>
      </c>
    </row>
    <row r="709" spans="2:21" x14ac:dyDescent="0.25">
      <c r="B709" s="95" t="s">
        <v>1446</v>
      </c>
      <c r="C709" s="96">
        <v>4.97</v>
      </c>
      <c r="D709" s="96">
        <v>5.0199999999999996</v>
      </c>
      <c r="E709" s="96">
        <v>4.6100000000000003</v>
      </c>
      <c r="F709" s="96">
        <v>4.7300000000000004</v>
      </c>
      <c r="G709" s="97">
        <v>13757991</v>
      </c>
      <c r="H709" s="97">
        <v>446163958</v>
      </c>
      <c r="I709" s="99">
        <f t="shared" ref="I709:I772" si="66">G709/H709</f>
        <v>3.0836177493297205E-2</v>
      </c>
      <c r="J709" s="1">
        <f t="shared" ref="J709:J772" si="67">F709-F710</f>
        <v>-0.23999999999999932</v>
      </c>
      <c r="K709" s="99">
        <f t="shared" ref="K709:K772" si="68">J709/F710</f>
        <v>-4.8289738430583366E-2</v>
      </c>
      <c r="L709" s="95" t="s">
        <v>1446</v>
      </c>
      <c r="M709" s="96">
        <v>1.49</v>
      </c>
      <c r="N709" s="96">
        <v>1.51</v>
      </c>
      <c r="O709" s="96">
        <v>1.0900000000000001</v>
      </c>
      <c r="P709" s="96">
        <v>1.21</v>
      </c>
      <c r="Q709" s="97">
        <v>16776307</v>
      </c>
      <c r="R709" s="97">
        <v>56149028</v>
      </c>
      <c r="S709" s="99">
        <f t="shared" ref="S709:S772" si="69">Q709/R709</f>
        <v>0.29878178835081526</v>
      </c>
      <c r="T709" s="1">
        <f t="shared" ref="T709:T772" si="70">P709-P710</f>
        <v>-0.28000000000000003</v>
      </c>
      <c r="U709" s="99">
        <f t="shared" ref="U709:U772" si="71">T709/P710</f>
        <v>-0.18791946308724833</v>
      </c>
    </row>
    <row r="710" spans="2:21" x14ac:dyDescent="0.25">
      <c r="B710" s="95" t="s">
        <v>1447</v>
      </c>
      <c r="C710" s="96">
        <v>4.82</v>
      </c>
      <c r="D710" s="96">
        <v>4.97</v>
      </c>
      <c r="E710" s="96">
        <v>4.6500000000000004</v>
      </c>
      <c r="F710" s="96">
        <v>4.97</v>
      </c>
      <c r="G710" s="97">
        <v>9218332</v>
      </c>
      <c r="H710" s="97">
        <v>469186917</v>
      </c>
      <c r="I710" s="99">
        <f t="shared" si="66"/>
        <v>1.9647461738580403E-2</v>
      </c>
      <c r="J710" s="1">
        <f t="shared" si="67"/>
        <v>0.14999999999999947</v>
      </c>
      <c r="K710" s="99">
        <f t="shared" si="68"/>
        <v>3.1120331950207355E-2</v>
      </c>
      <c r="L710" s="95" t="s">
        <v>1447</v>
      </c>
      <c r="M710" s="96">
        <v>1.54</v>
      </c>
      <c r="N710" s="96">
        <v>1.57</v>
      </c>
      <c r="O710" s="96">
        <v>1.47</v>
      </c>
      <c r="P710" s="96">
        <v>1.49</v>
      </c>
      <c r="Q710" s="97">
        <v>11066565</v>
      </c>
      <c r="R710" s="97">
        <v>69402540</v>
      </c>
      <c r="S710" s="99">
        <f t="shared" si="69"/>
        <v>0.1594547548259761</v>
      </c>
      <c r="T710" s="1">
        <f t="shared" si="70"/>
        <v>-5.0000000000000044E-2</v>
      </c>
      <c r="U710" s="99">
        <f t="shared" si="71"/>
        <v>-3.2467532467532492E-2</v>
      </c>
    </row>
    <row r="711" spans="2:21" x14ac:dyDescent="0.25">
      <c r="B711" s="95" t="s">
        <v>1448</v>
      </c>
      <c r="C711" s="96">
        <v>4.9800000000000004</v>
      </c>
      <c r="D711" s="96">
        <v>5.09</v>
      </c>
      <c r="E711" s="96">
        <v>4.66</v>
      </c>
      <c r="F711" s="96">
        <v>4.82</v>
      </c>
      <c r="G711" s="97">
        <v>8988022</v>
      </c>
      <c r="H711" s="97">
        <v>454586300</v>
      </c>
      <c r="I711" s="99">
        <f t="shared" si="66"/>
        <v>1.9771871699609072E-2</v>
      </c>
      <c r="J711" s="1">
        <f t="shared" si="67"/>
        <v>-0.16000000000000014</v>
      </c>
      <c r="K711" s="99">
        <f t="shared" si="68"/>
        <v>-3.2128514056224924E-2</v>
      </c>
      <c r="L711" s="95" t="s">
        <v>1448</v>
      </c>
      <c r="M711" s="96">
        <v>1.56</v>
      </c>
      <c r="N711" s="96">
        <v>1.62</v>
      </c>
      <c r="O711" s="96">
        <v>1.5</v>
      </c>
      <c r="P711" s="96">
        <v>1.54</v>
      </c>
      <c r="Q711" s="97">
        <v>8333991</v>
      </c>
      <c r="R711" s="97">
        <v>71806911</v>
      </c>
      <c r="S711" s="99">
        <f t="shared" si="69"/>
        <v>0.11606112676257582</v>
      </c>
      <c r="T711" s="1">
        <f t="shared" si="70"/>
        <v>-2.0000000000000018E-2</v>
      </c>
      <c r="U711" s="99">
        <f t="shared" si="71"/>
        <v>-1.2820512820512832E-2</v>
      </c>
    </row>
    <row r="712" spans="2:21" x14ac:dyDescent="0.25">
      <c r="B712" s="95" t="s">
        <v>1449</v>
      </c>
      <c r="C712" s="96">
        <v>5.05</v>
      </c>
      <c r="D712" s="96">
        <v>5.12</v>
      </c>
      <c r="E712" s="96">
        <v>4.8899999999999997</v>
      </c>
      <c r="F712" s="96">
        <v>4.9800000000000004</v>
      </c>
      <c r="G712" s="97">
        <v>6432847</v>
      </c>
      <c r="H712" s="97">
        <v>469650707</v>
      </c>
      <c r="I712" s="99">
        <f t="shared" si="66"/>
        <v>1.3697087865769996E-2</v>
      </c>
      <c r="J712" s="1">
        <f t="shared" si="67"/>
        <v>-6.9999999999999396E-2</v>
      </c>
      <c r="K712" s="99">
        <f t="shared" si="68"/>
        <v>-1.3861386138613742E-2</v>
      </c>
      <c r="L712" s="95" t="s">
        <v>1449</v>
      </c>
      <c r="M712" s="96">
        <v>1.67</v>
      </c>
      <c r="N712" s="96">
        <v>1.68</v>
      </c>
      <c r="O712" s="96">
        <v>1.53</v>
      </c>
      <c r="P712" s="96">
        <v>1.56</v>
      </c>
      <c r="Q712" s="97">
        <v>9093229</v>
      </c>
      <c r="R712" s="97">
        <v>72815661</v>
      </c>
      <c r="S712" s="99">
        <f t="shared" si="69"/>
        <v>0.12488012709243963</v>
      </c>
      <c r="T712" s="1">
        <f t="shared" si="70"/>
        <v>-0.10999999999999988</v>
      </c>
      <c r="U712" s="99">
        <f t="shared" si="71"/>
        <v>-6.5868263473053815E-2</v>
      </c>
    </row>
    <row r="713" spans="2:21" x14ac:dyDescent="0.25">
      <c r="B713" s="95" t="s">
        <v>1450</v>
      </c>
      <c r="C713" s="96">
        <v>4.92</v>
      </c>
      <c r="D713" s="96">
        <v>5.1100000000000003</v>
      </c>
      <c r="E713" s="96">
        <v>4.9000000000000004</v>
      </c>
      <c r="F713" s="96">
        <v>5.05</v>
      </c>
      <c r="G713" s="97">
        <v>6383835</v>
      </c>
      <c r="H713" s="97">
        <v>476341578</v>
      </c>
      <c r="I713" s="99">
        <f t="shared" si="66"/>
        <v>1.3401800923622082E-2</v>
      </c>
      <c r="J713" s="1">
        <f t="shared" si="67"/>
        <v>0.12999999999999989</v>
      </c>
      <c r="K713" s="99">
        <f t="shared" si="68"/>
        <v>2.6422764227642254E-2</v>
      </c>
      <c r="L713" s="95" t="s">
        <v>1450</v>
      </c>
      <c r="M713" s="96">
        <v>1.7</v>
      </c>
      <c r="N713" s="96">
        <v>1.76</v>
      </c>
      <c r="O713" s="96">
        <v>1.66</v>
      </c>
      <c r="P713" s="96">
        <v>1.67</v>
      </c>
      <c r="Q713" s="97">
        <v>9095045</v>
      </c>
      <c r="R713" s="97">
        <v>77708968</v>
      </c>
      <c r="S713" s="99">
        <f t="shared" si="69"/>
        <v>0.11703983766712743</v>
      </c>
      <c r="T713" s="1">
        <f t="shared" si="70"/>
        <v>-3.0000000000000027E-2</v>
      </c>
      <c r="U713" s="99">
        <f t="shared" si="71"/>
        <v>-1.7647058823529429E-2</v>
      </c>
    </row>
    <row r="714" spans="2:21" x14ac:dyDescent="0.25">
      <c r="B714" s="95" t="s">
        <v>1451</v>
      </c>
      <c r="C714" s="96">
        <v>4.87</v>
      </c>
      <c r="D714" s="96">
        <v>4.96</v>
      </c>
      <c r="E714" s="96">
        <v>4.7699999999999996</v>
      </c>
      <c r="F714" s="96">
        <v>4.92</v>
      </c>
      <c r="G714" s="97">
        <v>5952584</v>
      </c>
      <c r="H714" s="97">
        <v>464158186</v>
      </c>
      <c r="I714" s="99">
        <f t="shared" si="66"/>
        <v>1.2824472732664462E-2</v>
      </c>
      <c r="J714" s="1">
        <f t="shared" si="67"/>
        <v>4.9999999999999822E-2</v>
      </c>
      <c r="K714" s="99">
        <f t="shared" si="68"/>
        <v>1.0266940451745343E-2</v>
      </c>
      <c r="L714" s="95" t="s">
        <v>1451</v>
      </c>
      <c r="M714" s="96">
        <v>1.68</v>
      </c>
      <c r="N714" s="96">
        <v>1.71</v>
      </c>
      <c r="O714" s="96">
        <v>1.64</v>
      </c>
      <c r="P714" s="96">
        <v>1.7</v>
      </c>
      <c r="Q714" s="97">
        <v>7879397</v>
      </c>
      <c r="R714" s="97">
        <v>79113025</v>
      </c>
      <c r="S714" s="99">
        <f t="shared" si="69"/>
        <v>9.9596709897011276E-2</v>
      </c>
      <c r="T714" s="1">
        <f t="shared" si="70"/>
        <v>2.0000000000000018E-2</v>
      </c>
      <c r="U714" s="99">
        <f t="shared" si="71"/>
        <v>1.1904761904761916E-2</v>
      </c>
    </row>
    <row r="715" spans="2:21" x14ac:dyDescent="0.25">
      <c r="B715" s="95" t="s">
        <v>1452</v>
      </c>
      <c r="C715" s="96">
        <v>4.87</v>
      </c>
      <c r="D715" s="96">
        <v>5.05</v>
      </c>
      <c r="E715" s="96">
        <v>4.78</v>
      </c>
      <c r="F715" s="96">
        <v>4.87</v>
      </c>
      <c r="G715" s="97">
        <v>20689268</v>
      </c>
      <c r="H715" s="97">
        <v>459321302</v>
      </c>
      <c r="I715" s="99">
        <f t="shared" si="66"/>
        <v>4.5043127566506809E-2</v>
      </c>
      <c r="J715" s="1">
        <f t="shared" si="67"/>
        <v>0</v>
      </c>
      <c r="K715" s="99">
        <f t="shared" si="68"/>
        <v>0</v>
      </c>
      <c r="L715" s="95" t="s">
        <v>1452</v>
      </c>
      <c r="M715" s="96">
        <v>1.78</v>
      </c>
      <c r="N715" s="96">
        <v>1.8</v>
      </c>
      <c r="O715" s="96">
        <v>1.66</v>
      </c>
      <c r="P715" s="96">
        <v>1.68</v>
      </c>
      <c r="Q715" s="97">
        <v>15461477</v>
      </c>
      <c r="R715" s="97">
        <v>78173905</v>
      </c>
      <c r="S715" s="99">
        <f t="shared" si="69"/>
        <v>0.19778309654609169</v>
      </c>
      <c r="T715" s="1">
        <f t="shared" si="70"/>
        <v>-0.10000000000000009</v>
      </c>
      <c r="U715" s="99">
        <f t="shared" si="71"/>
        <v>-5.6179775280898923E-2</v>
      </c>
    </row>
    <row r="716" spans="2:21" x14ac:dyDescent="0.25">
      <c r="B716" s="95" t="s">
        <v>1453</v>
      </c>
      <c r="C716" s="96">
        <v>4.6399999999999997</v>
      </c>
      <c r="D716" s="96">
        <v>4.92</v>
      </c>
      <c r="E716" s="96">
        <v>4.5999999999999996</v>
      </c>
      <c r="F716" s="96">
        <v>4.87</v>
      </c>
      <c r="G716" s="97">
        <v>10349872</v>
      </c>
      <c r="H716" s="97">
        <v>459197904</v>
      </c>
      <c r="I716" s="99">
        <f t="shared" si="66"/>
        <v>2.2539022739093337E-2</v>
      </c>
      <c r="J716" s="1">
        <f t="shared" si="67"/>
        <v>0.23000000000000043</v>
      </c>
      <c r="K716" s="99">
        <f t="shared" si="68"/>
        <v>4.9568965517241471E-2</v>
      </c>
      <c r="L716" s="95" t="s">
        <v>1453</v>
      </c>
      <c r="M716" s="96">
        <v>1.76</v>
      </c>
      <c r="N716" s="96">
        <v>1.79</v>
      </c>
      <c r="O716" s="96">
        <v>1.61</v>
      </c>
      <c r="P716" s="96">
        <v>1.78</v>
      </c>
      <c r="Q716" s="97">
        <v>18277631</v>
      </c>
      <c r="R716" s="97">
        <v>83062059</v>
      </c>
      <c r="S716" s="99">
        <f t="shared" si="69"/>
        <v>0.22004789214290968</v>
      </c>
      <c r="T716" s="1">
        <f t="shared" si="70"/>
        <v>2.0000000000000018E-2</v>
      </c>
      <c r="U716" s="99">
        <f t="shared" si="71"/>
        <v>1.1363636363636374E-2</v>
      </c>
    </row>
    <row r="717" spans="2:21" x14ac:dyDescent="0.25">
      <c r="B717" s="95" t="s">
        <v>1454</v>
      </c>
      <c r="C717" s="96">
        <v>4.54</v>
      </c>
      <c r="D717" s="96">
        <v>4.6500000000000004</v>
      </c>
      <c r="E717" s="96">
        <v>4.53</v>
      </c>
      <c r="F717" s="96">
        <v>4.6399999999999997</v>
      </c>
      <c r="G717" s="97">
        <v>5064274</v>
      </c>
      <c r="H717" s="97">
        <v>437592109</v>
      </c>
      <c r="I717" s="99">
        <f t="shared" si="66"/>
        <v>1.1573046898795883E-2</v>
      </c>
      <c r="J717" s="1">
        <f t="shared" si="67"/>
        <v>9.9999999999999645E-2</v>
      </c>
      <c r="K717" s="99">
        <f t="shared" si="68"/>
        <v>2.2026431718061595E-2</v>
      </c>
      <c r="L717" s="95" t="s">
        <v>1454</v>
      </c>
      <c r="M717" s="96">
        <v>1.59</v>
      </c>
      <c r="N717" s="96">
        <v>1.8</v>
      </c>
      <c r="O717" s="96">
        <v>1.59</v>
      </c>
      <c r="P717" s="96">
        <v>1.76</v>
      </c>
      <c r="Q717" s="97">
        <v>19470080</v>
      </c>
      <c r="R717" s="97">
        <v>81994578</v>
      </c>
      <c r="S717" s="99">
        <f t="shared" si="69"/>
        <v>0.2374557010342806</v>
      </c>
      <c r="T717" s="1">
        <f t="shared" si="70"/>
        <v>0.16999999999999993</v>
      </c>
      <c r="U717" s="99">
        <f t="shared" si="71"/>
        <v>0.10691823899371064</v>
      </c>
    </row>
    <row r="718" spans="2:21" x14ac:dyDescent="0.25">
      <c r="B718" s="95" t="s">
        <v>1455</v>
      </c>
      <c r="C718" s="96">
        <v>4.46</v>
      </c>
      <c r="D718" s="96">
        <v>4.55</v>
      </c>
      <c r="E718" s="96">
        <v>4.43</v>
      </c>
      <c r="F718" s="96">
        <v>4.54</v>
      </c>
      <c r="G718" s="97">
        <v>4618997</v>
      </c>
      <c r="H718" s="97">
        <v>428649135</v>
      </c>
      <c r="I718" s="99">
        <f t="shared" si="66"/>
        <v>1.0775705869556928E-2</v>
      </c>
      <c r="J718" s="1">
        <f t="shared" si="67"/>
        <v>8.0000000000000071E-2</v>
      </c>
      <c r="K718" s="99">
        <f t="shared" si="68"/>
        <v>1.7937219730941721E-2</v>
      </c>
      <c r="L718" s="95" t="s">
        <v>1455</v>
      </c>
      <c r="M718" s="96">
        <v>1.57</v>
      </c>
      <c r="N718" s="96">
        <v>1.62</v>
      </c>
      <c r="O718" s="96">
        <v>1.52</v>
      </c>
      <c r="P718" s="96">
        <v>1.59</v>
      </c>
      <c r="Q718" s="97">
        <v>8672052</v>
      </c>
      <c r="R718" s="97">
        <v>74028444</v>
      </c>
      <c r="S718" s="99">
        <f t="shared" si="69"/>
        <v>0.11714486393905564</v>
      </c>
      <c r="T718" s="1">
        <f t="shared" si="70"/>
        <v>2.0000000000000018E-2</v>
      </c>
      <c r="U718" s="99">
        <f t="shared" si="71"/>
        <v>1.2738853503184724E-2</v>
      </c>
    </row>
    <row r="719" spans="2:21" x14ac:dyDescent="0.25">
      <c r="B719" s="95" t="s">
        <v>1456</v>
      </c>
      <c r="C719" s="96">
        <v>4.26</v>
      </c>
      <c r="D719" s="96">
        <v>4.49</v>
      </c>
      <c r="E719" s="96">
        <v>4.24</v>
      </c>
      <c r="F719" s="96">
        <v>4.46</v>
      </c>
      <c r="G719" s="97">
        <v>5561878</v>
      </c>
      <c r="H719" s="97">
        <v>420595240</v>
      </c>
      <c r="I719" s="99">
        <f t="shared" si="66"/>
        <v>1.3223825357605093E-2</v>
      </c>
      <c r="J719" s="1">
        <f t="shared" si="67"/>
        <v>0.20000000000000018</v>
      </c>
      <c r="K719" s="99">
        <f t="shared" si="68"/>
        <v>4.6948356807511783E-2</v>
      </c>
      <c r="L719" s="95" t="s">
        <v>1456</v>
      </c>
      <c r="M719" s="96">
        <v>1.49</v>
      </c>
      <c r="N719" s="96">
        <v>1.64</v>
      </c>
      <c r="O719" s="96">
        <v>1.46</v>
      </c>
      <c r="P719" s="96">
        <v>1.57</v>
      </c>
      <c r="Q719" s="97">
        <v>8389349</v>
      </c>
      <c r="R719" s="97">
        <v>72419790</v>
      </c>
      <c r="S719" s="99">
        <f t="shared" si="69"/>
        <v>0.11584332127999819</v>
      </c>
      <c r="T719" s="1">
        <f t="shared" si="70"/>
        <v>8.0000000000000071E-2</v>
      </c>
      <c r="U719" s="99">
        <f t="shared" si="71"/>
        <v>5.3691275167785282E-2</v>
      </c>
    </row>
    <row r="720" spans="2:21" x14ac:dyDescent="0.25">
      <c r="B720" s="95" t="s">
        <v>1457</v>
      </c>
      <c r="C720" s="96">
        <v>4.1100000000000003</v>
      </c>
      <c r="D720" s="96">
        <v>4.28</v>
      </c>
      <c r="E720" s="96">
        <v>4.1100000000000003</v>
      </c>
      <c r="F720" s="96">
        <v>4.26</v>
      </c>
      <c r="G720" s="97">
        <v>3575110</v>
      </c>
      <c r="H720" s="97">
        <v>401803033</v>
      </c>
      <c r="I720" s="99">
        <f t="shared" si="66"/>
        <v>8.8976680273092912E-3</v>
      </c>
      <c r="J720" s="1">
        <f t="shared" si="67"/>
        <v>0.14999999999999947</v>
      </c>
      <c r="K720" s="99">
        <f t="shared" si="68"/>
        <v>3.6496350364963369E-2</v>
      </c>
      <c r="L720" s="95" t="s">
        <v>1457</v>
      </c>
      <c r="M720" s="96">
        <v>1.44</v>
      </c>
      <c r="N720" s="96">
        <v>1.54</v>
      </c>
      <c r="O720" s="96">
        <v>1.44</v>
      </c>
      <c r="P720" s="96">
        <v>1.49</v>
      </c>
      <c r="Q720" s="97">
        <v>7085231</v>
      </c>
      <c r="R720" s="97">
        <v>68971785</v>
      </c>
      <c r="S720" s="99">
        <f t="shared" si="69"/>
        <v>0.10272651345764068</v>
      </c>
      <c r="T720" s="1">
        <f t="shared" si="70"/>
        <v>5.0000000000000044E-2</v>
      </c>
      <c r="U720" s="99">
        <f t="shared" si="71"/>
        <v>3.4722222222222252E-2</v>
      </c>
    </row>
    <row r="721" spans="2:21" x14ac:dyDescent="0.25">
      <c r="B721" s="95" t="s">
        <v>1458</v>
      </c>
      <c r="C721" s="96">
        <v>4.22</v>
      </c>
      <c r="D721" s="96">
        <v>4.22</v>
      </c>
      <c r="E721" s="96">
        <v>4.05</v>
      </c>
      <c r="F721" s="96">
        <v>4.1100000000000003</v>
      </c>
      <c r="G721" s="97">
        <v>4589034</v>
      </c>
      <c r="H721" s="97">
        <v>388121592</v>
      </c>
      <c r="I721" s="99">
        <f t="shared" si="66"/>
        <v>1.1823701887732132E-2</v>
      </c>
      <c r="J721" s="1">
        <f t="shared" si="67"/>
        <v>-0.10999999999999943</v>
      </c>
      <c r="K721" s="99">
        <f t="shared" si="68"/>
        <v>-2.6066350710900341E-2</v>
      </c>
      <c r="L721" s="95" t="s">
        <v>1458</v>
      </c>
      <c r="M721" s="96">
        <v>1.57</v>
      </c>
      <c r="N721" s="96">
        <v>1.58</v>
      </c>
      <c r="O721" s="96">
        <v>1.44</v>
      </c>
      <c r="P721" s="96">
        <v>1.44</v>
      </c>
      <c r="Q721" s="97">
        <v>8273918</v>
      </c>
      <c r="R721" s="97">
        <v>66829093</v>
      </c>
      <c r="S721" s="99">
        <f t="shared" si="69"/>
        <v>0.12380712693497127</v>
      </c>
      <c r="T721" s="1">
        <f t="shared" si="70"/>
        <v>-0.13000000000000012</v>
      </c>
      <c r="U721" s="99">
        <f t="shared" si="71"/>
        <v>-8.2802547770700702E-2</v>
      </c>
    </row>
    <row r="722" spans="2:21" x14ac:dyDescent="0.25">
      <c r="B722" s="95" t="s">
        <v>1459</v>
      </c>
      <c r="C722" s="96">
        <v>4.3099999999999996</v>
      </c>
      <c r="D722" s="96">
        <v>4.3099999999999996</v>
      </c>
      <c r="E722" s="96">
        <v>4.1500000000000004</v>
      </c>
      <c r="F722" s="96">
        <v>4.22</v>
      </c>
      <c r="G722" s="97">
        <v>4396707</v>
      </c>
      <c r="H722" s="97">
        <v>398006576</v>
      </c>
      <c r="I722" s="99">
        <f t="shared" si="66"/>
        <v>1.1046819990230513E-2</v>
      </c>
      <c r="J722" s="1">
        <f t="shared" si="67"/>
        <v>-8.9999999999999858E-2</v>
      </c>
      <c r="K722" s="99">
        <f t="shared" si="68"/>
        <v>-2.0881670533642659E-2</v>
      </c>
      <c r="L722" s="95" t="s">
        <v>1459</v>
      </c>
      <c r="M722" s="96">
        <v>1.66</v>
      </c>
      <c r="N722" s="96">
        <v>1.67</v>
      </c>
      <c r="O722" s="96">
        <v>1.55</v>
      </c>
      <c r="P722" s="96">
        <v>1.57</v>
      </c>
      <c r="Q722" s="97">
        <v>6167983</v>
      </c>
      <c r="R722" s="97">
        <v>72823506</v>
      </c>
      <c r="S722" s="99">
        <f t="shared" si="69"/>
        <v>8.4697693626560627E-2</v>
      </c>
      <c r="T722" s="1">
        <f t="shared" si="70"/>
        <v>-8.9999999999999858E-2</v>
      </c>
      <c r="U722" s="99">
        <f t="shared" si="71"/>
        <v>-5.4216867469879436E-2</v>
      </c>
    </row>
    <row r="723" spans="2:21" x14ac:dyDescent="0.25">
      <c r="B723" s="95" t="s">
        <v>1460</v>
      </c>
      <c r="C723" s="96">
        <v>4.22</v>
      </c>
      <c r="D723" s="96">
        <v>4.33</v>
      </c>
      <c r="E723" s="96">
        <v>4.09</v>
      </c>
      <c r="F723" s="96">
        <v>4.3099999999999996</v>
      </c>
      <c r="G723" s="97">
        <v>9762101</v>
      </c>
      <c r="H723" s="97">
        <v>406503373</v>
      </c>
      <c r="I723" s="99">
        <f t="shared" si="66"/>
        <v>2.4014809343291723E-2</v>
      </c>
      <c r="J723" s="1">
        <f t="shared" si="67"/>
        <v>8.9999999999999858E-2</v>
      </c>
      <c r="K723" s="99">
        <f t="shared" si="68"/>
        <v>2.1327014218009446E-2</v>
      </c>
      <c r="L723" s="95" t="s">
        <v>1460</v>
      </c>
      <c r="M723" s="96">
        <v>1.66</v>
      </c>
      <c r="N723" s="96">
        <v>1.67</v>
      </c>
      <c r="O723" s="96">
        <v>1.5</v>
      </c>
      <c r="P723" s="96">
        <v>1.66</v>
      </c>
      <c r="Q723" s="97">
        <v>10461119</v>
      </c>
      <c r="R723" s="97">
        <v>76902163</v>
      </c>
      <c r="S723" s="99">
        <f t="shared" si="69"/>
        <v>0.13603153138878551</v>
      </c>
      <c r="T723" s="1">
        <f t="shared" si="70"/>
        <v>-1.0000000000000009E-2</v>
      </c>
      <c r="U723" s="99">
        <f t="shared" si="71"/>
        <v>-5.988023952095814E-3</v>
      </c>
    </row>
    <row r="724" spans="2:21" x14ac:dyDescent="0.25">
      <c r="B724" s="95" t="s">
        <v>1461</v>
      </c>
      <c r="C724" s="96">
        <v>4.47</v>
      </c>
      <c r="D724" s="96">
        <v>4.4800000000000004</v>
      </c>
      <c r="E724" s="96">
        <v>4.18</v>
      </c>
      <c r="F724" s="96">
        <v>4.22</v>
      </c>
      <c r="G724" s="97">
        <v>7596364</v>
      </c>
      <c r="H724" s="97">
        <v>397726698</v>
      </c>
      <c r="I724" s="99">
        <f t="shared" si="66"/>
        <v>1.9099457084975471E-2</v>
      </c>
      <c r="J724" s="1">
        <f t="shared" si="67"/>
        <v>-0.25</v>
      </c>
      <c r="K724" s="99">
        <f t="shared" si="68"/>
        <v>-5.5928411633109625E-2</v>
      </c>
      <c r="L724" s="95" t="s">
        <v>1461</v>
      </c>
      <c r="M724" s="96">
        <v>1.83</v>
      </c>
      <c r="N724" s="96">
        <v>1.83</v>
      </c>
      <c r="O724" s="96">
        <v>1.65</v>
      </c>
      <c r="P724" s="96">
        <v>1.67</v>
      </c>
      <c r="Q724" s="97">
        <v>11304051</v>
      </c>
      <c r="R724" s="97">
        <v>77043677</v>
      </c>
      <c r="S724" s="99">
        <f t="shared" si="69"/>
        <v>0.14672263111221964</v>
      </c>
      <c r="T724" s="1">
        <f t="shared" si="70"/>
        <v>-0.16000000000000014</v>
      </c>
      <c r="U724" s="99">
        <f t="shared" si="71"/>
        <v>-8.7431693989071108E-2</v>
      </c>
    </row>
    <row r="725" spans="2:21" x14ac:dyDescent="0.25">
      <c r="B725" s="95" t="s">
        <v>1462</v>
      </c>
      <c r="C725" s="96">
        <v>4.53</v>
      </c>
      <c r="D725" s="96">
        <v>4.54</v>
      </c>
      <c r="E725" s="96">
        <v>4.42</v>
      </c>
      <c r="F725" s="96">
        <v>4.47</v>
      </c>
      <c r="G725" s="97">
        <v>3278919</v>
      </c>
      <c r="H725" s="97">
        <v>422020771</v>
      </c>
      <c r="I725" s="99">
        <f t="shared" si="66"/>
        <v>7.7695678158931185E-3</v>
      </c>
      <c r="J725" s="1">
        <f t="shared" si="67"/>
        <v>-6.0000000000000497E-2</v>
      </c>
      <c r="K725" s="99">
        <f t="shared" si="68"/>
        <v>-1.3245033112582891E-2</v>
      </c>
      <c r="L725" s="95" t="s">
        <v>1462</v>
      </c>
      <c r="M725" s="96">
        <v>1.85</v>
      </c>
      <c r="N725" s="96">
        <v>1.9</v>
      </c>
      <c r="O725" s="96">
        <v>1.81</v>
      </c>
      <c r="P725" s="96">
        <v>1.83</v>
      </c>
      <c r="Q725" s="97">
        <v>6425070</v>
      </c>
      <c r="R725" s="97">
        <v>84715589</v>
      </c>
      <c r="S725" s="99">
        <f t="shared" si="69"/>
        <v>7.5842829824390404E-2</v>
      </c>
      <c r="T725" s="1">
        <f t="shared" si="70"/>
        <v>-2.0000000000000018E-2</v>
      </c>
      <c r="U725" s="99">
        <f t="shared" si="71"/>
        <v>-1.081081081081082E-2</v>
      </c>
    </row>
    <row r="726" spans="2:21" x14ac:dyDescent="0.25">
      <c r="B726" s="95" t="s">
        <v>1463</v>
      </c>
      <c r="C726" s="96">
        <v>4.49</v>
      </c>
      <c r="D726" s="96">
        <v>4.55</v>
      </c>
      <c r="E726" s="96">
        <v>4.43</v>
      </c>
      <c r="F726" s="96">
        <v>4.53</v>
      </c>
      <c r="G726" s="97">
        <v>4388040</v>
      </c>
      <c r="H726" s="97">
        <v>427191982</v>
      </c>
      <c r="I726" s="99">
        <f t="shared" si="66"/>
        <v>1.027182200250191E-2</v>
      </c>
      <c r="J726" s="1">
        <f t="shared" si="67"/>
        <v>4.0000000000000036E-2</v>
      </c>
      <c r="K726" s="99">
        <f t="shared" si="68"/>
        <v>8.9086859688196074E-3</v>
      </c>
      <c r="L726" s="95" t="s">
        <v>1463</v>
      </c>
      <c r="M726" s="96">
        <v>1.98</v>
      </c>
      <c r="N726" s="96">
        <v>1.98</v>
      </c>
      <c r="O726" s="96">
        <v>1.82</v>
      </c>
      <c r="P726" s="96">
        <v>1.85</v>
      </c>
      <c r="Q726" s="97">
        <v>7167230</v>
      </c>
      <c r="R726" s="97">
        <v>85784205</v>
      </c>
      <c r="S726" s="99">
        <f t="shared" si="69"/>
        <v>8.3549529893061317E-2</v>
      </c>
      <c r="T726" s="1">
        <f t="shared" si="70"/>
        <v>-0.12999999999999989</v>
      </c>
      <c r="U726" s="99">
        <f t="shared" si="71"/>
        <v>-6.5656565656565608E-2</v>
      </c>
    </row>
    <row r="727" spans="2:21" x14ac:dyDescent="0.25">
      <c r="B727" s="95" t="s">
        <v>1464</v>
      </c>
      <c r="C727" s="96">
        <v>4.33</v>
      </c>
      <c r="D727" s="96">
        <v>4.49</v>
      </c>
      <c r="E727" s="96">
        <v>4.3</v>
      </c>
      <c r="F727" s="96">
        <v>4.49</v>
      </c>
      <c r="G727" s="97">
        <v>4014289</v>
      </c>
      <c r="H727" s="97">
        <v>423948064</v>
      </c>
      <c r="I727" s="99">
        <f t="shared" si="66"/>
        <v>9.4688225772862587E-3</v>
      </c>
      <c r="J727" s="1">
        <f t="shared" si="67"/>
        <v>0.15000000000000036</v>
      </c>
      <c r="K727" s="99">
        <f t="shared" si="68"/>
        <v>3.4562211981566907E-2</v>
      </c>
      <c r="L727" s="95" t="s">
        <v>1464</v>
      </c>
      <c r="M727" s="96">
        <v>1.86</v>
      </c>
      <c r="N727" s="96">
        <v>1.98</v>
      </c>
      <c r="O727" s="96">
        <v>1.83</v>
      </c>
      <c r="P727" s="96">
        <v>1.98</v>
      </c>
      <c r="Q727" s="97">
        <v>7750781</v>
      </c>
      <c r="R727" s="97">
        <v>91545973</v>
      </c>
      <c r="S727" s="99">
        <f t="shared" si="69"/>
        <v>8.4665450002918211E-2</v>
      </c>
      <c r="T727" s="1">
        <f t="shared" si="70"/>
        <v>0.11999999999999988</v>
      </c>
      <c r="U727" s="99">
        <f t="shared" si="71"/>
        <v>6.4516129032257993E-2</v>
      </c>
    </row>
    <row r="728" spans="2:21" x14ac:dyDescent="0.25">
      <c r="B728" s="95" t="s">
        <v>1465</v>
      </c>
      <c r="C728" s="96">
        <v>4.59</v>
      </c>
      <c r="D728" s="96">
        <v>4.6100000000000003</v>
      </c>
      <c r="E728" s="96">
        <v>4.32</v>
      </c>
      <c r="F728" s="96">
        <v>4.34</v>
      </c>
      <c r="G728" s="97">
        <v>6517582</v>
      </c>
      <c r="H728" s="97">
        <v>409137503</v>
      </c>
      <c r="I728" s="99">
        <f t="shared" si="66"/>
        <v>1.593005273828442E-2</v>
      </c>
      <c r="J728" s="1">
        <f t="shared" si="67"/>
        <v>-0.25</v>
      </c>
      <c r="K728" s="99">
        <f t="shared" si="68"/>
        <v>-5.4466230936819175E-2</v>
      </c>
      <c r="L728" s="95" t="s">
        <v>1465</v>
      </c>
      <c r="M728" s="96">
        <v>2.1</v>
      </c>
      <c r="N728" s="96">
        <v>2.11</v>
      </c>
      <c r="O728" s="96">
        <v>1.85</v>
      </c>
      <c r="P728" s="96">
        <v>1.86</v>
      </c>
      <c r="Q728" s="97">
        <v>9019864</v>
      </c>
      <c r="R728" s="97">
        <v>85864512</v>
      </c>
      <c r="S728" s="99">
        <f t="shared" si="69"/>
        <v>0.10504763597794628</v>
      </c>
      <c r="T728" s="1">
        <f t="shared" si="70"/>
        <v>-0.24</v>
      </c>
      <c r="U728" s="99">
        <f t="shared" si="71"/>
        <v>-0.11428571428571428</v>
      </c>
    </row>
    <row r="729" spans="2:21" x14ac:dyDescent="0.25">
      <c r="B729" s="95" t="s">
        <v>1466</v>
      </c>
      <c r="C729" s="96">
        <v>4.5199999999999996</v>
      </c>
      <c r="D729" s="96">
        <v>4.6100000000000003</v>
      </c>
      <c r="E729" s="96">
        <v>4.43</v>
      </c>
      <c r="F729" s="96">
        <v>4.59</v>
      </c>
      <c r="G729" s="97">
        <v>12401890</v>
      </c>
      <c r="H729" s="97">
        <v>433425247</v>
      </c>
      <c r="I729" s="99">
        <f t="shared" si="66"/>
        <v>2.861367695084915E-2</v>
      </c>
      <c r="J729" s="1">
        <f t="shared" si="67"/>
        <v>7.0000000000000284E-2</v>
      </c>
      <c r="K729" s="99">
        <f t="shared" si="68"/>
        <v>1.5486725663716878E-2</v>
      </c>
      <c r="L729" s="95" t="s">
        <v>1466</v>
      </c>
      <c r="M729" s="96">
        <v>2.12</v>
      </c>
      <c r="N729" s="96">
        <v>2.2200000000000002</v>
      </c>
      <c r="O729" s="96">
        <v>2.09</v>
      </c>
      <c r="P729" s="96">
        <v>2.1</v>
      </c>
      <c r="Q729" s="97">
        <v>18106122</v>
      </c>
      <c r="R729" s="97">
        <v>97172886</v>
      </c>
      <c r="S729" s="99">
        <f t="shared" si="69"/>
        <v>0.1863289518847881</v>
      </c>
      <c r="T729" s="1">
        <f t="shared" si="70"/>
        <v>-2.0000000000000018E-2</v>
      </c>
      <c r="U729" s="99">
        <f t="shared" si="71"/>
        <v>-9.4339622641509517E-3</v>
      </c>
    </row>
    <row r="730" spans="2:21" x14ac:dyDescent="0.25">
      <c r="B730" s="95" t="s">
        <v>1467</v>
      </c>
      <c r="C730" s="96">
        <v>4.5</v>
      </c>
      <c r="D730" s="96">
        <v>4.58</v>
      </c>
      <c r="E730" s="96">
        <v>4.41</v>
      </c>
      <c r="F730" s="96">
        <v>4.5199999999999996</v>
      </c>
      <c r="G730" s="97">
        <v>14481191</v>
      </c>
      <c r="H730" s="97">
        <v>426014658</v>
      </c>
      <c r="I730" s="99">
        <f t="shared" si="66"/>
        <v>3.3992236483093033E-2</v>
      </c>
      <c r="J730" s="1">
        <f t="shared" si="67"/>
        <v>9.9999999999997868E-3</v>
      </c>
      <c r="K730" s="99">
        <f t="shared" si="68"/>
        <v>2.2172949002216822E-3</v>
      </c>
      <c r="L730" s="95" t="s">
        <v>1467</v>
      </c>
      <c r="M730" s="96">
        <v>1.98</v>
      </c>
      <c r="N730" s="96">
        <v>2.19</v>
      </c>
      <c r="O730" s="96">
        <v>1.96</v>
      </c>
      <c r="P730" s="96">
        <v>2.12</v>
      </c>
      <c r="Q730" s="97">
        <v>15849828</v>
      </c>
      <c r="R730" s="97">
        <v>97869065</v>
      </c>
      <c r="S730" s="99">
        <f t="shared" si="69"/>
        <v>0.16194931462766093</v>
      </c>
      <c r="T730" s="1">
        <f t="shared" si="70"/>
        <v>0.14000000000000012</v>
      </c>
      <c r="U730" s="99">
        <f t="shared" si="71"/>
        <v>7.0707070707070774E-2</v>
      </c>
    </row>
    <row r="731" spans="2:21" x14ac:dyDescent="0.25">
      <c r="B731" s="95" t="s">
        <v>1468</v>
      </c>
      <c r="C731" s="96">
        <v>4.68</v>
      </c>
      <c r="D731" s="96">
        <v>4.7699999999999996</v>
      </c>
      <c r="E731" s="96">
        <v>4.37</v>
      </c>
      <c r="F731" s="96">
        <v>4.51</v>
      </c>
      <c r="G731" s="97">
        <v>21666038</v>
      </c>
      <c r="H731" s="97">
        <v>425253173</v>
      </c>
      <c r="I731" s="99">
        <f t="shared" si="66"/>
        <v>5.0948562822363701E-2</v>
      </c>
      <c r="J731" s="1">
        <f t="shared" si="67"/>
        <v>-0.16999999999999993</v>
      </c>
      <c r="K731" s="99">
        <f t="shared" si="68"/>
        <v>-3.6324786324786314E-2</v>
      </c>
      <c r="L731" s="95" t="s">
        <v>1468</v>
      </c>
      <c r="M731" s="96">
        <v>1.97</v>
      </c>
      <c r="N731" s="96">
        <v>2.13</v>
      </c>
      <c r="O731" s="96">
        <v>1.93</v>
      </c>
      <c r="P731" s="96">
        <v>1.98</v>
      </c>
      <c r="Q731" s="97">
        <v>12847022</v>
      </c>
      <c r="R731" s="97">
        <v>91432079</v>
      </c>
      <c r="S731" s="99">
        <f t="shared" si="69"/>
        <v>0.14050891263229398</v>
      </c>
      <c r="T731" s="1">
        <f t="shared" si="70"/>
        <v>1.0000000000000009E-2</v>
      </c>
      <c r="U731" s="99">
        <f t="shared" si="71"/>
        <v>5.0761421319797002E-3</v>
      </c>
    </row>
    <row r="732" spans="2:21" x14ac:dyDescent="0.25">
      <c r="B732" s="95" t="s">
        <v>1469</v>
      </c>
      <c r="C732" s="96">
        <v>4.29</v>
      </c>
      <c r="D732" s="96">
        <v>4.6900000000000004</v>
      </c>
      <c r="E732" s="96">
        <v>4.29</v>
      </c>
      <c r="F732" s="96">
        <v>4.68</v>
      </c>
      <c r="G732" s="97">
        <v>29467742</v>
      </c>
      <c r="H732" s="97">
        <v>441986807</v>
      </c>
      <c r="I732" s="99">
        <f t="shared" si="66"/>
        <v>6.6671089573947392E-2</v>
      </c>
      <c r="J732" s="1">
        <f t="shared" si="67"/>
        <v>0.38999999999999968</v>
      </c>
      <c r="K732" s="99">
        <f t="shared" si="68"/>
        <v>9.0909090909090828E-2</v>
      </c>
      <c r="L732" s="95" t="s">
        <v>1469</v>
      </c>
      <c r="M732" s="96">
        <v>1.92</v>
      </c>
      <c r="N732" s="96">
        <v>2.0099999999999998</v>
      </c>
      <c r="O732" s="96">
        <v>1.91</v>
      </c>
      <c r="P732" s="96">
        <v>1.97</v>
      </c>
      <c r="Q732" s="97">
        <v>8716571</v>
      </c>
      <c r="R732" s="97">
        <v>90995987</v>
      </c>
      <c r="S732" s="99">
        <f t="shared" si="69"/>
        <v>9.5790718770927777E-2</v>
      </c>
      <c r="T732" s="1">
        <f t="shared" si="70"/>
        <v>5.0000000000000044E-2</v>
      </c>
      <c r="U732" s="99">
        <f t="shared" si="71"/>
        <v>2.6041666666666692E-2</v>
      </c>
    </row>
    <row r="733" spans="2:21" x14ac:dyDescent="0.25">
      <c r="B733" s="95" t="s">
        <v>1470</v>
      </c>
      <c r="C733" s="96">
        <v>4.12</v>
      </c>
      <c r="D733" s="96">
        <v>4.3</v>
      </c>
      <c r="E733" s="96">
        <v>4.07</v>
      </c>
      <c r="F733" s="96">
        <v>4.29</v>
      </c>
      <c r="G733" s="97">
        <v>5869147</v>
      </c>
      <c r="H733" s="97">
        <v>404450548</v>
      </c>
      <c r="I733" s="99">
        <f t="shared" si="66"/>
        <v>1.4511408203111149E-2</v>
      </c>
      <c r="J733" s="1">
        <f t="shared" si="67"/>
        <v>0.17999999999999972</v>
      </c>
      <c r="K733" s="99">
        <f t="shared" si="68"/>
        <v>4.379562043795613E-2</v>
      </c>
      <c r="L733" s="95" t="s">
        <v>1470</v>
      </c>
      <c r="M733" s="96">
        <v>1.89</v>
      </c>
      <c r="N733" s="96">
        <v>1.94</v>
      </c>
      <c r="O733" s="96">
        <v>1.86</v>
      </c>
      <c r="P733" s="96">
        <v>1.92</v>
      </c>
      <c r="Q733" s="97">
        <v>6139511</v>
      </c>
      <c r="R733" s="97">
        <v>88124520</v>
      </c>
      <c r="S733" s="99">
        <f t="shared" si="69"/>
        <v>6.9668589400543685E-2</v>
      </c>
      <c r="T733" s="1">
        <f t="shared" si="70"/>
        <v>3.0000000000000027E-2</v>
      </c>
      <c r="U733" s="99">
        <f t="shared" si="71"/>
        <v>1.5873015873015889E-2</v>
      </c>
    </row>
    <row r="734" spans="2:21" x14ac:dyDescent="0.25">
      <c r="B734" s="95" t="s">
        <v>1471</v>
      </c>
      <c r="C734" s="96">
        <v>3.99</v>
      </c>
      <c r="D734" s="96">
        <v>4.17</v>
      </c>
      <c r="E734" s="96">
        <v>3.94</v>
      </c>
      <c r="F734" s="96">
        <v>4.1100000000000003</v>
      </c>
      <c r="G734" s="97">
        <v>5243671</v>
      </c>
      <c r="H734" s="97">
        <v>388125773</v>
      </c>
      <c r="I734" s="99">
        <f t="shared" si="66"/>
        <v>1.3510236538710868E-2</v>
      </c>
      <c r="J734" s="1">
        <f t="shared" si="67"/>
        <v>0.13000000000000034</v>
      </c>
      <c r="K734" s="99">
        <f t="shared" si="68"/>
        <v>3.2663316582914659E-2</v>
      </c>
      <c r="L734" s="95" t="s">
        <v>1471</v>
      </c>
      <c r="M734" s="96">
        <v>1.86</v>
      </c>
      <c r="N734" s="96">
        <v>1.94</v>
      </c>
      <c r="O734" s="96">
        <v>1.81</v>
      </c>
      <c r="P734" s="96">
        <v>1.89</v>
      </c>
      <c r="Q734" s="97">
        <v>11661883</v>
      </c>
      <c r="R734" s="97">
        <v>86918647</v>
      </c>
      <c r="S734" s="99">
        <f t="shared" si="69"/>
        <v>0.13417009355886544</v>
      </c>
      <c r="T734" s="1">
        <f t="shared" si="70"/>
        <v>2.9999999999999805E-2</v>
      </c>
      <c r="U734" s="99">
        <f t="shared" si="71"/>
        <v>1.6129032258064412E-2</v>
      </c>
    </row>
    <row r="735" spans="2:21" x14ac:dyDescent="0.25">
      <c r="B735" s="95" t="s">
        <v>1472</v>
      </c>
      <c r="C735" s="96">
        <v>3.93</v>
      </c>
      <c r="D735" s="96">
        <v>4.0199999999999996</v>
      </c>
      <c r="E735" s="96">
        <v>3.8</v>
      </c>
      <c r="F735" s="96">
        <v>3.98</v>
      </c>
      <c r="G735" s="97">
        <v>7757141</v>
      </c>
      <c r="H735" s="97">
        <v>375780921</v>
      </c>
      <c r="I735" s="99">
        <f t="shared" si="66"/>
        <v>2.0642721773519737E-2</v>
      </c>
      <c r="J735" s="1">
        <f t="shared" si="67"/>
        <v>6.0000000000000053E-2</v>
      </c>
      <c r="K735" s="99">
        <f t="shared" si="68"/>
        <v>1.5306122448979605E-2</v>
      </c>
      <c r="L735" s="95" t="s">
        <v>1472</v>
      </c>
      <c r="M735" s="96">
        <v>1.9</v>
      </c>
      <c r="N735" s="96">
        <v>1.97</v>
      </c>
      <c r="O735" s="96">
        <v>1.78</v>
      </c>
      <c r="P735" s="96">
        <v>1.86</v>
      </c>
      <c r="Q735" s="97">
        <v>13307808</v>
      </c>
      <c r="R735" s="97">
        <v>85493470</v>
      </c>
      <c r="S735" s="99">
        <f t="shared" si="69"/>
        <v>0.1556587655174132</v>
      </c>
      <c r="T735" s="1">
        <f t="shared" si="70"/>
        <v>-3.9999999999999813E-2</v>
      </c>
      <c r="U735" s="99">
        <f t="shared" si="71"/>
        <v>-2.1052631578947271E-2</v>
      </c>
    </row>
    <row r="736" spans="2:21" x14ac:dyDescent="0.25">
      <c r="B736" s="95" t="s">
        <v>1473</v>
      </c>
      <c r="C736" s="96">
        <v>4.17</v>
      </c>
      <c r="D736" s="96">
        <v>4.22</v>
      </c>
      <c r="E736" s="96">
        <v>3.64</v>
      </c>
      <c r="F736" s="96">
        <v>3.92</v>
      </c>
      <c r="G736" s="97">
        <v>28477920</v>
      </c>
      <c r="H736" s="97">
        <v>369946827</v>
      </c>
      <c r="I736" s="99">
        <f t="shared" si="66"/>
        <v>7.6978413981639585E-2</v>
      </c>
      <c r="J736" s="1">
        <f t="shared" si="67"/>
        <v>-0.25</v>
      </c>
      <c r="K736" s="99">
        <f t="shared" si="68"/>
        <v>-5.9952038369304558E-2</v>
      </c>
      <c r="L736" s="95" t="s">
        <v>1473</v>
      </c>
      <c r="M736" s="96">
        <v>2.27</v>
      </c>
      <c r="N736" s="96">
        <v>2.29</v>
      </c>
      <c r="O736" s="96">
        <v>1.74</v>
      </c>
      <c r="P736" s="96">
        <v>1.9</v>
      </c>
      <c r="Q736" s="97">
        <v>33038223</v>
      </c>
      <c r="R736" s="97">
        <v>87568857</v>
      </c>
      <c r="S736" s="99">
        <f t="shared" si="69"/>
        <v>0.37728279358493855</v>
      </c>
      <c r="T736" s="1">
        <f t="shared" si="70"/>
        <v>-0.37000000000000011</v>
      </c>
      <c r="U736" s="99">
        <f t="shared" si="71"/>
        <v>-0.16299559471365643</v>
      </c>
    </row>
    <row r="737" spans="2:21" x14ac:dyDescent="0.25">
      <c r="B737" s="95" t="s">
        <v>1474</v>
      </c>
      <c r="C737" s="96">
        <v>4.3600000000000003</v>
      </c>
      <c r="D737" s="96">
        <v>4.41</v>
      </c>
      <c r="E737" s="96">
        <v>4.0999999999999996</v>
      </c>
      <c r="F737" s="96">
        <v>4.17</v>
      </c>
      <c r="G737" s="97">
        <v>7762402</v>
      </c>
      <c r="H737" s="97">
        <v>393355882</v>
      </c>
      <c r="I737" s="99">
        <f t="shared" si="66"/>
        <v>1.9733789057716441E-2</v>
      </c>
      <c r="J737" s="1">
        <f t="shared" si="67"/>
        <v>-0.19000000000000039</v>
      </c>
      <c r="K737" s="99">
        <f t="shared" si="68"/>
        <v>-4.3577981651376232E-2</v>
      </c>
      <c r="L737" s="95" t="s">
        <v>1474</v>
      </c>
      <c r="M737" s="96">
        <v>2.27</v>
      </c>
      <c r="N737" s="96">
        <v>2.48</v>
      </c>
      <c r="O737" s="96">
        <v>2.1800000000000002</v>
      </c>
      <c r="P737" s="96">
        <v>2.27</v>
      </c>
      <c r="Q737" s="97">
        <v>24870951</v>
      </c>
      <c r="R737" s="97">
        <v>104457114</v>
      </c>
      <c r="S737" s="99">
        <f t="shared" si="69"/>
        <v>0.23809724438682078</v>
      </c>
      <c r="T737" s="1">
        <f t="shared" si="70"/>
        <v>0</v>
      </c>
      <c r="U737" s="99">
        <f t="shared" si="71"/>
        <v>0</v>
      </c>
    </row>
    <row r="738" spans="2:21" x14ac:dyDescent="0.25">
      <c r="B738" s="95" t="s">
        <v>1475</v>
      </c>
      <c r="C738" s="96">
        <v>4.2300000000000004</v>
      </c>
      <c r="D738" s="96">
        <v>4.41</v>
      </c>
      <c r="E738" s="96">
        <v>4.1900000000000004</v>
      </c>
      <c r="F738" s="96">
        <v>4.3600000000000003</v>
      </c>
      <c r="G738" s="97">
        <v>11194673</v>
      </c>
      <c r="H738" s="97">
        <v>411706751</v>
      </c>
      <c r="I738" s="99">
        <f t="shared" si="66"/>
        <v>2.7190890051739764E-2</v>
      </c>
      <c r="J738" s="1">
        <f t="shared" si="67"/>
        <v>0.12999999999999989</v>
      </c>
      <c r="K738" s="99">
        <f t="shared" si="68"/>
        <v>3.0732860520094534E-2</v>
      </c>
      <c r="L738" s="95" t="s">
        <v>1475</v>
      </c>
      <c r="M738" s="96">
        <v>2.2799999999999998</v>
      </c>
      <c r="N738" s="96">
        <v>2.4700000000000002</v>
      </c>
      <c r="O738" s="96">
        <v>2.14</v>
      </c>
      <c r="P738" s="96">
        <v>2.27</v>
      </c>
      <c r="Q738" s="97">
        <v>25036626</v>
      </c>
      <c r="R738" s="97">
        <v>104362815</v>
      </c>
      <c r="S738" s="99">
        <f t="shared" si="69"/>
        <v>0.23989987238270644</v>
      </c>
      <c r="T738" s="1">
        <f t="shared" si="70"/>
        <v>-9.9999999999997868E-3</v>
      </c>
      <c r="U738" s="99">
        <f t="shared" si="71"/>
        <v>-4.3859649122806087E-3</v>
      </c>
    </row>
    <row r="739" spans="2:21" x14ac:dyDescent="0.25">
      <c r="B739" s="95" t="s">
        <v>1476</v>
      </c>
      <c r="C739" s="96">
        <v>4.0599999999999996</v>
      </c>
      <c r="D739" s="96">
        <v>4.2300000000000004</v>
      </c>
      <c r="E739" s="96">
        <v>4.01</v>
      </c>
      <c r="F739" s="96">
        <v>4.2300000000000004</v>
      </c>
      <c r="G739" s="97">
        <v>9774758</v>
      </c>
      <c r="H739" s="97">
        <v>399104549</v>
      </c>
      <c r="I739" s="99">
        <f t="shared" si="66"/>
        <v>2.4491722844281586E-2</v>
      </c>
      <c r="J739" s="1">
        <f t="shared" si="67"/>
        <v>0.17000000000000082</v>
      </c>
      <c r="K739" s="99">
        <f t="shared" si="68"/>
        <v>4.1871921182266215E-2</v>
      </c>
      <c r="L739" s="95" t="s">
        <v>1476</v>
      </c>
      <c r="M739" s="96">
        <v>2.14</v>
      </c>
      <c r="N739" s="96">
        <v>2.35</v>
      </c>
      <c r="O739" s="96">
        <v>2.12</v>
      </c>
      <c r="P739" s="96">
        <v>2.2799999999999998</v>
      </c>
      <c r="Q739" s="97">
        <v>15487339</v>
      </c>
      <c r="R739" s="97">
        <v>104749493</v>
      </c>
      <c r="S739" s="99">
        <f t="shared" si="69"/>
        <v>0.14785120726073586</v>
      </c>
      <c r="T739" s="1">
        <f t="shared" si="70"/>
        <v>0.13999999999999968</v>
      </c>
      <c r="U739" s="99">
        <f t="shared" si="71"/>
        <v>6.5420560747663392E-2</v>
      </c>
    </row>
    <row r="740" spans="2:21" x14ac:dyDescent="0.25">
      <c r="B740" s="95" t="s">
        <v>1477</v>
      </c>
      <c r="C740" s="96">
        <v>4.05</v>
      </c>
      <c r="D740" s="96">
        <v>4.1500000000000004</v>
      </c>
      <c r="E740" s="96">
        <v>3.85</v>
      </c>
      <c r="F740" s="96">
        <v>4.0599999999999996</v>
      </c>
      <c r="G740" s="97">
        <v>5708567</v>
      </c>
      <c r="H740" s="97">
        <v>383482054</v>
      </c>
      <c r="I740" s="99">
        <f t="shared" si="66"/>
        <v>1.4886138583163008E-2</v>
      </c>
      <c r="J740" s="1">
        <f t="shared" si="67"/>
        <v>9.9999999999997868E-3</v>
      </c>
      <c r="K740" s="99">
        <f t="shared" si="68"/>
        <v>2.4691358024690833E-3</v>
      </c>
      <c r="L740" s="95" t="s">
        <v>1477</v>
      </c>
      <c r="M740" s="96">
        <v>2.38</v>
      </c>
      <c r="N740" s="96">
        <v>2.4</v>
      </c>
      <c r="O740" s="96">
        <v>2.0499999999999998</v>
      </c>
      <c r="P740" s="96">
        <v>2.14</v>
      </c>
      <c r="Q740" s="97">
        <v>16416065</v>
      </c>
      <c r="R740" s="97">
        <v>98697801</v>
      </c>
      <c r="S740" s="99">
        <f t="shared" si="69"/>
        <v>0.16632655270607297</v>
      </c>
      <c r="T740" s="1">
        <f t="shared" si="70"/>
        <v>-0.23999999999999977</v>
      </c>
      <c r="U740" s="99">
        <f t="shared" si="71"/>
        <v>-0.10084033613445369</v>
      </c>
    </row>
    <row r="741" spans="2:21" x14ac:dyDescent="0.25">
      <c r="B741" s="95" t="s">
        <v>1478</v>
      </c>
      <c r="C741" s="96">
        <v>3.95</v>
      </c>
      <c r="D741" s="96">
        <v>4.0599999999999996</v>
      </c>
      <c r="E741" s="96">
        <v>3.88</v>
      </c>
      <c r="F741" s="96">
        <v>4.05</v>
      </c>
      <c r="G741" s="97">
        <v>6709177</v>
      </c>
      <c r="H741" s="97">
        <v>381949855</v>
      </c>
      <c r="I741" s="99">
        <f t="shared" si="66"/>
        <v>1.7565596405318705E-2</v>
      </c>
      <c r="J741" s="1">
        <f t="shared" si="67"/>
        <v>9.9999999999999645E-2</v>
      </c>
      <c r="K741" s="99">
        <f t="shared" si="68"/>
        <v>2.5316455696202441E-2</v>
      </c>
      <c r="L741" s="95" t="s">
        <v>1478</v>
      </c>
      <c r="M741" s="96">
        <v>2.1</v>
      </c>
      <c r="N741" s="96">
        <v>2.5</v>
      </c>
      <c r="O741" s="96">
        <v>2.0499999999999998</v>
      </c>
      <c r="P741" s="96">
        <v>2.38</v>
      </c>
      <c r="Q741" s="97">
        <v>20288343</v>
      </c>
      <c r="R741" s="97">
        <v>109362385</v>
      </c>
      <c r="S741" s="99">
        <f t="shared" si="69"/>
        <v>0.18551481846340495</v>
      </c>
      <c r="T741" s="1">
        <f t="shared" si="70"/>
        <v>0.2799999999999998</v>
      </c>
      <c r="U741" s="99">
        <f t="shared" si="71"/>
        <v>0.13333333333333325</v>
      </c>
    </row>
    <row r="742" spans="2:21" x14ac:dyDescent="0.25">
      <c r="B742" s="95" t="s">
        <v>1479</v>
      </c>
      <c r="C742" s="96">
        <v>3.76</v>
      </c>
      <c r="D742" s="96">
        <v>3.97</v>
      </c>
      <c r="E742" s="96">
        <v>3.76</v>
      </c>
      <c r="F742" s="96">
        <v>3.95</v>
      </c>
      <c r="G742" s="97">
        <v>5729498</v>
      </c>
      <c r="H742" s="97">
        <v>372589755</v>
      </c>
      <c r="I742" s="99">
        <f t="shared" si="66"/>
        <v>1.5377497430115865E-2</v>
      </c>
      <c r="J742" s="1">
        <f t="shared" si="67"/>
        <v>0.19000000000000039</v>
      </c>
      <c r="K742" s="99">
        <f t="shared" si="68"/>
        <v>5.0531914893617129E-2</v>
      </c>
      <c r="L742" s="95" t="s">
        <v>1479</v>
      </c>
      <c r="M742" s="96">
        <v>2.08</v>
      </c>
      <c r="N742" s="96">
        <v>2.23</v>
      </c>
      <c r="O742" s="96">
        <v>2.06</v>
      </c>
      <c r="P742" s="96">
        <v>2.1</v>
      </c>
      <c r="Q742" s="97">
        <v>11113990</v>
      </c>
      <c r="R742" s="97">
        <v>96196100</v>
      </c>
      <c r="S742" s="99">
        <f t="shared" si="69"/>
        <v>0.11553472542026132</v>
      </c>
      <c r="T742" s="1">
        <f t="shared" si="70"/>
        <v>2.0000000000000018E-2</v>
      </c>
      <c r="U742" s="99">
        <f t="shared" si="71"/>
        <v>9.6153846153846229E-3</v>
      </c>
    </row>
    <row r="743" spans="2:21" x14ac:dyDescent="0.25">
      <c r="B743" s="95" t="s">
        <v>1480</v>
      </c>
      <c r="C743" s="96">
        <v>3.8</v>
      </c>
      <c r="D743" s="96">
        <v>3.82</v>
      </c>
      <c r="E743" s="96">
        <v>3.72</v>
      </c>
      <c r="F743" s="96">
        <v>3.76</v>
      </c>
      <c r="G743" s="97">
        <v>3860596</v>
      </c>
      <c r="H743" s="97">
        <v>354313334</v>
      </c>
      <c r="I743" s="99">
        <f t="shared" si="66"/>
        <v>1.089599410898829E-2</v>
      </c>
      <c r="J743" s="1">
        <f t="shared" si="67"/>
        <v>-4.0000000000000036E-2</v>
      </c>
      <c r="K743" s="99">
        <f t="shared" si="68"/>
        <v>-1.0526315789473694E-2</v>
      </c>
      <c r="L743" s="95" t="s">
        <v>1480</v>
      </c>
      <c r="M743" s="96">
        <v>2.12</v>
      </c>
      <c r="N743" s="96">
        <v>2.1800000000000002</v>
      </c>
      <c r="O743" s="96">
        <v>2.02</v>
      </c>
      <c r="P743" s="96">
        <v>2.08</v>
      </c>
      <c r="Q743" s="97">
        <v>10155987</v>
      </c>
      <c r="R743" s="97">
        <v>95341922</v>
      </c>
      <c r="S743" s="99">
        <f t="shared" si="69"/>
        <v>0.10652173552784053</v>
      </c>
      <c r="T743" s="1">
        <f t="shared" si="70"/>
        <v>-4.0000000000000036E-2</v>
      </c>
      <c r="U743" s="99">
        <f t="shared" si="71"/>
        <v>-1.8867924528301903E-2</v>
      </c>
    </row>
    <row r="744" spans="2:21" x14ac:dyDescent="0.25">
      <c r="B744" s="95" t="s">
        <v>1481</v>
      </c>
      <c r="C744" s="96">
        <v>3.84</v>
      </c>
      <c r="D744" s="96">
        <v>3.95</v>
      </c>
      <c r="E744" s="96">
        <v>3.73</v>
      </c>
      <c r="F744" s="96">
        <v>3.8</v>
      </c>
      <c r="G744" s="97">
        <v>9370594</v>
      </c>
      <c r="H744" s="97">
        <v>358350078</v>
      </c>
      <c r="I744" s="99">
        <f t="shared" si="66"/>
        <v>2.6149272946439824E-2</v>
      </c>
      <c r="J744" s="1">
        <f t="shared" si="67"/>
        <v>-4.0000000000000036E-2</v>
      </c>
      <c r="K744" s="99">
        <f t="shared" si="68"/>
        <v>-1.0416666666666676E-2</v>
      </c>
      <c r="L744" s="95" t="s">
        <v>1481</v>
      </c>
      <c r="M744" s="96">
        <v>2.2000000000000002</v>
      </c>
      <c r="N744" s="96">
        <v>2.21</v>
      </c>
      <c r="O744" s="96">
        <v>2.0099999999999998</v>
      </c>
      <c r="P744" s="96">
        <v>2.12</v>
      </c>
      <c r="Q744" s="97">
        <v>14629648</v>
      </c>
      <c r="R744" s="97">
        <v>97099241</v>
      </c>
      <c r="S744" s="99">
        <f t="shared" si="69"/>
        <v>0.15066696556361342</v>
      </c>
      <c r="T744" s="1">
        <f t="shared" si="70"/>
        <v>-8.0000000000000071E-2</v>
      </c>
      <c r="U744" s="99">
        <f t="shared" si="71"/>
        <v>-3.636363636363639E-2</v>
      </c>
    </row>
    <row r="745" spans="2:21" x14ac:dyDescent="0.25">
      <c r="B745" s="95" t="s">
        <v>1482</v>
      </c>
      <c r="C745" s="96">
        <v>3.71</v>
      </c>
      <c r="D745" s="96">
        <v>3.89</v>
      </c>
      <c r="E745" s="96">
        <v>3.69</v>
      </c>
      <c r="F745" s="96">
        <v>3.84</v>
      </c>
      <c r="G745" s="97">
        <v>5505091</v>
      </c>
      <c r="H745" s="97">
        <v>362648306</v>
      </c>
      <c r="I745" s="99">
        <f t="shared" si="66"/>
        <v>1.5180247388223014E-2</v>
      </c>
      <c r="J745" s="1">
        <f t="shared" si="67"/>
        <v>0.14999999999999991</v>
      </c>
      <c r="K745" s="99">
        <f t="shared" si="68"/>
        <v>4.0650406504065019E-2</v>
      </c>
      <c r="L745" s="95" t="s">
        <v>1482</v>
      </c>
      <c r="M745" s="96">
        <v>2.2799999999999998</v>
      </c>
      <c r="N745" s="96">
        <v>2.3199999999999998</v>
      </c>
      <c r="O745" s="96">
        <v>2.13</v>
      </c>
      <c r="P745" s="96">
        <v>2.2000000000000002</v>
      </c>
      <c r="Q745" s="97">
        <v>17074175</v>
      </c>
      <c r="R745" s="97">
        <v>101100128</v>
      </c>
      <c r="S745" s="99">
        <f t="shared" si="69"/>
        <v>0.16888381189784449</v>
      </c>
      <c r="T745" s="1">
        <f t="shared" si="70"/>
        <v>-5.9999999999999609E-2</v>
      </c>
      <c r="U745" s="99">
        <f t="shared" si="71"/>
        <v>-2.6548672566371511E-2</v>
      </c>
    </row>
    <row r="746" spans="2:21" x14ac:dyDescent="0.25">
      <c r="B746" s="95" t="s">
        <v>1483</v>
      </c>
      <c r="C746" s="96">
        <v>3.59</v>
      </c>
      <c r="D746" s="96">
        <v>3.73</v>
      </c>
      <c r="E746" s="96">
        <v>3.58</v>
      </c>
      <c r="F746" s="96">
        <v>3.69</v>
      </c>
      <c r="G746" s="97">
        <v>2793139</v>
      </c>
      <c r="H746" s="97">
        <v>348282767</v>
      </c>
      <c r="I746" s="99">
        <f t="shared" si="66"/>
        <v>8.0197450596227755E-3</v>
      </c>
      <c r="J746" s="1">
        <f t="shared" si="67"/>
        <v>0.10000000000000009</v>
      </c>
      <c r="K746" s="99">
        <f t="shared" si="68"/>
        <v>2.7855153203342645E-2</v>
      </c>
      <c r="L746" s="95" t="s">
        <v>1483</v>
      </c>
      <c r="M746" s="96">
        <v>2.04</v>
      </c>
      <c r="N746" s="96">
        <v>2.36</v>
      </c>
      <c r="O746" s="96">
        <v>1.99</v>
      </c>
      <c r="P746" s="96">
        <v>2.2599999999999998</v>
      </c>
      <c r="Q746" s="97">
        <v>22156135</v>
      </c>
      <c r="R746" s="97">
        <v>103541326</v>
      </c>
      <c r="S746" s="99">
        <f t="shared" si="69"/>
        <v>0.21398349679238221</v>
      </c>
      <c r="T746" s="1">
        <f t="shared" si="70"/>
        <v>0.21999999999999975</v>
      </c>
      <c r="U746" s="99">
        <f t="shared" si="71"/>
        <v>0.10784313725490184</v>
      </c>
    </row>
    <row r="747" spans="2:21" x14ac:dyDescent="0.25">
      <c r="B747" s="95" t="s">
        <v>1484</v>
      </c>
      <c r="C747" s="96">
        <v>3.66</v>
      </c>
      <c r="D747" s="96">
        <v>3.68</v>
      </c>
      <c r="E747" s="96">
        <v>3.55</v>
      </c>
      <c r="F747" s="96">
        <v>3.59</v>
      </c>
      <c r="G747" s="97">
        <v>2188209</v>
      </c>
      <c r="H747" s="97">
        <v>338671738</v>
      </c>
      <c r="I747" s="99">
        <f t="shared" si="66"/>
        <v>6.4611502953340616E-3</v>
      </c>
      <c r="J747" s="1">
        <f t="shared" si="67"/>
        <v>-7.0000000000000284E-2</v>
      </c>
      <c r="K747" s="99">
        <f t="shared" si="68"/>
        <v>-1.9125683060109366E-2</v>
      </c>
      <c r="L747" s="95" t="s">
        <v>1484</v>
      </c>
      <c r="M747" s="96">
        <v>1.92</v>
      </c>
      <c r="N747" s="96">
        <v>2.21</v>
      </c>
      <c r="O747" s="96">
        <v>1.92</v>
      </c>
      <c r="P747" s="96">
        <v>2.04</v>
      </c>
      <c r="Q747" s="97">
        <v>18621333</v>
      </c>
      <c r="R747" s="97">
        <v>93803904</v>
      </c>
      <c r="S747" s="99">
        <f t="shared" si="69"/>
        <v>0.1985134115526791</v>
      </c>
      <c r="T747" s="1">
        <f t="shared" si="70"/>
        <v>0.12000000000000011</v>
      </c>
      <c r="U747" s="99">
        <f t="shared" si="71"/>
        <v>6.2500000000000056E-2</v>
      </c>
    </row>
    <row r="748" spans="2:21" x14ac:dyDescent="0.25">
      <c r="B748" s="95" t="s">
        <v>1485</v>
      </c>
      <c r="C748" s="96">
        <v>3.74</v>
      </c>
      <c r="D748" s="96">
        <v>3.74</v>
      </c>
      <c r="E748" s="96">
        <v>3.59</v>
      </c>
      <c r="F748" s="96">
        <v>3.66</v>
      </c>
      <c r="G748" s="97">
        <v>1951414</v>
      </c>
      <c r="H748" s="97">
        <v>345719339</v>
      </c>
      <c r="I748" s="99">
        <f t="shared" si="66"/>
        <v>5.6445034450329085E-3</v>
      </c>
      <c r="J748" s="1">
        <f t="shared" si="67"/>
        <v>-8.0000000000000071E-2</v>
      </c>
      <c r="K748" s="99">
        <f t="shared" si="68"/>
        <v>-2.1390374331550818E-2</v>
      </c>
      <c r="L748" s="95" t="s">
        <v>1485</v>
      </c>
      <c r="M748" s="96">
        <v>2.02</v>
      </c>
      <c r="N748" s="96">
        <v>2.0299999999999998</v>
      </c>
      <c r="O748" s="96">
        <v>1.88</v>
      </c>
      <c r="P748" s="96">
        <v>1.92</v>
      </c>
      <c r="Q748" s="97">
        <v>8134593</v>
      </c>
      <c r="R748" s="97">
        <v>88007184</v>
      </c>
      <c r="S748" s="99">
        <f t="shared" si="69"/>
        <v>9.2431011086549483E-2</v>
      </c>
      <c r="T748" s="1">
        <f t="shared" si="70"/>
        <v>-0.10000000000000009</v>
      </c>
      <c r="U748" s="99">
        <f t="shared" si="71"/>
        <v>-4.9504950495049549E-2</v>
      </c>
    </row>
    <row r="749" spans="2:21" x14ac:dyDescent="0.25">
      <c r="B749" s="95" t="s">
        <v>1486</v>
      </c>
      <c r="C749" s="96">
        <v>3.69</v>
      </c>
      <c r="D749" s="96">
        <v>3.75</v>
      </c>
      <c r="E749" s="96">
        <v>3.69</v>
      </c>
      <c r="F749" s="96">
        <v>3.74</v>
      </c>
      <c r="G749" s="97">
        <v>2209541</v>
      </c>
      <c r="H749" s="97">
        <v>352644854</v>
      </c>
      <c r="I749" s="99">
        <f t="shared" si="66"/>
        <v>6.2656266635894254E-3</v>
      </c>
      <c r="J749" s="1">
        <f t="shared" si="67"/>
        <v>5.0000000000000266E-2</v>
      </c>
      <c r="K749" s="99">
        <f t="shared" si="68"/>
        <v>1.3550135501355086E-2</v>
      </c>
      <c r="L749" s="95" t="s">
        <v>1486</v>
      </c>
      <c r="M749" s="96">
        <v>1.9</v>
      </c>
      <c r="N749" s="96">
        <v>2.06</v>
      </c>
      <c r="O749" s="96">
        <v>1.9</v>
      </c>
      <c r="P749" s="96">
        <v>2.02</v>
      </c>
      <c r="Q749" s="97">
        <v>11621744</v>
      </c>
      <c r="R749" s="97">
        <v>92772232</v>
      </c>
      <c r="S749" s="99">
        <f t="shared" si="69"/>
        <v>0.12527179468960065</v>
      </c>
      <c r="T749" s="1">
        <f t="shared" si="70"/>
        <v>0.12000000000000011</v>
      </c>
      <c r="U749" s="99">
        <f t="shared" si="71"/>
        <v>6.3157894736842163E-2</v>
      </c>
    </row>
    <row r="750" spans="2:21" x14ac:dyDescent="0.25">
      <c r="B750" s="95" t="s">
        <v>1487</v>
      </c>
      <c r="C750" s="96">
        <v>3.69</v>
      </c>
      <c r="D750" s="96">
        <v>3.74</v>
      </c>
      <c r="E750" s="96">
        <v>3.63</v>
      </c>
      <c r="F750" s="96">
        <v>3.69</v>
      </c>
      <c r="G750" s="97">
        <v>3492899</v>
      </c>
      <c r="H750" s="97">
        <v>348309734</v>
      </c>
      <c r="I750" s="99">
        <f t="shared" si="66"/>
        <v>1.0028140643350496E-2</v>
      </c>
      <c r="J750" s="1">
        <f t="shared" si="67"/>
        <v>0</v>
      </c>
      <c r="K750" s="99">
        <f t="shared" si="68"/>
        <v>0</v>
      </c>
      <c r="L750" s="95" t="s">
        <v>1487</v>
      </c>
      <c r="M750" s="96">
        <v>2</v>
      </c>
      <c r="N750" s="96">
        <v>2.0499999999999998</v>
      </c>
      <c r="O750" s="96">
        <v>1.83</v>
      </c>
      <c r="P750" s="96">
        <v>1.9</v>
      </c>
      <c r="Q750" s="97">
        <v>11506048</v>
      </c>
      <c r="R750" s="97">
        <v>87162761</v>
      </c>
      <c r="S750" s="99">
        <f t="shared" si="69"/>
        <v>0.13200646546751771</v>
      </c>
      <c r="T750" s="1">
        <f t="shared" si="70"/>
        <v>-0.10000000000000009</v>
      </c>
      <c r="U750" s="99">
        <f t="shared" si="71"/>
        <v>-5.0000000000000044E-2</v>
      </c>
    </row>
    <row r="751" spans="2:21" x14ac:dyDescent="0.25">
      <c r="B751" s="95" t="s">
        <v>1488</v>
      </c>
      <c r="C751" s="96">
        <v>3.66</v>
      </c>
      <c r="D751" s="96">
        <v>3.77</v>
      </c>
      <c r="E751" s="96">
        <v>3.65</v>
      </c>
      <c r="F751" s="96">
        <v>3.69</v>
      </c>
      <c r="G751" s="97">
        <v>3320618</v>
      </c>
      <c r="H751" s="97">
        <v>348122403</v>
      </c>
      <c r="I751" s="99">
        <f t="shared" si="66"/>
        <v>9.5386506912053005E-3</v>
      </c>
      <c r="J751" s="1">
        <f t="shared" si="67"/>
        <v>2.9999999999999805E-2</v>
      </c>
      <c r="K751" s="99">
        <f t="shared" si="68"/>
        <v>8.1967213114753565E-3</v>
      </c>
      <c r="L751" s="95" t="s">
        <v>1488</v>
      </c>
      <c r="M751" s="96">
        <v>2.25</v>
      </c>
      <c r="N751" s="96">
        <v>2.2799999999999998</v>
      </c>
      <c r="O751" s="96">
        <v>1.97</v>
      </c>
      <c r="P751" s="96">
        <v>2</v>
      </c>
      <c r="Q751" s="97">
        <v>13877949</v>
      </c>
      <c r="R751" s="97">
        <v>91879509</v>
      </c>
      <c r="S751" s="99">
        <f t="shared" si="69"/>
        <v>0.15104509319918111</v>
      </c>
      <c r="T751" s="1">
        <f t="shared" si="70"/>
        <v>-0.25</v>
      </c>
      <c r="U751" s="99">
        <f t="shared" si="71"/>
        <v>-0.1111111111111111</v>
      </c>
    </row>
    <row r="752" spans="2:21" x14ac:dyDescent="0.25">
      <c r="B752" s="95" t="s">
        <v>1489</v>
      </c>
      <c r="C752" s="96">
        <v>3.54</v>
      </c>
      <c r="D752" s="96">
        <v>3.68</v>
      </c>
      <c r="E752" s="96">
        <v>3.51</v>
      </c>
      <c r="F752" s="96">
        <v>3.66</v>
      </c>
      <c r="G752" s="97">
        <v>4683727</v>
      </c>
      <c r="H752" s="97">
        <v>345008161</v>
      </c>
      <c r="I752" s="99">
        <f t="shared" si="66"/>
        <v>1.3575699155707797E-2</v>
      </c>
      <c r="J752" s="1">
        <f t="shared" si="67"/>
        <v>0.12000000000000011</v>
      </c>
      <c r="K752" s="99">
        <f t="shared" si="68"/>
        <v>3.389830508474579E-2</v>
      </c>
      <c r="L752" s="95" t="s">
        <v>1489</v>
      </c>
      <c r="M752" s="96">
        <v>2.0299999999999998</v>
      </c>
      <c r="N752" s="96">
        <v>2.31</v>
      </c>
      <c r="O752" s="96">
        <v>2.0099999999999998</v>
      </c>
      <c r="P752" s="96">
        <v>2.25</v>
      </c>
      <c r="Q752" s="97">
        <v>16170833</v>
      </c>
      <c r="R752" s="97">
        <v>103163301</v>
      </c>
      <c r="S752" s="99">
        <f t="shared" si="69"/>
        <v>0.15674986010771408</v>
      </c>
      <c r="T752" s="1">
        <f t="shared" si="70"/>
        <v>0.2200000000000002</v>
      </c>
      <c r="U752" s="99">
        <f t="shared" si="71"/>
        <v>0.10837438423645331</v>
      </c>
    </row>
    <row r="753" spans="2:21" x14ac:dyDescent="0.25">
      <c r="B753" s="95" t="s">
        <v>1490</v>
      </c>
      <c r="C753" s="96">
        <v>3.55</v>
      </c>
      <c r="D753" s="96">
        <v>3.59</v>
      </c>
      <c r="E753" s="96">
        <v>3.41</v>
      </c>
      <c r="F753" s="96">
        <v>3.54</v>
      </c>
      <c r="G753" s="97">
        <v>4613146</v>
      </c>
      <c r="H753" s="97">
        <v>334093479</v>
      </c>
      <c r="I753" s="99">
        <f t="shared" si="66"/>
        <v>1.3807949840290058E-2</v>
      </c>
      <c r="J753" s="1">
        <f t="shared" si="67"/>
        <v>-9.9999999999997868E-3</v>
      </c>
      <c r="K753" s="99">
        <f t="shared" si="68"/>
        <v>-2.8169014084506445E-3</v>
      </c>
      <c r="L753" s="95" t="s">
        <v>1490</v>
      </c>
      <c r="M753" s="96">
        <v>2.16</v>
      </c>
      <c r="N753" s="96">
        <v>2.19</v>
      </c>
      <c r="O753" s="96">
        <v>1.96</v>
      </c>
      <c r="P753" s="96">
        <v>2.0299999999999998</v>
      </c>
      <c r="Q753" s="97">
        <v>18210626</v>
      </c>
      <c r="R753" s="97">
        <v>93091959</v>
      </c>
      <c r="S753" s="99">
        <f t="shared" si="69"/>
        <v>0.19561975272214435</v>
      </c>
      <c r="T753" s="1">
        <f t="shared" si="70"/>
        <v>-0.13000000000000034</v>
      </c>
      <c r="U753" s="99">
        <f t="shared" si="71"/>
        <v>-6.0185185185185334E-2</v>
      </c>
    </row>
    <row r="754" spans="2:21" x14ac:dyDescent="0.25">
      <c r="B754" s="95" t="s">
        <v>1491</v>
      </c>
      <c r="C754" s="96">
        <v>3.42</v>
      </c>
      <c r="D754" s="96">
        <v>3.57</v>
      </c>
      <c r="E754" s="96">
        <v>3.42</v>
      </c>
      <c r="F754" s="96">
        <v>3.55</v>
      </c>
      <c r="G754" s="97">
        <v>2618451</v>
      </c>
      <c r="H754" s="97">
        <v>334619622</v>
      </c>
      <c r="I754" s="99">
        <f t="shared" si="66"/>
        <v>7.825156768600976E-3</v>
      </c>
      <c r="J754" s="1">
        <f t="shared" si="67"/>
        <v>0.12999999999999989</v>
      </c>
      <c r="K754" s="99">
        <f t="shared" si="68"/>
        <v>3.8011695906432719E-2</v>
      </c>
      <c r="L754" s="95" t="s">
        <v>1491</v>
      </c>
      <c r="M754" s="96">
        <v>2.0299999999999998</v>
      </c>
      <c r="N754" s="96">
        <v>2.2599999999999998</v>
      </c>
      <c r="O754" s="96">
        <v>1.97</v>
      </c>
      <c r="P754" s="96">
        <v>2.16</v>
      </c>
      <c r="Q754" s="97">
        <v>25931043</v>
      </c>
      <c r="R754" s="97">
        <v>98950578</v>
      </c>
      <c r="S754" s="99">
        <f t="shared" si="69"/>
        <v>0.2620605510763161</v>
      </c>
      <c r="T754" s="1">
        <f t="shared" si="70"/>
        <v>0.13000000000000034</v>
      </c>
      <c r="U754" s="99">
        <f t="shared" si="71"/>
        <v>6.4039408866995245E-2</v>
      </c>
    </row>
    <row r="755" spans="2:21" x14ac:dyDescent="0.25">
      <c r="B755" s="95" t="s">
        <v>1492</v>
      </c>
      <c r="C755" s="96">
        <v>3.63</v>
      </c>
      <c r="D755" s="96">
        <v>3.65</v>
      </c>
      <c r="E755" s="96">
        <v>3.34</v>
      </c>
      <c r="F755" s="96">
        <v>3.42</v>
      </c>
      <c r="G755" s="97">
        <v>8442047</v>
      </c>
      <c r="H755" s="97">
        <v>322952181</v>
      </c>
      <c r="I755" s="99">
        <f t="shared" si="66"/>
        <v>2.6140238390277352E-2</v>
      </c>
      <c r="J755" s="1">
        <f t="shared" si="67"/>
        <v>-0.20999999999999996</v>
      </c>
      <c r="K755" s="99">
        <f t="shared" si="68"/>
        <v>-5.7851239669421482E-2</v>
      </c>
      <c r="L755" s="95" t="s">
        <v>1492</v>
      </c>
      <c r="M755" s="96">
        <v>1.91</v>
      </c>
      <c r="N755" s="96">
        <v>2.48</v>
      </c>
      <c r="O755" s="96">
        <v>1.84</v>
      </c>
      <c r="P755" s="96">
        <v>2.0299999999999998</v>
      </c>
      <c r="Q755" s="97">
        <v>51426100</v>
      </c>
      <c r="R755" s="97">
        <v>93232782</v>
      </c>
      <c r="S755" s="99">
        <f t="shared" si="69"/>
        <v>0.55158817421108386</v>
      </c>
      <c r="T755" s="1">
        <f t="shared" si="70"/>
        <v>0.11999999999999988</v>
      </c>
      <c r="U755" s="99">
        <f t="shared" si="71"/>
        <v>6.2827225130889994E-2</v>
      </c>
    </row>
    <row r="756" spans="2:21" x14ac:dyDescent="0.25">
      <c r="B756" s="95" t="s">
        <v>1493</v>
      </c>
      <c r="C756" s="96">
        <v>3.52</v>
      </c>
      <c r="D756" s="96">
        <v>3.63</v>
      </c>
      <c r="E756" s="96">
        <v>3.49</v>
      </c>
      <c r="F756" s="96">
        <v>3.63</v>
      </c>
      <c r="G756" s="97">
        <v>13250278</v>
      </c>
      <c r="H756" s="97">
        <v>342763898</v>
      </c>
      <c r="I756" s="99">
        <f t="shared" si="66"/>
        <v>3.8657157528299554E-2</v>
      </c>
      <c r="J756" s="1">
        <f t="shared" si="67"/>
        <v>0.10999999999999988</v>
      </c>
      <c r="K756" s="99">
        <f t="shared" si="68"/>
        <v>3.1249999999999965E-2</v>
      </c>
      <c r="L756" s="95" t="s">
        <v>1493</v>
      </c>
      <c r="M756" s="96">
        <v>1.41</v>
      </c>
      <c r="N756" s="96">
        <v>1.94</v>
      </c>
      <c r="O756" s="96">
        <v>1.4</v>
      </c>
      <c r="P756" s="96">
        <v>1.91</v>
      </c>
      <c r="Q756" s="97">
        <v>22547497</v>
      </c>
      <c r="R756" s="97">
        <v>87809006</v>
      </c>
      <c r="S756" s="99">
        <f t="shared" si="69"/>
        <v>0.25677886616778239</v>
      </c>
      <c r="T756" s="1">
        <f t="shared" si="70"/>
        <v>0.5</v>
      </c>
      <c r="U756" s="99">
        <f t="shared" si="71"/>
        <v>0.3546099290780142</v>
      </c>
    </row>
    <row r="757" spans="2:21" x14ac:dyDescent="0.25">
      <c r="B757" s="95" t="s">
        <v>1494</v>
      </c>
      <c r="C757" s="96">
        <v>3.4</v>
      </c>
      <c r="D757" s="96">
        <v>3.55</v>
      </c>
      <c r="E757" s="96">
        <v>3.39</v>
      </c>
      <c r="F757" s="96">
        <v>3.52</v>
      </c>
      <c r="G757" s="97">
        <v>7935107</v>
      </c>
      <c r="H757" s="97">
        <v>332311825</v>
      </c>
      <c r="I757" s="99">
        <f t="shared" si="66"/>
        <v>2.3878497251790542E-2</v>
      </c>
      <c r="J757" s="1">
        <f t="shared" si="67"/>
        <v>0.12000000000000011</v>
      </c>
      <c r="K757" s="99">
        <f t="shared" si="68"/>
        <v>3.5294117647058858E-2</v>
      </c>
      <c r="L757" s="95" t="s">
        <v>1494</v>
      </c>
      <c r="M757" s="96">
        <v>1.39</v>
      </c>
      <c r="N757" s="96">
        <v>1.49</v>
      </c>
      <c r="O757" s="96">
        <v>1.3</v>
      </c>
      <c r="P757" s="96">
        <v>1.41</v>
      </c>
      <c r="Q757" s="97">
        <v>8924132</v>
      </c>
      <c r="R757" s="97">
        <v>64476760</v>
      </c>
      <c r="S757" s="99">
        <f t="shared" si="69"/>
        <v>0.13840850563831061</v>
      </c>
      <c r="T757" s="1">
        <f t="shared" si="70"/>
        <v>2.0000000000000018E-2</v>
      </c>
      <c r="U757" s="99">
        <f t="shared" si="71"/>
        <v>1.4388489208633108E-2</v>
      </c>
    </row>
    <row r="758" spans="2:21" x14ac:dyDescent="0.25">
      <c r="B758" s="95" t="s">
        <v>1495</v>
      </c>
      <c r="C758" s="96">
        <v>3.47</v>
      </c>
      <c r="D758" s="96">
        <v>3.48</v>
      </c>
      <c r="E758" s="96">
        <v>3.34</v>
      </c>
      <c r="F758" s="96">
        <v>3.4</v>
      </c>
      <c r="G758" s="97">
        <v>4565153</v>
      </c>
      <c r="H758" s="97">
        <v>320371658</v>
      </c>
      <c r="I758" s="99">
        <f t="shared" si="66"/>
        <v>1.4249553248558585E-2</v>
      </c>
      <c r="J758" s="1">
        <f t="shared" si="67"/>
        <v>-7.0000000000000284E-2</v>
      </c>
      <c r="K758" s="99">
        <f t="shared" si="68"/>
        <v>-2.0172910662824287E-2</v>
      </c>
      <c r="L758" s="95" t="s">
        <v>1495</v>
      </c>
      <c r="M758" s="96">
        <v>1.41</v>
      </c>
      <c r="N758" s="96">
        <v>1.41</v>
      </c>
      <c r="O758" s="96">
        <v>1.28</v>
      </c>
      <c r="P758" s="96">
        <v>1.39</v>
      </c>
      <c r="Q758" s="97">
        <v>11406316</v>
      </c>
      <c r="R758" s="97">
        <v>63882413</v>
      </c>
      <c r="S758" s="99">
        <f t="shared" si="69"/>
        <v>0.17855174005402707</v>
      </c>
      <c r="T758" s="1">
        <f t="shared" si="70"/>
        <v>-2.0000000000000018E-2</v>
      </c>
      <c r="U758" s="99">
        <f t="shared" si="71"/>
        <v>-1.4184397163120581E-2</v>
      </c>
    </row>
    <row r="759" spans="2:21" x14ac:dyDescent="0.25">
      <c r="B759" s="95" t="s">
        <v>1496</v>
      </c>
      <c r="C759" s="96">
        <v>3.5</v>
      </c>
      <c r="D759" s="96">
        <v>3.51</v>
      </c>
      <c r="E759" s="96">
        <v>3.41</v>
      </c>
      <c r="F759" s="96">
        <v>3.47</v>
      </c>
      <c r="G759" s="97">
        <v>4308038</v>
      </c>
      <c r="H759" s="97">
        <v>327040796</v>
      </c>
      <c r="I759" s="99">
        <f t="shared" si="66"/>
        <v>1.3172784718882594E-2</v>
      </c>
      <c r="J759" s="1">
        <f t="shared" si="67"/>
        <v>-2.9999999999999805E-2</v>
      </c>
      <c r="K759" s="99">
        <f t="shared" si="68"/>
        <v>-8.5714285714285163E-3</v>
      </c>
      <c r="L759" s="95" t="s">
        <v>1496</v>
      </c>
      <c r="M759" s="96">
        <v>1.47</v>
      </c>
      <c r="N759" s="96">
        <v>1.48</v>
      </c>
      <c r="O759" s="96">
        <v>1.41</v>
      </c>
      <c r="P759" s="96">
        <v>1.41</v>
      </c>
      <c r="Q759" s="97">
        <v>6536977</v>
      </c>
      <c r="R759" s="97">
        <v>64772687</v>
      </c>
      <c r="S759" s="99">
        <f t="shared" si="69"/>
        <v>0.10092181292401842</v>
      </c>
      <c r="T759" s="1">
        <f t="shared" si="70"/>
        <v>-6.0000000000000053E-2</v>
      </c>
      <c r="U759" s="99">
        <f t="shared" si="71"/>
        <v>-4.0816326530612283E-2</v>
      </c>
    </row>
    <row r="760" spans="2:21" x14ac:dyDescent="0.25">
      <c r="B760" s="95" t="s">
        <v>1497</v>
      </c>
      <c r="C760" s="96">
        <v>3.64</v>
      </c>
      <c r="D760" s="96">
        <v>3.68</v>
      </c>
      <c r="E760" s="96">
        <v>3.48</v>
      </c>
      <c r="F760" s="96">
        <v>3.5</v>
      </c>
      <c r="G760" s="97">
        <v>5343495</v>
      </c>
      <c r="H760" s="97">
        <v>330439276</v>
      </c>
      <c r="I760" s="99">
        <f t="shared" si="66"/>
        <v>1.6170883390992541E-2</v>
      </c>
      <c r="J760" s="1">
        <f t="shared" si="67"/>
        <v>-0.14000000000000012</v>
      </c>
      <c r="K760" s="99">
        <f t="shared" si="68"/>
        <v>-3.8461538461538491E-2</v>
      </c>
      <c r="L760" s="95" t="s">
        <v>1497</v>
      </c>
      <c r="M760" s="96">
        <v>1.6</v>
      </c>
      <c r="N760" s="96">
        <v>1.63</v>
      </c>
      <c r="O760" s="96">
        <v>1.47</v>
      </c>
      <c r="P760" s="96">
        <v>1.47</v>
      </c>
      <c r="Q760" s="97">
        <v>6366346</v>
      </c>
      <c r="R760" s="97">
        <v>67496510</v>
      </c>
      <c r="S760" s="99">
        <f t="shared" si="69"/>
        <v>9.4321113787957336E-2</v>
      </c>
      <c r="T760" s="1">
        <f t="shared" si="70"/>
        <v>-0.13000000000000012</v>
      </c>
      <c r="U760" s="99">
        <f t="shared" si="71"/>
        <v>-8.1250000000000072E-2</v>
      </c>
    </row>
    <row r="761" spans="2:21" x14ac:dyDescent="0.25">
      <c r="B761" s="95" t="s">
        <v>1498</v>
      </c>
      <c r="C761" s="96">
        <v>3.7</v>
      </c>
      <c r="D761" s="96">
        <v>3.72</v>
      </c>
      <c r="E761" s="96">
        <v>3.62</v>
      </c>
      <c r="F761" s="96">
        <v>3.64</v>
      </c>
      <c r="G761" s="97">
        <v>3346019</v>
      </c>
      <c r="H761" s="97">
        <v>343112357</v>
      </c>
      <c r="I761" s="99">
        <f t="shared" si="66"/>
        <v>9.7519629699608871E-3</v>
      </c>
      <c r="J761" s="1">
        <f t="shared" si="67"/>
        <v>-6.0000000000000053E-2</v>
      </c>
      <c r="K761" s="99">
        <f t="shared" si="68"/>
        <v>-1.6216216216216231E-2</v>
      </c>
      <c r="L761" s="95" t="s">
        <v>1498</v>
      </c>
      <c r="M761" s="96">
        <v>1.54</v>
      </c>
      <c r="N761" s="96">
        <v>1.64</v>
      </c>
      <c r="O761" s="96">
        <v>1.51</v>
      </c>
      <c r="P761" s="96">
        <v>1.6</v>
      </c>
      <c r="Q761" s="97">
        <v>6877557</v>
      </c>
      <c r="R761" s="97">
        <v>73254104</v>
      </c>
      <c r="S761" s="99">
        <f t="shared" si="69"/>
        <v>9.3886302943518365E-2</v>
      </c>
      <c r="T761" s="1">
        <f t="shared" si="70"/>
        <v>6.0000000000000053E-2</v>
      </c>
      <c r="U761" s="99">
        <f t="shared" si="71"/>
        <v>3.8961038961038995E-2</v>
      </c>
    </row>
    <row r="762" spans="2:21" x14ac:dyDescent="0.25">
      <c r="B762" s="95" t="s">
        <v>1499</v>
      </c>
      <c r="C762" s="96">
        <v>3.73</v>
      </c>
      <c r="D762" s="96">
        <v>3.8</v>
      </c>
      <c r="E762" s="96">
        <v>3.66</v>
      </c>
      <c r="F762" s="96">
        <v>3.7</v>
      </c>
      <c r="G762" s="97">
        <v>6822434</v>
      </c>
      <c r="H762" s="97">
        <v>349176471</v>
      </c>
      <c r="I762" s="99">
        <f t="shared" si="66"/>
        <v>1.9538641823320334E-2</v>
      </c>
      <c r="J762" s="1">
        <f t="shared" si="67"/>
        <v>-2.9999999999999805E-2</v>
      </c>
      <c r="K762" s="99">
        <f t="shared" si="68"/>
        <v>-8.0428954423591974E-3</v>
      </c>
      <c r="L762" s="95" t="s">
        <v>1499</v>
      </c>
      <c r="M762" s="96">
        <v>1.44</v>
      </c>
      <c r="N762" s="96">
        <v>1.55</v>
      </c>
      <c r="O762" s="96">
        <v>1.43</v>
      </c>
      <c r="P762" s="96">
        <v>1.54</v>
      </c>
      <c r="Q762" s="97">
        <v>6449388</v>
      </c>
      <c r="R762" s="97">
        <v>70546511</v>
      </c>
      <c r="S762" s="99">
        <f t="shared" si="69"/>
        <v>9.1420368046266673E-2</v>
      </c>
      <c r="T762" s="1">
        <f t="shared" si="70"/>
        <v>0.10000000000000009</v>
      </c>
      <c r="U762" s="99">
        <f t="shared" si="71"/>
        <v>6.9444444444444503E-2</v>
      </c>
    </row>
    <row r="763" spans="2:21" x14ac:dyDescent="0.25">
      <c r="B763" s="95" t="s">
        <v>1500</v>
      </c>
      <c r="C763" s="96">
        <v>3.85</v>
      </c>
      <c r="D763" s="96">
        <v>3.88</v>
      </c>
      <c r="E763" s="96">
        <v>3.65</v>
      </c>
      <c r="F763" s="96">
        <v>3.73</v>
      </c>
      <c r="G763" s="97">
        <v>7777657</v>
      </c>
      <c r="H763" s="97">
        <v>351621582</v>
      </c>
      <c r="I763" s="99">
        <f t="shared" si="66"/>
        <v>2.2119395959034165E-2</v>
      </c>
      <c r="J763" s="1">
        <f t="shared" si="67"/>
        <v>-0.12000000000000011</v>
      </c>
      <c r="K763" s="99">
        <f t="shared" si="68"/>
        <v>-3.1168831168831197E-2</v>
      </c>
      <c r="L763" s="95" t="s">
        <v>1500</v>
      </c>
      <c r="M763" s="96">
        <v>1.43</v>
      </c>
      <c r="N763" s="96">
        <v>1.47</v>
      </c>
      <c r="O763" s="96">
        <v>1.34</v>
      </c>
      <c r="P763" s="96">
        <v>1.44</v>
      </c>
      <c r="Q763" s="97">
        <v>8528336</v>
      </c>
      <c r="R763" s="97">
        <v>65997125</v>
      </c>
      <c r="S763" s="99">
        <f t="shared" si="69"/>
        <v>0.12922284114648933</v>
      </c>
      <c r="T763" s="1">
        <f t="shared" si="70"/>
        <v>1.0000000000000009E-2</v>
      </c>
      <c r="U763" s="99">
        <f t="shared" si="71"/>
        <v>6.9930069930069999E-3</v>
      </c>
    </row>
    <row r="764" spans="2:21" x14ac:dyDescent="0.25">
      <c r="B764" s="95" t="s">
        <v>1501</v>
      </c>
      <c r="C764" s="96">
        <v>3.76</v>
      </c>
      <c r="D764" s="96">
        <v>4.21</v>
      </c>
      <c r="E764" s="96">
        <v>3.75</v>
      </c>
      <c r="F764" s="96">
        <v>3.85</v>
      </c>
      <c r="G764" s="97">
        <v>20178669</v>
      </c>
      <c r="H764" s="97">
        <v>363439718</v>
      </c>
      <c r="I764" s="99">
        <f t="shared" si="66"/>
        <v>5.552136434356357E-2</v>
      </c>
      <c r="J764" s="1">
        <f t="shared" si="67"/>
        <v>9.0000000000000302E-2</v>
      </c>
      <c r="K764" s="99">
        <f t="shared" si="68"/>
        <v>2.3936170212766041E-2</v>
      </c>
      <c r="L764" s="95" t="s">
        <v>1501</v>
      </c>
      <c r="M764" s="96">
        <v>1.49</v>
      </c>
      <c r="N764" s="96">
        <v>1.57</v>
      </c>
      <c r="O764" s="96">
        <v>1.41</v>
      </c>
      <c r="P764" s="96">
        <v>1.43</v>
      </c>
      <c r="Q764" s="97">
        <v>8024138</v>
      </c>
      <c r="R764" s="97">
        <v>65429707</v>
      </c>
      <c r="S764" s="99">
        <f t="shared" si="69"/>
        <v>0.1226375352712492</v>
      </c>
      <c r="T764" s="1">
        <f t="shared" si="70"/>
        <v>-6.0000000000000053E-2</v>
      </c>
      <c r="U764" s="99">
        <f t="shared" si="71"/>
        <v>-4.0268456375838965E-2</v>
      </c>
    </row>
    <row r="765" spans="2:21" x14ac:dyDescent="0.25">
      <c r="B765" s="95" t="s">
        <v>1502</v>
      </c>
      <c r="C765" s="96">
        <v>4.0199999999999996</v>
      </c>
      <c r="D765" s="96">
        <v>4.04</v>
      </c>
      <c r="E765" s="96">
        <v>3.68</v>
      </c>
      <c r="F765" s="96">
        <v>3.76</v>
      </c>
      <c r="G765" s="97">
        <v>5739706</v>
      </c>
      <c r="H765" s="97">
        <v>354611155</v>
      </c>
      <c r="I765" s="99">
        <f t="shared" si="66"/>
        <v>1.618591496367338E-2</v>
      </c>
      <c r="J765" s="1">
        <f t="shared" si="67"/>
        <v>-0.25999999999999979</v>
      </c>
      <c r="K765" s="99">
        <f t="shared" si="68"/>
        <v>-6.4676616915422841E-2</v>
      </c>
      <c r="L765" s="95" t="s">
        <v>1502</v>
      </c>
      <c r="M765" s="96">
        <v>1.71</v>
      </c>
      <c r="N765" s="96">
        <v>1.72</v>
      </c>
      <c r="O765" s="96">
        <v>1.39</v>
      </c>
      <c r="P765" s="96">
        <v>1.49</v>
      </c>
      <c r="Q765" s="97">
        <v>17089719</v>
      </c>
      <c r="R765" s="97">
        <v>68228555</v>
      </c>
      <c r="S765" s="99">
        <f t="shared" si="69"/>
        <v>0.25047751634194804</v>
      </c>
      <c r="T765" s="1">
        <f t="shared" si="70"/>
        <v>-0.21999999999999997</v>
      </c>
      <c r="U765" s="99">
        <f t="shared" si="71"/>
        <v>-0.12865497076023391</v>
      </c>
    </row>
    <row r="766" spans="2:21" x14ac:dyDescent="0.25">
      <c r="B766" s="95" t="s">
        <v>1503</v>
      </c>
      <c r="C766" s="96">
        <v>3.93</v>
      </c>
      <c r="D766" s="96">
        <v>4.07</v>
      </c>
      <c r="E766" s="96">
        <v>3.92</v>
      </c>
      <c r="F766" s="96">
        <v>4.0199999999999996</v>
      </c>
      <c r="G766" s="97">
        <v>5372883</v>
      </c>
      <c r="H766" s="97">
        <v>378828397</v>
      </c>
      <c r="I766" s="99">
        <f t="shared" si="66"/>
        <v>1.4182894003059649E-2</v>
      </c>
      <c r="J766" s="1">
        <f t="shared" si="67"/>
        <v>8.9999999999999414E-2</v>
      </c>
      <c r="K766" s="99">
        <f t="shared" si="68"/>
        <v>2.2900763358778477E-2</v>
      </c>
      <c r="L766" s="95" t="s">
        <v>1503</v>
      </c>
      <c r="M766" s="96">
        <v>1.69</v>
      </c>
      <c r="N766" s="96">
        <v>1.75</v>
      </c>
      <c r="O766" s="96">
        <v>1.61</v>
      </c>
      <c r="P766" s="96">
        <v>1.71</v>
      </c>
      <c r="Q766" s="97">
        <v>14384427</v>
      </c>
      <c r="R766" s="97">
        <v>78274491</v>
      </c>
      <c r="S766" s="99">
        <f t="shared" si="69"/>
        <v>0.18376902636134676</v>
      </c>
      <c r="T766" s="1">
        <f t="shared" si="70"/>
        <v>2.0000000000000018E-2</v>
      </c>
      <c r="U766" s="99">
        <f t="shared" si="71"/>
        <v>1.1834319526627229E-2</v>
      </c>
    </row>
    <row r="767" spans="2:21" x14ac:dyDescent="0.25">
      <c r="B767" s="95" t="s">
        <v>1504</v>
      </c>
      <c r="C767" s="96">
        <v>3.89</v>
      </c>
      <c r="D767" s="96">
        <v>3.96</v>
      </c>
      <c r="E767" s="96">
        <v>3.83</v>
      </c>
      <c r="F767" s="96">
        <v>3.93</v>
      </c>
      <c r="G767" s="97">
        <v>5060468</v>
      </c>
      <c r="H767" s="97">
        <v>370960512</v>
      </c>
      <c r="I767" s="99">
        <f t="shared" si="66"/>
        <v>1.3641527430283469E-2</v>
      </c>
      <c r="J767" s="1">
        <f t="shared" si="67"/>
        <v>4.0000000000000036E-2</v>
      </c>
      <c r="K767" s="99">
        <f t="shared" si="68"/>
        <v>1.0282776349614406E-2</v>
      </c>
      <c r="L767" s="95" t="s">
        <v>1504</v>
      </c>
      <c r="M767" s="96">
        <v>1.79</v>
      </c>
      <c r="N767" s="96">
        <v>1.86</v>
      </c>
      <c r="O767" s="96">
        <v>1.63</v>
      </c>
      <c r="P767" s="96">
        <v>1.69</v>
      </c>
      <c r="Q767" s="97">
        <v>13396736</v>
      </c>
      <c r="R767" s="97">
        <v>76302194</v>
      </c>
      <c r="S767" s="99">
        <f t="shared" si="69"/>
        <v>0.17557471545313624</v>
      </c>
      <c r="T767" s="1">
        <f t="shared" si="70"/>
        <v>-0.10000000000000009</v>
      </c>
      <c r="U767" s="99">
        <f t="shared" si="71"/>
        <v>-5.5865921787709542E-2</v>
      </c>
    </row>
    <row r="768" spans="2:21" x14ac:dyDescent="0.25">
      <c r="B768" s="95" t="s">
        <v>1505</v>
      </c>
      <c r="C768" s="96">
        <v>3.94</v>
      </c>
      <c r="D768" s="96">
        <v>3.98</v>
      </c>
      <c r="E768" s="96">
        <v>3.86</v>
      </c>
      <c r="F768" s="96">
        <v>3.89</v>
      </c>
      <c r="G768" s="97">
        <v>2997970</v>
      </c>
      <c r="H768" s="97">
        <v>366624878</v>
      </c>
      <c r="I768" s="99">
        <f t="shared" si="66"/>
        <v>8.1772137678011031E-3</v>
      </c>
      <c r="J768" s="1">
        <f t="shared" si="67"/>
        <v>-4.9999999999999822E-2</v>
      </c>
      <c r="K768" s="99">
        <f t="shared" si="68"/>
        <v>-1.2690355329949193E-2</v>
      </c>
      <c r="L768" s="95" t="s">
        <v>1505</v>
      </c>
      <c r="M768" s="96">
        <v>1.91</v>
      </c>
      <c r="N768" s="96">
        <v>1.92</v>
      </c>
      <c r="O768" s="96">
        <v>1.77</v>
      </c>
      <c r="P768" s="96">
        <v>1.79</v>
      </c>
      <c r="Q768" s="97">
        <v>9092334</v>
      </c>
      <c r="R768" s="97">
        <v>80026192</v>
      </c>
      <c r="S768" s="99">
        <f t="shared" si="69"/>
        <v>0.1136169768017951</v>
      </c>
      <c r="T768" s="1">
        <f t="shared" si="70"/>
        <v>-0.11999999999999988</v>
      </c>
      <c r="U768" s="99">
        <f t="shared" si="71"/>
        <v>-6.2827225130889994E-2</v>
      </c>
    </row>
    <row r="769" spans="2:21" x14ac:dyDescent="0.25">
      <c r="B769" s="95" t="s">
        <v>1506</v>
      </c>
      <c r="C769" s="96">
        <v>3.89</v>
      </c>
      <c r="D769" s="96">
        <v>3.96</v>
      </c>
      <c r="E769" s="96">
        <v>3.87</v>
      </c>
      <c r="F769" s="96">
        <v>3.94</v>
      </c>
      <c r="G769" s="97">
        <v>3327405</v>
      </c>
      <c r="H769" s="97">
        <v>371963104</v>
      </c>
      <c r="I769" s="99">
        <f t="shared" si="66"/>
        <v>8.9455243388871179E-3</v>
      </c>
      <c r="J769" s="1">
        <f t="shared" si="67"/>
        <v>4.9999999999999822E-2</v>
      </c>
      <c r="K769" s="99">
        <f t="shared" si="68"/>
        <v>1.2853470437017948E-2</v>
      </c>
      <c r="L769" s="95" t="s">
        <v>1506</v>
      </c>
      <c r="M769" s="96">
        <v>1.96</v>
      </c>
      <c r="N769" s="96">
        <v>1.96</v>
      </c>
      <c r="O769" s="96">
        <v>1.88</v>
      </c>
      <c r="P769" s="96">
        <v>1.91</v>
      </c>
      <c r="Q769" s="97">
        <v>7581827</v>
      </c>
      <c r="R769" s="97">
        <v>85116778</v>
      </c>
      <c r="S769" s="99">
        <f t="shared" si="69"/>
        <v>8.9075587424138639E-2</v>
      </c>
      <c r="T769" s="1">
        <f t="shared" si="70"/>
        <v>-5.0000000000000044E-2</v>
      </c>
      <c r="U769" s="99">
        <f t="shared" si="71"/>
        <v>-2.5510204081632678E-2</v>
      </c>
    </row>
    <row r="770" spans="2:21" x14ac:dyDescent="0.25">
      <c r="B770" s="95" t="s">
        <v>1507</v>
      </c>
      <c r="C770" s="96">
        <v>3.89</v>
      </c>
      <c r="D770" s="96">
        <v>3.92</v>
      </c>
      <c r="E770" s="96">
        <v>3.84</v>
      </c>
      <c r="F770" s="96">
        <v>3.89</v>
      </c>
      <c r="G770" s="97">
        <v>3278780</v>
      </c>
      <c r="H770" s="97">
        <v>366626006</v>
      </c>
      <c r="I770" s="99">
        <f t="shared" si="66"/>
        <v>8.943118999583461E-3</v>
      </c>
      <c r="J770" s="1">
        <f t="shared" si="67"/>
        <v>0</v>
      </c>
      <c r="K770" s="99">
        <f t="shared" si="68"/>
        <v>0</v>
      </c>
      <c r="L770" s="95" t="s">
        <v>1507</v>
      </c>
      <c r="M770" s="96">
        <v>1.96</v>
      </c>
      <c r="N770" s="96">
        <v>1.98</v>
      </c>
      <c r="O770" s="96">
        <v>1.85</v>
      </c>
      <c r="P770" s="96">
        <v>1.96</v>
      </c>
      <c r="Q770" s="97">
        <v>11497445</v>
      </c>
      <c r="R770" s="97">
        <v>87263476</v>
      </c>
      <c r="S770" s="99">
        <f t="shared" si="69"/>
        <v>0.1317555239261842</v>
      </c>
      <c r="T770" s="1">
        <f t="shared" si="70"/>
        <v>0</v>
      </c>
      <c r="U770" s="99">
        <f t="shared" si="71"/>
        <v>0</v>
      </c>
    </row>
    <row r="771" spans="2:21" x14ac:dyDescent="0.25">
      <c r="B771" s="95" t="s">
        <v>1508</v>
      </c>
      <c r="C771" s="96">
        <v>3.75</v>
      </c>
      <c r="D771" s="96">
        <v>3.94</v>
      </c>
      <c r="E771" s="96">
        <v>3.75</v>
      </c>
      <c r="F771" s="96">
        <v>3.89</v>
      </c>
      <c r="G771" s="97">
        <v>5967980</v>
      </c>
      <c r="H771" s="97">
        <v>366653689</v>
      </c>
      <c r="I771" s="99">
        <f t="shared" si="66"/>
        <v>1.6276885189064606E-2</v>
      </c>
      <c r="J771" s="1">
        <f t="shared" si="67"/>
        <v>0.13000000000000034</v>
      </c>
      <c r="K771" s="99">
        <f t="shared" si="68"/>
        <v>3.4574468085106475E-2</v>
      </c>
      <c r="L771" s="95" t="s">
        <v>1508</v>
      </c>
      <c r="M771" s="96">
        <v>1.89</v>
      </c>
      <c r="N771" s="96">
        <v>2.08</v>
      </c>
      <c r="O771" s="96">
        <v>1.89</v>
      </c>
      <c r="P771" s="96">
        <v>1.96</v>
      </c>
      <c r="Q771" s="97">
        <v>11445663</v>
      </c>
      <c r="R771" s="97">
        <v>86579897</v>
      </c>
      <c r="S771" s="99">
        <f t="shared" si="69"/>
        <v>0.1321976971166875</v>
      </c>
      <c r="T771" s="1">
        <f t="shared" si="70"/>
        <v>7.0000000000000062E-2</v>
      </c>
      <c r="U771" s="99">
        <f t="shared" si="71"/>
        <v>3.703703703703707E-2</v>
      </c>
    </row>
    <row r="772" spans="2:21" x14ac:dyDescent="0.25">
      <c r="B772" s="95" t="s">
        <v>1509</v>
      </c>
      <c r="C772" s="96">
        <v>3.57</v>
      </c>
      <c r="D772" s="96">
        <v>3.82</v>
      </c>
      <c r="E772" s="96">
        <v>3.57</v>
      </c>
      <c r="F772" s="96">
        <v>3.76</v>
      </c>
      <c r="G772" s="97">
        <v>6988776</v>
      </c>
      <c r="H772" s="97">
        <v>354281804</v>
      </c>
      <c r="I772" s="99">
        <f t="shared" si="66"/>
        <v>1.9726601595378576E-2</v>
      </c>
      <c r="J772" s="1">
        <f t="shared" si="67"/>
        <v>0.17999999999999972</v>
      </c>
      <c r="K772" s="99">
        <f t="shared" si="68"/>
        <v>5.0279329608938467E-2</v>
      </c>
      <c r="L772" s="95" t="s">
        <v>1509</v>
      </c>
      <c r="M772" s="96">
        <v>1.89</v>
      </c>
      <c r="N772" s="96">
        <v>2.0699999999999998</v>
      </c>
      <c r="O772" s="96">
        <v>1.86</v>
      </c>
      <c r="P772" s="96">
        <v>1.89</v>
      </c>
      <c r="Q772" s="97">
        <v>19275509</v>
      </c>
      <c r="R772" s="97">
        <v>82745351</v>
      </c>
      <c r="S772" s="99">
        <f t="shared" si="69"/>
        <v>0.23294975206522478</v>
      </c>
      <c r="T772" s="1">
        <f t="shared" si="70"/>
        <v>0</v>
      </c>
      <c r="U772" s="99">
        <f t="shared" si="71"/>
        <v>0</v>
      </c>
    </row>
    <row r="773" spans="2:21" x14ac:dyDescent="0.25">
      <c r="B773" s="95" t="s">
        <v>1510</v>
      </c>
      <c r="C773" s="96">
        <v>3.62</v>
      </c>
      <c r="D773" s="96">
        <v>3.64</v>
      </c>
      <c r="E773" s="96">
        <v>3.57</v>
      </c>
      <c r="F773" s="96">
        <v>3.58</v>
      </c>
      <c r="G773" s="97">
        <v>3864357</v>
      </c>
      <c r="H773" s="97">
        <v>337356765</v>
      </c>
      <c r="I773" s="99">
        <f t="shared" ref="I773:I836" si="72">G773/H773</f>
        <v>1.1454808087218882E-2</v>
      </c>
      <c r="J773" s="1">
        <f t="shared" ref="J773:J836" si="73">F773-F774</f>
        <v>-4.0000000000000036E-2</v>
      </c>
      <c r="K773" s="99">
        <f t="shared" ref="K773:K836" si="74">J773/F774</f>
        <v>-1.1049723756906087E-2</v>
      </c>
      <c r="L773" s="95" t="s">
        <v>1510</v>
      </c>
      <c r="M773" s="96">
        <v>2.06</v>
      </c>
      <c r="N773" s="96">
        <v>2.1</v>
      </c>
      <c r="O773" s="96">
        <v>1.85</v>
      </c>
      <c r="P773" s="96">
        <v>1.89</v>
      </c>
      <c r="Q773" s="97">
        <v>13129043</v>
      </c>
      <c r="R773" s="97">
        <v>82671093</v>
      </c>
      <c r="S773" s="99">
        <f t="shared" ref="S773:S836" si="75">Q773/R773</f>
        <v>0.15881056513913516</v>
      </c>
      <c r="T773" s="1">
        <f t="shared" ref="T773:T836" si="76">P773-P774</f>
        <v>-0.17000000000000015</v>
      </c>
      <c r="U773" s="99">
        <f t="shared" ref="U773:U836" si="77">T773/P774</f>
        <v>-8.2524271844660269E-2</v>
      </c>
    </row>
    <row r="774" spans="2:21" x14ac:dyDescent="0.25">
      <c r="B774" s="95" t="s">
        <v>1511</v>
      </c>
      <c r="C774" s="96">
        <v>3.61</v>
      </c>
      <c r="D774" s="96">
        <v>3.64</v>
      </c>
      <c r="E774" s="96">
        <v>3.56</v>
      </c>
      <c r="F774" s="96">
        <v>3.62</v>
      </c>
      <c r="G774" s="97">
        <v>2442939</v>
      </c>
      <c r="H774" s="97">
        <v>341338539</v>
      </c>
      <c r="I774" s="99">
        <f t="shared" si="72"/>
        <v>7.1569387012581078E-3</v>
      </c>
      <c r="J774" s="1">
        <f t="shared" si="73"/>
        <v>1.0000000000000231E-2</v>
      </c>
      <c r="K774" s="99">
        <f t="shared" si="74"/>
        <v>2.770083102493139E-3</v>
      </c>
      <c r="L774" s="95" t="s">
        <v>1511</v>
      </c>
      <c r="M774" s="96">
        <v>2.21</v>
      </c>
      <c r="N774" s="96">
        <v>2.21</v>
      </c>
      <c r="O774" s="96">
        <v>2.0499999999999998</v>
      </c>
      <c r="P774" s="96">
        <v>2.06</v>
      </c>
      <c r="Q774" s="97">
        <v>8248860</v>
      </c>
      <c r="R774" s="97">
        <v>89572373</v>
      </c>
      <c r="S774" s="99">
        <f t="shared" si="75"/>
        <v>9.2091564884632451E-2</v>
      </c>
      <c r="T774" s="1">
        <f t="shared" si="76"/>
        <v>-0.14999999999999991</v>
      </c>
      <c r="U774" s="99">
        <f t="shared" si="77"/>
        <v>-6.7873303167420782E-2</v>
      </c>
    </row>
    <row r="775" spans="2:21" x14ac:dyDescent="0.25">
      <c r="B775" s="95" t="s">
        <v>1512</v>
      </c>
      <c r="C775" s="96">
        <v>3.56</v>
      </c>
      <c r="D775" s="96">
        <v>3.61</v>
      </c>
      <c r="E775" s="96">
        <v>3.55</v>
      </c>
      <c r="F775" s="96">
        <v>3.61</v>
      </c>
      <c r="G775" s="97">
        <v>1428632</v>
      </c>
      <c r="H775" s="97">
        <v>340149883</v>
      </c>
      <c r="I775" s="99">
        <f t="shared" si="72"/>
        <v>4.2000073244182184E-3</v>
      </c>
      <c r="J775" s="1">
        <f t="shared" si="73"/>
        <v>4.9999999999999822E-2</v>
      </c>
      <c r="K775" s="99">
        <f t="shared" si="74"/>
        <v>1.4044943820224668E-2</v>
      </c>
      <c r="L775" s="95" t="s">
        <v>1512</v>
      </c>
      <c r="M775" s="96">
        <v>2.2000000000000002</v>
      </c>
      <c r="N775" s="96">
        <v>2.25</v>
      </c>
      <c r="O775" s="96">
        <v>2.1800000000000002</v>
      </c>
      <c r="P775" s="96">
        <v>2.21</v>
      </c>
      <c r="Q775" s="97">
        <v>6294162</v>
      </c>
      <c r="R775" s="97">
        <v>96370525</v>
      </c>
      <c r="S775" s="99">
        <f t="shared" si="75"/>
        <v>6.5312106580305548E-2</v>
      </c>
      <c r="T775" s="1">
        <f t="shared" si="76"/>
        <v>9.9999999999997868E-3</v>
      </c>
      <c r="U775" s="99">
        <f t="shared" si="77"/>
        <v>4.5454545454544481E-3</v>
      </c>
    </row>
    <row r="776" spans="2:21" x14ac:dyDescent="0.25">
      <c r="B776" s="95" t="s">
        <v>1513</v>
      </c>
      <c r="C776" s="96">
        <v>3.53</v>
      </c>
      <c r="D776" s="96">
        <v>3.57</v>
      </c>
      <c r="E776" s="96">
        <v>3.51</v>
      </c>
      <c r="F776" s="96">
        <v>3.56</v>
      </c>
      <c r="G776" s="97">
        <v>1449726</v>
      </c>
      <c r="H776" s="97">
        <v>335528408</v>
      </c>
      <c r="I776" s="99">
        <f t="shared" si="72"/>
        <v>4.3207250576529424E-3</v>
      </c>
      <c r="J776" s="1">
        <f t="shared" si="73"/>
        <v>3.0000000000000249E-2</v>
      </c>
      <c r="K776" s="99">
        <f t="shared" si="74"/>
        <v>8.4985835694051694E-3</v>
      </c>
      <c r="L776" s="95" t="s">
        <v>1513</v>
      </c>
      <c r="M776" s="96">
        <v>2.15</v>
      </c>
      <c r="N776" s="96">
        <v>2.2400000000000002</v>
      </c>
      <c r="O776" s="96">
        <v>2.13</v>
      </c>
      <c r="P776" s="96">
        <v>2.2000000000000002</v>
      </c>
      <c r="Q776" s="97">
        <v>6612612</v>
      </c>
      <c r="R776" s="97">
        <v>95830288</v>
      </c>
      <c r="S776" s="99">
        <f t="shared" si="75"/>
        <v>6.9003361442470046E-2</v>
      </c>
      <c r="T776" s="1">
        <f t="shared" si="76"/>
        <v>5.0000000000000266E-2</v>
      </c>
      <c r="U776" s="99">
        <f t="shared" si="77"/>
        <v>2.3255813953488497E-2</v>
      </c>
    </row>
    <row r="777" spans="2:21" x14ac:dyDescent="0.25">
      <c r="B777" s="95" t="s">
        <v>1514</v>
      </c>
      <c r="C777" s="96">
        <v>3.65</v>
      </c>
      <c r="D777" s="96">
        <v>3.67</v>
      </c>
      <c r="E777" s="96">
        <v>3.52</v>
      </c>
      <c r="F777" s="96">
        <v>3.53</v>
      </c>
      <c r="G777" s="97">
        <v>2719706</v>
      </c>
      <c r="H777" s="97">
        <v>333207883</v>
      </c>
      <c r="I777" s="99">
        <f t="shared" si="72"/>
        <v>8.1621898483116018E-3</v>
      </c>
      <c r="J777" s="1">
        <f t="shared" si="73"/>
        <v>-0.11000000000000032</v>
      </c>
      <c r="K777" s="99">
        <f t="shared" si="74"/>
        <v>-3.0219780219780307E-2</v>
      </c>
      <c r="L777" s="95" t="s">
        <v>1514</v>
      </c>
      <c r="M777" s="96">
        <v>2.27</v>
      </c>
      <c r="N777" s="96">
        <v>2.27</v>
      </c>
      <c r="O777" s="96">
        <v>2.13</v>
      </c>
      <c r="P777" s="96">
        <v>2.15</v>
      </c>
      <c r="Q777" s="97">
        <v>13637728</v>
      </c>
      <c r="R777" s="97">
        <v>93547687</v>
      </c>
      <c r="S777" s="99">
        <f t="shared" si="75"/>
        <v>0.14578370067022609</v>
      </c>
      <c r="T777" s="1">
        <f t="shared" si="76"/>
        <v>-0.12000000000000011</v>
      </c>
      <c r="U777" s="99">
        <f t="shared" si="77"/>
        <v>-5.2863436123348068E-2</v>
      </c>
    </row>
    <row r="778" spans="2:21" x14ac:dyDescent="0.25">
      <c r="B778" s="95" t="s">
        <v>1515</v>
      </c>
      <c r="C778" s="96">
        <v>3.65</v>
      </c>
      <c r="D778" s="96">
        <v>3.67</v>
      </c>
      <c r="E778" s="96">
        <v>3.6</v>
      </c>
      <c r="F778" s="96">
        <v>3.64</v>
      </c>
      <c r="G778" s="97">
        <v>2170989</v>
      </c>
      <c r="H778" s="97">
        <v>343822615</v>
      </c>
      <c r="I778" s="99">
        <f t="shared" si="72"/>
        <v>6.3142705141719666E-3</v>
      </c>
      <c r="J778" s="1">
        <f t="shared" si="73"/>
        <v>-9.9999999999997868E-3</v>
      </c>
      <c r="K778" s="99">
        <f t="shared" si="74"/>
        <v>-2.7397260273972017E-3</v>
      </c>
      <c r="L778" s="95" t="s">
        <v>1515</v>
      </c>
      <c r="M778" s="96">
        <v>2.31</v>
      </c>
      <c r="N778" s="96">
        <v>2.34</v>
      </c>
      <c r="O778" s="96">
        <v>2.2000000000000002</v>
      </c>
      <c r="P778" s="96">
        <v>2.27</v>
      </c>
      <c r="Q778" s="97">
        <v>8332483</v>
      </c>
      <c r="R778" s="97">
        <v>98642538</v>
      </c>
      <c r="S778" s="99">
        <f t="shared" si="75"/>
        <v>8.4471498492871305E-2</v>
      </c>
      <c r="T778" s="1">
        <f t="shared" si="76"/>
        <v>-4.0000000000000036E-2</v>
      </c>
      <c r="U778" s="99">
        <f t="shared" si="77"/>
        <v>-1.731601731601733E-2</v>
      </c>
    </row>
    <row r="779" spans="2:21" x14ac:dyDescent="0.25">
      <c r="B779" s="95" t="s">
        <v>1516</v>
      </c>
      <c r="C779" s="96">
        <v>3.66</v>
      </c>
      <c r="D779" s="96">
        <v>3.69</v>
      </c>
      <c r="E779" s="96">
        <v>3.61</v>
      </c>
      <c r="F779" s="96">
        <v>3.65</v>
      </c>
      <c r="G779" s="97">
        <v>1790416</v>
      </c>
      <c r="H779" s="97">
        <v>344512625</v>
      </c>
      <c r="I779" s="99">
        <f t="shared" si="72"/>
        <v>5.1969532321203037E-3</v>
      </c>
      <c r="J779" s="1">
        <f t="shared" si="73"/>
        <v>-1.0000000000000231E-2</v>
      </c>
      <c r="K779" s="99">
        <f t="shared" si="74"/>
        <v>-2.7322404371585328E-3</v>
      </c>
      <c r="L779" s="95" t="s">
        <v>1516</v>
      </c>
      <c r="M779" s="96">
        <v>2.41</v>
      </c>
      <c r="N779" s="96">
        <v>2.44</v>
      </c>
      <c r="O779" s="96">
        <v>2.25</v>
      </c>
      <c r="P779" s="96">
        <v>2.31</v>
      </c>
      <c r="Q779" s="97">
        <v>9436239</v>
      </c>
      <c r="R779" s="97">
        <v>100565804</v>
      </c>
      <c r="S779" s="99">
        <f t="shared" si="75"/>
        <v>9.3831487689393908E-2</v>
      </c>
      <c r="T779" s="1">
        <f t="shared" si="76"/>
        <v>-8.9999999999999858E-2</v>
      </c>
      <c r="U779" s="99">
        <f t="shared" si="77"/>
        <v>-3.7499999999999943E-2</v>
      </c>
    </row>
    <row r="780" spans="2:21" x14ac:dyDescent="0.25">
      <c r="B780" s="95" t="s">
        <v>1517</v>
      </c>
      <c r="C780" s="96">
        <v>3.65</v>
      </c>
      <c r="D780" s="96">
        <v>3.67</v>
      </c>
      <c r="E780" s="96">
        <v>3.62</v>
      </c>
      <c r="F780" s="96">
        <v>3.66</v>
      </c>
      <c r="G780" s="97">
        <v>3808292</v>
      </c>
      <c r="H780" s="97">
        <v>345236823</v>
      </c>
      <c r="I780" s="99">
        <f t="shared" si="72"/>
        <v>1.1030955408832505E-2</v>
      </c>
      <c r="J780" s="1">
        <f t="shared" si="73"/>
        <v>1.0000000000000231E-2</v>
      </c>
      <c r="K780" s="99">
        <f t="shared" si="74"/>
        <v>2.7397260273973236E-3</v>
      </c>
      <c r="L780" s="95" t="s">
        <v>1517</v>
      </c>
      <c r="M780" s="96">
        <v>2.58</v>
      </c>
      <c r="N780" s="96">
        <v>2.58</v>
      </c>
      <c r="O780" s="96">
        <v>2.35</v>
      </c>
      <c r="P780" s="96">
        <v>2.4</v>
      </c>
      <c r="Q780" s="97">
        <v>11415737</v>
      </c>
      <c r="R780" s="97">
        <v>104488549</v>
      </c>
      <c r="S780" s="99">
        <f t="shared" si="75"/>
        <v>0.10925347427305168</v>
      </c>
      <c r="T780" s="1">
        <f t="shared" si="76"/>
        <v>-0.18999999999999995</v>
      </c>
      <c r="U780" s="99">
        <f t="shared" si="77"/>
        <v>-7.3359073359073337E-2</v>
      </c>
    </row>
    <row r="781" spans="2:21" x14ac:dyDescent="0.25">
      <c r="B781" s="95" t="s">
        <v>1518</v>
      </c>
      <c r="C781" s="96">
        <v>3.53</v>
      </c>
      <c r="D781" s="96">
        <v>3.7</v>
      </c>
      <c r="E781" s="96">
        <v>3.5</v>
      </c>
      <c r="F781" s="96">
        <v>3.65</v>
      </c>
      <c r="G781" s="97">
        <v>5128041</v>
      </c>
      <c r="H781" s="97">
        <v>344242587</v>
      </c>
      <c r="I781" s="99">
        <f t="shared" si="72"/>
        <v>1.489659093225441E-2</v>
      </c>
      <c r="J781" s="1">
        <f t="shared" si="73"/>
        <v>0.12000000000000011</v>
      </c>
      <c r="K781" s="99">
        <f t="shared" si="74"/>
        <v>3.3994334277620428E-2</v>
      </c>
      <c r="L781" s="95" t="s">
        <v>1518</v>
      </c>
      <c r="M781" s="96">
        <v>2.4300000000000002</v>
      </c>
      <c r="N781" s="96">
        <v>2.7</v>
      </c>
      <c r="O781" s="96">
        <v>2.42</v>
      </c>
      <c r="P781" s="96">
        <v>2.59</v>
      </c>
      <c r="Q781" s="97">
        <v>12289969</v>
      </c>
      <c r="R781" s="97">
        <v>109780567</v>
      </c>
      <c r="S781" s="99">
        <f t="shared" si="75"/>
        <v>0.1119503144850764</v>
      </c>
      <c r="T781" s="1">
        <f t="shared" si="76"/>
        <v>0.1599999999999997</v>
      </c>
      <c r="U781" s="99">
        <f t="shared" si="77"/>
        <v>6.5843621399176822E-2</v>
      </c>
    </row>
    <row r="782" spans="2:21" x14ac:dyDescent="0.25">
      <c r="B782" s="95" t="s">
        <v>1519</v>
      </c>
      <c r="C782" s="96">
        <v>3.52</v>
      </c>
      <c r="D782" s="96">
        <v>3.54</v>
      </c>
      <c r="E782" s="96">
        <v>3.5</v>
      </c>
      <c r="F782" s="96">
        <v>3.53</v>
      </c>
      <c r="G782" s="97">
        <v>2050972</v>
      </c>
      <c r="H782" s="97">
        <v>333351898</v>
      </c>
      <c r="I782" s="99">
        <f t="shared" si="72"/>
        <v>6.1525733385804811E-3</v>
      </c>
      <c r="J782" s="1">
        <f t="shared" si="73"/>
        <v>2.0000000000000018E-2</v>
      </c>
      <c r="K782" s="99">
        <f t="shared" si="74"/>
        <v>5.6980056980057035E-3</v>
      </c>
      <c r="L782" s="95" t="s">
        <v>1519</v>
      </c>
      <c r="M782" s="96">
        <v>2.41</v>
      </c>
      <c r="N782" s="96">
        <v>2.46</v>
      </c>
      <c r="O782" s="96">
        <v>2.34</v>
      </c>
      <c r="P782" s="96">
        <v>2.4300000000000002</v>
      </c>
      <c r="Q782" s="97">
        <v>7170647</v>
      </c>
      <c r="R782" s="97">
        <v>102970676</v>
      </c>
      <c r="S782" s="99">
        <f t="shared" si="75"/>
        <v>6.9637757840882775E-2</v>
      </c>
      <c r="T782" s="1">
        <f t="shared" si="76"/>
        <v>2.0000000000000018E-2</v>
      </c>
      <c r="U782" s="99">
        <f t="shared" si="77"/>
        <v>8.2987551867219986E-3</v>
      </c>
    </row>
    <row r="783" spans="2:21" x14ac:dyDescent="0.25">
      <c r="B783" s="95" t="s">
        <v>1520</v>
      </c>
      <c r="C783" s="96">
        <v>3.55</v>
      </c>
      <c r="D783" s="96">
        <v>3.66</v>
      </c>
      <c r="E783" s="96">
        <v>3.5</v>
      </c>
      <c r="F783" s="96">
        <v>3.51</v>
      </c>
      <c r="G783" s="97">
        <v>5259427</v>
      </c>
      <c r="H783" s="97">
        <v>331515475</v>
      </c>
      <c r="I783" s="99">
        <f t="shared" si="72"/>
        <v>1.5864800881467148E-2</v>
      </c>
      <c r="J783" s="1">
        <f t="shared" si="73"/>
        <v>-4.0000000000000036E-2</v>
      </c>
      <c r="K783" s="99">
        <f t="shared" si="74"/>
        <v>-1.1267605633802828E-2</v>
      </c>
      <c r="L783" s="95" t="s">
        <v>1520</v>
      </c>
      <c r="M783" s="96">
        <v>2.54</v>
      </c>
      <c r="N783" s="96">
        <v>2.59</v>
      </c>
      <c r="O783" s="96">
        <v>2.4</v>
      </c>
      <c r="P783" s="96">
        <v>2.41</v>
      </c>
      <c r="Q783" s="97">
        <v>8842884</v>
      </c>
      <c r="R783" s="97">
        <v>102101820</v>
      </c>
      <c r="S783" s="99">
        <f t="shared" si="75"/>
        <v>8.6608485529445015E-2</v>
      </c>
      <c r="T783" s="1">
        <f t="shared" si="76"/>
        <v>-0.12999999999999989</v>
      </c>
      <c r="U783" s="99">
        <f t="shared" si="77"/>
        <v>-5.1181102362204682E-2</v>
      </c>
    </row>
    <row r="784" spans="2:21" x14ac:dyDescent="0.25">
      <c r="B784" s="95" t="s">
        <v>1521</v>
      </c>
      <c r="C784" s="96">
        <v>3.47</v>
      </c>
      <c r="D784" s="96">
        <v>3.57</v>
      </c>
      <c r="E784" s="96">
        <v>3.45</v>
      </c>
      <c r="F784" s="96">
        <v>3.55</v>
      </c>
      <c r="G784" s="97">
        <v>2548769</v>
      </c>
      <c r="H784" s="97">
        <v>335269347</v>
      </c>
      <c r="I784" s="99">
        <f t="shared" si="72"/>
        <v>7.6021533814721216E-3</v>
      </c>
      <c r="J784" s="1">
        <f t="shared" si="73"/>
        <v>7.9999999999999627E-2</v>
      </c>
      <c r="K784" s="99">
        <f t="shared" si="74"/>
        <v>2.3054755043227557E-2</v>
      </c>
      <c r="L784" s="95" t="s">
        <v>1521</v>
      </c>
      <c r="M784" s="96">
        <v>2.37</v>
      </c>
      <c r="N784" s="96">
        <v>2.63</v>
      </c>
      <c r="O784" s="96">
        <v>2.3199999999999998</v>
      </c>
      <c r="P784" s="96">
        <v>2.54</v>
      </c>
      <c r="Q784" s="97">
        <v>12002959</v>
      </c>
      <c r="R784" s="97">
        <v>107778852</v>
      </c>
      <c r="S784" s="99">
        <f t="shared" si="75"/>
        <v>0.111366550833182</v>
      </c>
      <c r="T784" s="1">
        <f t="shared" si="76"/>
        <v>0.16999999999999993</v>
      </c>
      <c r="U784" s="99">
        <f t="shared" si="77"/>
        <v>7.1729957805907144E-2</v>
      </c>
    </row>
    <row r="785" spans="2:21" x14ac:dyDescent="0.25">
      <c r="B785" s="95" t="s">
        <v>1522</v>
      </c>
      <c r="C785" s="96">
        <v>3.41</v>
      </c>
      <c r="D785" s="96">
        <v>3.47</v>
      </c>
      <c r="E785" s="96">
        <v>3.34</v>
      </c>
      <c r="F785" s="96">
        <v>3.47</v>
      </c>
      <c r="G785" s="97">
        <v>2693228</v>
      </c>
      <c r="H785" s="97">
        <v>327061451</v>
      </c>
      <c r="I785" s="99">
        <f t="shared" si="72"/>
        <v>8.2346237741114901E-3</v>
      </c>
      <c r="J785" s="1">
        <f t="shared" si="73"/>
        <v>6.0000000000000053E-2</v>
      </c>
      <c r="K785" s="99">
        <f t="shared" si="74"/>
        <v>1.7595307917888579E-2</v>
      </c>
      <c r="L785" s="95" t="s">
        <v>1522</v>
      </c>
      <c r="M785" s="96">
        <v>2.2999999999999998</v>
      </c>
      <c r="N785" s="96">
        <v>2.4300000000000002</v>
      </c>
      <c r="O785" s="96">
        <v>2.0299999999999998</v>
      </c>
      <c r="P785" s="96">
        <v>2.37</v>
      </c>
      <c r="Q785" s="97">
        <v>14931922</v>
      </c>
      <c r="R785" s="97">
        <v>100368607</v>
      </c>
      <c r="S785" s="99">
        <f t="shared" si="75"/>
        <v>0.14877084026881035</v>
      </c>
      <c r="T785" s="1">
        <f t="shared" si="76"/>
        <v>8.0000000000000071E-2</v>
      </c>
      <c r="U785" s="99">
        <f t="shared" si="77"/>
        <v>3.4934497816593919E-2</v>
      </c>
    </row>
    <row r="786" spans="2:21" x14ac:dyDescent="0.25">
      <c r="B786" s="95" t="s">
        <v>1523</v>
      </c>
      <c r="C786" s="96">
        <v>3.41</v>
      </c>
      <c r="D786" s="96">
        <v>3.42</v>
      </c>
      <c r="E786" s="96">
        <v>3.38</v>
      </c>
      <c r="F786" s="96">
        <v>3.41</v>
      </c>
      <c r="G786" s="97">
        <v>2842092</v>
      </c>
      <c r="H786" s="97">
        <v>321570114</v>
      </c>
      <c r="I786" s="99">
        <f t="shared" si="72"/>
        <v>8.8381720696843122E-3</v>
      </c>
      <c r="J786" s="1">
        <f t="shared" si="73"/>
        <v>0</v>
      </c>
      <c r="K786" s="99">
        <f t="shared" si="74"/>
        <v>0</v>
      </c>
      <c r="L786" s="95" t="s">
        <v>1523</v>
      </c>
      <c r="M786" s="96">
        <v>2.1800000000000002</v>
      </c>
      <c r="N786" s="96">
        <v>2.39</v>
      </c>
      <c r="O786" s="96">
        <v>2.1</v>
      </c>
      <c r="P786" s="96">
        <v>2.29</v>
      </c>
      <c r="Q786" s="97">
        <v>11759752</v>
      </c>
      <c r="R786" s="97">
        <v>96678235</v>
      </c>
      <c r="S786" s="99">
        <f t="shared" si="75"/>
        <v>0.1216380501774779</v>
      </c>
      <c r="T786" s="1">
        <f t="shared" si="76"/>
        <v>0.10999999999999988</v>
      </c>
      <c r="U786" s="99">
        <f t="shared" si="77"/>
        <v>5.0458715596330216E-2</v>
      </c>
    </row>
    <row r="787" spans="2:21" x14ac:dyDescent="0.25">
      <c r="B787" s="95" t="s">
        <v>1524</v>
      </c>
      <c r="C787" s="96">
        <v>3.54</v>
      </c>
      <c r="D787" s="96">
        <v>3.56</v>
      </c>
      <c r="E787" s="96">
        <v>3.39</v>
      </c>
      <c r="F787" s="96">
        <v>3.41</v>
      </c>
      <c r="G787" s="97">
        <v>3696670</v>
      </c>
      <c r="H787" s="97">
        <v>322150129</v>
      </c>
      <c r="I787" s="99">
        <f t="shared" si="72"/>
        <v>1.1474991524836546E-2</v>
      </c>
      <c r="J787" s="1">
        <f t="shared" si="73"/>
        <v>-0.12999999999999989</v>
      </c>
      <c r="K787" s="99">
        <f t="shared" si="74"/>
        <v>-3.6723163841807877E-2</v>
      </c>
      <c r="L787" s="95" t="s">
        <v>1524</v>
      </c>
      <c r="M787" s="96">
        <v>2.66</v>
      </c>
      <c r="N787" s="96">
        <v>2.66</v>
      </c>
      <c r="O787" s="96">
        <v>2.15</v>
      </c>
      <c r="P787" s="96">
        <v>2.1800000000000002</v>
      </c>
      <c r="Q787" s="97">
        <v>9739071</v>
      </c>
      <c r="R787" s="97">
        <v>90716350</v>
      </c>
      <c r="S787" s="99">
        <f t="shared" si="75"/>
        <v>0.10735739478054397</v>
      </c>
      <c r="T787" s="1">
        <f t="shared" si="76"/>
        <v>-0.48</v>
      </c>
      <c r="U787" s="99">
        <f t="shared" si="77"/>
        <v>-0.18045112781954886</v>
      </c>
    </row>
    <row r="788" spans="2:21" x14ac:dyDescent="0.25">
      <c r="B788" s="95" t="s">
        <v>1525</v>
      </c>
      <c r="C788" s="96">
        <v>3.55</v>
      </c>
      <c r="D788" s="96">
        <v>3.57</v>
      </c>
      <c r="E788" s="96">
        <v>3.51</v>
      </c>
      <c r="F788" s="96">
        <v>3.54</v>
      </c>
      <c r="G788" s="97">
        <v>2766567</v>
      </c>
      <c r="H788" s="97">
        <v>334380466</v>
      </c>
      <c r="I788" s="99">
        <f t="shared" si="72"/>
        <v>8.2737099840036708E-3</v>
      </c>
      <c r="J788" s="1">
        <f t="shared" si="73"/>
        <v>-9.9999999999997868E-3</v>
      </c>
      <c r="K788" s="99">
        <f t="shared" si="74"/>
        <v>-2.8169014084506445E-3</v>
      </c>
      <c r="L788" s="95" t="s">
        <v>1525</v>
      </c>
      <c r="M788" s="96">
        <v>2.52</v>
      </c>
      <c r="N788" s="96">
        <v>2.66</v>
      </c>
      <c r="O788" s="96">
        <v>2.4700000000000002</v>
      </c>
      <c r="P788" s="96">
        <v>2.66</v>
      </c>
      <c r="Q788" s="97">
        <v>8105684</v>
      </c>
      <c r="R788" s="97">
        <v>110119118</v>
      </c>
      <c r="S788" s="99">
        <f t="shared" si="75"/>
        <v>7.360832657595387E-2</v>
      </c>
      <c r="T788" s="1">
        <f t="shared" si="76"/>
        <v>0.14000000000000012</v>
      </c>
      <c r="U788" s="99">
        <f t="shared" si="77"/>
        <v>5.5555555555555601E-2</v>
      </c>
    </row>
    <row r="789" spans="2:21" x14ac:dyDescent="0.25">
      <c r="B789" s="95" t="s">
        <v>1526</v>
      </c>
      <c r="C789" s="96">
        <v>3.55</v>
      </c>
      <c r="D789" s="96">
        <v>3.58</v>
      </c>
      <c r="E789" s="96">
        <v>3.54</v>
      </c>
      <c r="F789" s="96">
        <v>3.55</v>
      </c>
      <c r="G789" s="97">
        <v>2443263</v>
      </c>
      <c r="H789" s="97">
        <v>335157375</v>
      </c>
      <c r="I789" s="99">
        <f t="shared" si="72"/>
        <v>7.2898977681753237E-3</v>
      </c>
      <c r="J789" s="1">
        <f t="shared" si="73"/>
        <v>0</v>
      </c>
      <c r="K789" s="99">
        <f t="shared" si="74"/>
        <v>0</v>
      </c>
      <c r="L789" s="95" t="s">
        <v>1526</v>
      </c>
      <c r="M789" s="96">
        <v>2.54</v>
      </c>
      <c r="N789" s="96">
        <v>2.59</v>
      </c>
      <c r="O789" s="96">
        <v>2.4300000000000002</v>
      </c>
      <c r="P789" s="96">
        <v>2.52</v>
      </c>
      <c r="Q789" s="97">
        <v>7075729</v>
      </c>
      <c r="R789" s="97">
        <v>104250459</v>
      </c>
      <c r="S789" s="99">
        <f t="shared" si="75"/>
        <v>6.7872401405925709E-2</v>
      </c>
      <c r="T789" s="1">
        <f t="shared" si="76"/>
        <v>-2.9999999999999805E-2</v>
      </c>
      <c r="U789" s="99">
        <f t="shared" si="77"/>
        <v>-1.1764705882352865E-2</v>
      </c>
    </row>
    <row r="790" spans="2:21" x14ac:dyDescent="0.25">
      <c r="B790" s="95" t="s">
        <v>1527</v>
      </c>
      <c r="C790" s="96">
        <v>3.54</v>
      </c>
      <c r="D790" s="96">
        <v>3.58</v>
      </c>
      <c r="E790" s="96">
        <v>3.52</v>
      </c>
      <c r="F790" s="96">
        <v>3.55</v>
      </c>
      <c r="G790" s="97">
        <v>2422556</v>
      </c>
      <c r="H790" s="97">
        <v>334610777</v>
      </c>
      <c r="I790" s="99">
        <f t="shared" si="72"/>
        <v>7.2399222216324487E-3</v>
      </c>
      <c r="J790" s="1">
        <f t="shared" si="73"/>
        <v>2.0000000000000018E-2</v>
      </c>
      <c r="K790" s="99">
        <f t="shared" si="74"/>
        <v>5.6657223796034049E-3</v>
      </c>
      <c r="L790" s="95" t="s">
        <v>1527</v>
      </c>
      <c r="M790" s="96">
        <v>2.63</v>
      </c>
      <c r="N790" s="96">
        <v>2.67</v>
      </c>
      <c r="O790" s="96">
        <v>2.5499999999999998</v>
      </c>
      <c r="P790" s="96">
        <v>2.5499999999999998</v>
      </c>
      <c r="Q790" s="97">
        <v>6155891</v>
      </c>
      <c r="R790" s="97">
        <v>104274636</v>
      </c>
      <c r="S790" s="99">
        <f t="shared" si="75"/>
        <v>5.9035363115532716E-2</v>
      </c>
      <c r="T790" s="1">
        <f t="shared" si="76"/>
        <v>-8.0000000000000071E-2</v>
      </c>
      <c r="U790" s="99">
        <f t="shared" si="77"/>
        <v>-3.041825095057037E-2</v>
      </c>
    </row>
    <row r="791" spans="2:21" x14ac:dyDescent="0.25">
      <c r="B791" s="95" t="s">
        <v>1528</v>
      </c>
      <c r="C791" s="96">
        <v>3.61</v>
      </c>
      <c r="D791" s="96">
        <v>3.64</v>
      </c>
      <c r="E791" s="96">
        <v>3.45</v>
      </c>
      <c r="F791" s="96">
        <v>3.53</v>
      </c>
      <c r="G791" s="97">
        <v>4270126</v>
      </c>
      <c r="H791" s="97">
        <v>333415659</v>
      </c>
      <c r="I791" s="99">
        <f t="shared" si="72"/>
        <v>1.2807214912482559E-2</v>
      </c>
      <c r="J791" s="1">
        <f t="shared" si="73"/>
        <v>-8.0000000000000071E-2</v>
      </c>
      <c r="K791" s="99">
        <f t="shared" si="74"/>
        <v>-2.2160664819944619E-2</v>
      </c>
      <c r="L791" s="95" t="s">
        <v>1528</v>
      </c>
      <c r="M791" s="96">
        <v>2.86</v>
      </c>
      <c r="N791" s="96">
        <v>2.88</v>
      </c>
      <c r="O791" s="96">
        <v>2.46</v>
      </c>
      <c r="P791" s="96">
        <v>2.63</v>
      </c>
      <c r="Q791" s="97">
        <v>15856539</v>
      </c>
      <c r="R791" s="97">
        <v>107500111</v>
      </c>
      <c r="S791" s="99">
        <f t="shared" si="75"/>
        <v>0.1475025360671488</v>
      </c>
      <c r="T791" s="1">
        <f t="shared" si="76"/>
        <v>-0.22999999999999998</v>
      </c>
      <c r="U791" s="99">
        <f t="shared" si="77"/>
        <v>-8.0419580419580416E-2</v>
      </c>
    </row>
    <row r="792" spans="2:21" x14ac:dyDescent="0.25">
      <c r="B792" s="95" t="s">
        <v>1529</v>
      </c>
      <c r="C792" s="96">
        <v>3.66</v>
      </c>
      <c r="D792" s="96">
        <v>3.67</v>
      </c>
      <c r="E792" s="96">
        <v>3.37</v>
      </c>
      <c r="F792" s="96">
        <v>3.61</v>
      </c>
      <c r="G792" s="97">
        <v>8485702</v>
      </c>
      <c r="H792" s="97">
        <v>340570786</v>
      </c>
      <c r="I792" s="99">
        <f t="shared" si="72"/>
        <v>2.4916118319085655E-2</v>
      </c>
      <c r="J792" s="1">
        <f t="shared" si="73"/>
        <v>-5.0000000000000266E-2</v>
      </c>
      <c r="K792" s="99">
        <f t="shared" si="74"/>
        <v>-1.3661202185792422E-2</v>
      </c>
      <c r="L792" s="95" t="s">
        <v>1529</v>
      </c>
      <c r="M792" s="96">
        <v>2.9</v>
      </c>
      <c r="N792" s="96">
        <v>2.99</v>
      </c>
      <c r="O792" s="96">
        <v>2.66</v>
      </c>
      <c r="P792" s="96">
        <v>2.86</v>
      </c>
      <c r="Q792" s="97">
        <v>10825966</v>
      </c>
      <c r="R792" s="97">
        <v>116403067</v>
      </c>
      <c r="S792" s="99">
        <f t="shared" si="75"/>
        <v>9.300413020904337E-2</v>
      </c>
      <c r="T792" s="1">
        <f t="shared" si="76"/>
        <v>-4.0000000000000036E-2</v>
      </c>
      <c r="U792" s="99">
        <f t="shared" si="77"/>
        <v>-1.3793103448275874E-2</v>
      </c>
    </row>
    <row r="793" spans="2:21" x14ac:dyDescent="0.25">
      <c r="B793" s="95" t="s">
        <v>1530</v>
      </c>
      <c r="C793" s="96">
        <v>3.68</v>
      </c>
      <c r="D793" s="96">
        <v>3.68</v>
      </c>
      <c r="E793" s="96">
        <v>3.59</v>
      </c>
      <c r="F793" s="96">
        <v>3.66</v>
      </c>
      <c r="G793" s="97">
        <v>3124432</v>
      </c>
      <c r="H793" s="97">
        <v>345059417</v>
      </c>
      <c r="I793" s="99">
        <f t="shared" si="72"/>
        <v>9.0547651971486405E-3</v>
      </c>
      <c r="J793" s="1">
        <f t="shared" si="73"/>
        <v>-9.9999999999997868E-3</v>
      </c>
      <c r="K793" s="99">
        <f t="shared" si="74"/>
        <v>-2.7247956403269173E-3</v>
      </c>
      <c r="L793" s="95" t="s">
        <v>1530</v>
      </c>
      <c r="M793" s="96">
        <v>2.95</v>
      </c>
      <c r="N793" s="96">
        <v>2.98</v>
      </c>
      <c r="O793" s="96">
        <v>2.84</v>
      </c>
      <c r="P793" s="96">
        <v>2.9</v>
      </c>
      <c r="Q793" s="97">
        <v>7767702</v>
      </c>
      <c r="R793" s="97">
        <v>117178460</v>
      </c>
      <c r="S793" s="99">
        <f t="shared" si="75"/>
        <v>6.6289504060729254E-2</v>
      </c>
      <c r="T793" s="1">
        <f t="shared" si="76"/>
        <v>-5.0000000000000266E-2</v>
      </c>
      <c r="U793" s="99">
        <f t="shared" si="77"/>
        <v>-1.6949152542372972E-2</v>
      </c>
    </row>
    <row r="794" spans="2:21" x14ac:dyDescent="0.25">
      <c r="B794" s="95" t="s">
        <v>1531</v>
      </c>
      <c r="C794" s="96">
        <v>3.61</v>
      </c>
      <c r="D794" s="96">
        <v>3.68</v>
      </c>
      <c r="E794" s="96">
        <v>3.6</v>
      </c>
      <c r="F794" s="96">
        <v>3.67</v>
      </c>
      <c r="G794" s="97">
        <v>3838067</v>
      </c>
      <c r="H794" s="97">
        <v>346629882</v>
      </c>
      <c r="I794" s="99">
        <f t="shared" si="72"/>
        <v>1.1072522016437117E-2</v>
      </c>
      <c r="J794" s="1">
        <f t="shared" si="73"/>
        <v>6.0000000000000053E-2</v>
      </c>
      <c r="K794" s="99">
        <f t="shared" si="74"/>
        <v>1.6620498614958464E-2</v>
      </c>
      <c r="L794" s="95" t="s">
        <v>1531</v>
      </c>
      <c r="M794" s="96">
        <v>2.96</v>
      </c>
      <c r="N794" s="96">
        <v>3.01</v>
      </c>
      <c r="O794" s="96">
        <v>2.9</v>
      </c>
      <c r="P794" s="96">
        <v>2.95</v>
      </c>
      <c r="Q794" s="97">
        <v>8821253</v>
      </c>
      <c r="R794" s="97">
        <v>117872307</v>
      </c>
      <c r="S794" s="99">
        <f t="shared" si="75"/>
        <v>7.4837366167780195E-2</v>
      </c>
      <c r="T794" s="1">
        <f t="shared" si="76"/>
        <v>-9.9999999999997868E-3</v>
      </c>
      <c r="U794" s="99">
        <f t="shared" si="77"/>
        <v>-3.3783783783783066E-3</v>
      </c>
    </row>
    <row r="795" spans="2:21" x14ac:dyDescent="0.25">
      <c r="B795" s="95" t="s">
        <v>1532</v>
      </c>
      <c r="C795" s="96">
        <v>3.62</v>
      </c>
      <c r="D795" s="96">
        <v>3.69</v>
      </c>
      <c r="E795" s="96">
        <v>3.6</v>
      </c>
      <c r="F795" s="96">
        <v>3.61</v>
      </c>
      <c r="G795" s="97">
        <v>4080198</v>
      </c>
      <c r="H795" s="97">
        <v>340239669</v>
      </c>
      <c r="I795" s="99">
        <f t="shared" si="72"/>
        <v>1.1992128995399417E-2</v>
      </c>
      <c r="J795" s="1">
        <f t="shared" si="73"/>
        <v>-1.0000000000000231E-2</v>
      </c>
      <c r="K795" s="99">
        <f t="shared" si="74"/>
        <v>-2.762430939226583E-3</v>
      </c>
      <c r="L795" s="95" t="s">
        <v>1532</v>
      </c>
      <c r="M795" s="96">
        <v>3.15</v>
      </c>
      <c r="N795" s="96">
        <v>3.2</v>
      </c>
      <c r="O795" s="96">
        <v>2.94</v>
      </c>
      <c r="P795" s="96">
        <v>2.96</v>
      </c>
      <c r="Q795" s="97">
        <v>10950201</v>
      </c>
      <c r="R795" s="97">
        <v>116996606</v>
      </c>
      <c r="S795" s="99">
        <f t="shared" si="75"/>
        <v>9.3594176569532284E-2</v>
      </c>
      <c r="T795" s="1">
        <f t="shared" si="76"/>
        <v>-0.18999999999999995</v>
      </c>
      <c r="U795" s="99">
        <f t="shared" si="77"/>
        <v>-6.0317460317460304E-2</v>
      </c>
    </row>
    <row r="796" spans="2:21" x14ac:dyDescent="0.25">
      <c r="B796" s="95" t="s">
        <v>447</v>
      </c>
      <c r="C796" s="96">
        <v>3.65</v>
      </c>
      <c r="D796" s="96">
        <v>3.69</v>
      </c>
      <c r="E796" s="96">
        <v>3.58</v>
      </c>
      <c r="F796" s="96">
        <v>3.62</v>
      </c>
      <c r="G796" s="97">
        <v>5854949</v>
      </c>
      <c r="H796" s="97">
        <v>341506148</v>
      </c>
      <c r="I796" s="99">
        <f t="shared" si="72"/>
        <v>1.7144490763311235E-2</v>
      </c>
      <c r="J796" s="1">
        <f t="shared" si="73"/>
        <v>-2.9999999999999805E-2</v>
      </c>
      <c r="K796" s="99">
        <f t="shared" si="74"/>
        <v>-8.219178082191728E-3</v>
      </c>
      <c r="L796" s="95" t="s">
        <v>447</v>
      </c>
      <c r="M796" s="96">
        <v>3.13</v>
      </c>
      <c r="N796" s="96">
        <v>3.17</v>
      </c>
      <c r="O796" s="96">
        <v>3.01</v>
      </c>
      <c r="P796" s="96">
        <v>3.15</v>
      </c>
      <c r="Q796" s="97">
        <v>9734368</v>
      </c>
      <c r="R796" s="97">
        <v>123455191</v>
      </c>
      <c r="S796" s="99">
        <f t="shared" si="75"/>
        <v>7.8849402128420829E-2</v>
      </c>
      <c r="T796" s="1">
        <f t="shared" si="76"/>
        <v>2.0000000000000018E-2</v>
      </c>
      <c r="U796" s="99">
        <f t="shared" si="77"/>
        <v>6.3897763578274818E-3</v>
      </c>
    </row>
    <row r="797" spans="2:21" x14ac:dyDescent="0.25">
      <c r="B797" s="95" t="s">
        <v>448</v>
      </c>
      <c r="C797" s="96">
        <v>3.63</v>
      </c>
      <c r="D797" s="96">
        <v>3.66</v>
      </c>
      <c r="E797" s="96">
        <v>3.61</v>
      </c>
      <c r="F797" s="96">
        <v>3.65</v>
      </c>
      <c r="G797" s="97">
        <v>5914931</v>
      </c>
      <c r="H797" s="97">
        <v>344668951</v>
      </c>
      <c r="I797" s="99">
        <f t="shared" si="72"/>
        <v>1.7161194772081459E-2</v>
      </c>
      <c r="J797" s="1">
        <f t="shared" si="73"/>
        <v>2.0000000000000018E-2</v>
      </c>
      <c r="K797" s="99">
        <f t="shared" si="74"/>
        <v>5.5096418732782423E-3</v>
      </c>
      <c r="L797" s="95" t="s">
        <v>448</v>
      </c>
      <c r="M797" s="96">
        <v>3.19</v>
      </c>
      <c r="N797" s="96">
        <v>3.2</v>
      </c>
      <c r="O797" s="96">
        <v>3.04</v>
      </c>
      <c r="P797" s="96">
        <v>3.13</v>
      </c>
      <c r="Q797" s="97">
        <v>11018475</v>
      </c>
      <c r="R797" s="97">
        <v>121440587</v>
      </c>
      <c r="S797" s="99">
        <f t="shared" si="75"/>
        <v>9.0731404320369427E-2</v>
      </c>
      <c r="T797" s="1">
        <f t="shared" si="76"/>
        <v>-6.0000000000000053E-2</v>
      </c>
      <c r="U797" s="99">
        <f t="shared" si="77"/>
        <v>-1.8808777429467103E-2</v>
      </c>
    </row>
    <row r="798" spans="2:21" x14ac:dyDescent="0.25">
      <c r="B798" s="95" t="s">
        <v>449</v>
      </c>
      <c r="C798" s="96">
        <v>3.65</v>
      </c>
      <c r="D798" s="96">
        <v>3.69</v>
      </c>
      <c r="E798" s="96">
        <v>3.57</v>
      </c>
      <c r="F798" s="96">
        <v>3.63</v>
      </c>
      <c r="G798" s="97">
        <v>12596743</v>
      </c>
      <c r="H798" s="97">
        <v>342682346</v>
      </c>
      <c r="I798" s="99">
        <f t="shared" si="72"/>
        <v>3.6759241166161506E-2</v>
      </c>
      <c r="J798" s="1">
        <f t="shared" si="73"/>
        <v>-2.0000000000000018E-2</v>
      </c>
      <c r="K798" s="99">
        <f t="shared" si="74"/>
        <v>-5.4794520547945258E-3</v>
      </c>
      <c r="L798" s="95" t="s">
        <v>449</v>
      </c>
      <c r="M798" s="96">
        <v>3.15</v>
      </c>
      <c r="N798" s="96">
        <v>3.27</v>
      </c>
      <c r="O798" s="96">
        <v>2.91</v>
      </c>
      <c r="P798" s="96">
        <v>3.19</v>
      </c>
      <c r="Q798" s="97">
        <v>15935143</v>
      </c>
      <c r="R798" s="97">
        <v>122206478</v>
      </c>
      <c r="S798" s="99">
        <f t="shared" si="75"/>
        <v>0.13039523976789513</v>
      </c>
      <c r="T798" s="1">
        <f t="shared" si="76"/>
        <v>6.0000000000000053E-2</v>
      </c>
      <c r="U798" s="99">
        <f t="shared" si="77"/>
        <v>1.9169329073482445E-2</v>
      </c>
    </row>
    <row r="799" spans="2:21" x14ac:dyDescent="0.25">
      <c r="B799" s="95" t="s">
        <v>450</v>
      </c>
      <c r="C799" s="96">
        <v>3.44</v>
      </c>
      <c r="D799" s="96">
        <v>3.66</v>
      </c>
      <c r="E799" s="96">
        <v>3.42</v>
      </c>
      <c r="F799" s="96">
        <v>3.65</v>
      </c>
      <c r="G799" s="97">
        <v>7754441</v>
      </c>
      <c r="H799" s="97">
        <v>343894750</v>
      </c>
      <c r="I799" s="99">
        <f t="shared" si="72"/>
        <v>2.2548878690355115E-2</v>
      </c>
      <c r="J799" s="1">
        <f t="shared" si="73"/>
        <v>0.20999999999999996</v>
      </c>
      <c r="K799" s="99">
        <f t="shared" si="74"/>
        <v>6.1046511627906967E-2</v>
      </c>
      <c r="L799" s="95" t="s">
        <v>450</v>
      </c>
      <c r="M799" s="96">
        <v>2.84</v>
      </c>
      <c r="N799" s="96">
        <v>3.25</v>
      </c>
      <c r="O799" s="96">
        <v>2.8</v>
      </c>
      <c r="P799" s="96">
        <v>3.13</v>
      </c>
      <c r="Q799" s="97">
        <v>18993326</v>
      </c>
      <c r="R799" s="97">
        <v>118764708</v>
      </c>
      <c r="S799" s="99">
        <f t="shared" si="75"/>
        <v>0.15992399021433201</v>
      </c>
      <c r="T799" s="1">
        <f t="shared" si="76"/>
        <v>0.29000000000000004</v>
      </c>
      <c r="U799" s="99">
        <f t="shared" si="77"/>
        <v>0.10211267605633804</v>
      </c>
    </row>
    <row r="800" spans="2:21" x14ac:dyDescent="0.25">
      <c r="B800" s="95" t="s">
        <v>451</v>
      </c>
      <c r="C800" s="96">
        <v>3.62</v>
      </c>
      <c r="D800" s="96">
        <v>3.62</v>
      </c>
      <c r="E800" s="96">
        <v>3.43</v>
      </c>
      <c r="F800" s="96">
        <v>3.44</v>
      </c>
      <c r="G800" s="97">
        <v>6210786</v>
      </c>
      <c r="H800" s="97">
        <v>324758390</v>
      </c>
      <c r="I800" s="99">
        <f t="shared" si="72"/>
        <v>1.9124328088952529E-2</v>
      </c>
      <c r="J800" s="1">
        <f t="shared" si="73"/>
        <v>-0.16999999999999993</v>
      </c>
      <c r="K800" s="99">
        <f t="shared" si="74"/>
        <v>-4.7091412742382252E-2</v>
      </c>
      <c r="L800" s="95" t="s">
        <v>451</v>
      </c>
      <c r="M800" s="96">
        <v>2.93</v>
      </c>
      <c r="N800" s="96">
        <v>3.07</v>
      </c>
      <c r="O800" s="96">
        <v>2.75</v>
      </c>
      <c r="P800" s="96">
        <v>2.84</v>
      </c>
      <c r="Q800" s="97">
        <v>16096650</v>
      </c>
      <c r="R800" s="97">
        <v>107545200</v>
      </c>
      <c r="S800" s="99">
        <f t="shared" si="75"/>
        <v>0.14967334664866494</v>
      </c>
      <c r="T800" s="1">
        <f t="shared" si="76"/>
        <v>-8.0000000000000071E-2</v>
      </c>
      <c r="U800" s="99">
        <f t="shared" si="77"/>
        <v>-2.7397260273972629E-2</v>
      </c>
    </row>
    <row r="801" spans="2:21" x14ac:dyDescent="0.25">
      <c r="B801" s="95" t="s">
        <v>452</v>
      </c>
      <c r="C801" s="96">
        <v>3.6</v>
      </c>
      <c r="D801" s="96">
        <v>3.67</v>
      </c>
      <c r="E801" s="96">
        <v>3.57</v>
      </c>
      <c r="F801" s="96">
        <v>3.61</v>
      </c>
      <c r="G801" s="97">
        <v>5263309</v>
      </c>
      <c r="H801" s="97">
        <v>341017598</v>
      </c>
      <c r="I801" s="99">
        <f t="shared" si="72"/>
        <v>1.5434127244072606E-2</v>
      </c>
      <c r="J801" s="1">
        <f t="shared" si="73"/>
        <v>0</v>
      </c>
      <c r="K801" s="99">
        <f t="shared" si="74"/>
        <v>0</v>
      </c>
      <c r="L801" s="95" t="s">
        <v>452</v>
      </c>
      <c r="M801" s="96">
        <v>2.77</v>
      </c>
      <c r="N801" s="96">
        <v>2.99</v>
      </c>
      <c r="O801" s="96">
        <v>2.67</v>
      </c>
      <c r="P801" s="96">
        <v>2.92</v>
      </c>
      <c r="Q801" s="97">
        <v>18556523</v>
      </c>
      <c r="R801" s="97">
        <v>110493813</v>
      </c>
      <c r="S801" s="99">
        <f t="shared" si="75"/>
        <v>0.16794173805912554</v>
      </c>
      <c r="T801" s="1">
        <f t="shared" si="76"/>
        <v>0.14000000000000012</v>
      </c>
      <c r="U801" s="99">
        <f t="shared" si="77"/>
        <v>5.0359712230215875E-2</v>
      </c>
    </row>
    <row r="802" spans="2:21" x14ac:dyDescent="0.25">
      <c r="B802" s="95" t="s">
        <v>453</v>
      </c>
      <c r="C802" s="96">
        <v>3.75</v>
      </c>
      <c r="D802" s="96">
        <v>3.78</v>
      </c>
      <c r="E802" s="96">
        <v>3.45</v>
      </c>
      <c r="F802" s="96">
        <v>3.61</v>
      </c>
      <c r="G802" s="97">
        <v>10941323</v>
      </c>
      <c r="H802" s="97">
        <v>340541065</v>
      </c>
      <c r="I802" s="99">
        <f t="shared" si="72"/>
        <v>3.2129232343829077E-2</v>
      </c>
      <c r="J802" s="1">
        <f t="shared" si="73"/>
        <v>-0.14000000000000012</v>
      </c>
      <c r="K802" s="99">
        <f t="shared" si="74"/>
        <v>-3.7333333333333364E-2</v>
      </c>
      <c r="L802" s="95" t="s">
        <v>453</v>
      </c>
      <c r="M802" s="96">
        <v>2.87</v>
      </c>
      <c r="N802" s="96">
        <v>3.03</v>
      </c>
      <c r="O802" s="96">
        <v>2.5</v>
      </c>
      <c r="P802" s="96">
        <v>2.78</v>
      </c>
      <c r="Q802" s="97">
        <v>19492894</v>
      </c>
      <c r="R802" s="97">
        <v>104757856</v>
      </c>
      <c r="S802" s="99">
        <f t="shared" si="75"/>
        <v>0.18607572495565392</v>
      </c>
      <c r="T802" s="1">
        <f t="shared" si="76"/>
        <v>-9.0000000000000302E-2</v>
      </c>
      <c r="U802" s="99">
        <f t="shared" si="77"/>
        <v>-3.1358885017421706E-2</v>
      </c>
    </row>
    <row r="803" spans="2:21" x14ac:dyDescent="0.25">
      <c r="B803" s="95" t="s">
        <v>454</v>
      </c>
      <c r="C803" s="96">
        <v>3.85</v>
      </c>
      <c r="D803" s="96">
        <v>3.85</v>
      </c>
      <c r="E803" s="96">
        <v>3.69</v>
      </c>
      <c r="F803" s="96">
        <v>3.75</v>
      </c>
      <c r="G803" s="97">
        <v>3719082</v>
      </c>
      <c r="H803" s="97">
        <v>354269677</v>
      </c>
      <c r="I803" s="99">
        <f t="shared" si="72"/>
        <v>1.0497884073775809E-2</v>
      </c>
      <c r="J803" s="1">
        <f t="shared" si="73"/>
        <v>-0.10000000000000009</v>
      </c>
      <c r="K803" s="99">
        <f t="shared" si="74"/>
        <v>-2.5974025974025997E-2</v>
      </c>
      <c r="L803" s="95" t="s">
        <v>454</v>
      </c>
      <c r="M803" s="96">
        <v>3.03</v>
      </c>
      <c r="N803" s="96">
        <v>3.03</v>
      </c>
      <c r="O803" s="96">
        <v>2.72</v>
      </c>
      <c r="P803" s="96">
        <v>2.87</v>
      </c>
      <c r="Q803" s="97">
        <v>9217295</v>
      </c>
      <c r="R803" s="97">
        <v>107361555</v>
      </c>
      <c r="S803" s="99">
        <f t="shared" si="75"/>
        <v>8.5852845555375951E-2</v>
      </c>
      <c r="T803" s="1">
        <f t="shared" si="76"/>
        <v>-0.1599999999999997</v>
      </c>
      <c r="U803" s="99">
        <f t="shared" si="77"/>
        <v>-5.2805280528052709E-2</v>
      </c>
    </row>
    <row r="804" spans="2:21" x14ac:dyDescent="0.25">
      <c r="B804" s="95" t="s">
        <v>455</v>
      </c>
      <c r="C804" s="96">
        <v>3.85</v>
      </c>
      <c r="D804" s="96">
        <v>3.87</v>
      </c>
      <c r="E804" s="96">
        <v>3.79</v>
      </c>
      <c r="F804" s="96">
        <v>3.85</v>
      </c>
      <c r="G804" s="97">
        <v>2448042</v>
      </c>
      <c r="H804" s="97">
        <v>363430842</v>
      </c>
      <c r="I804" s="99">
        <f t="shared" si="72"/>
        <v>6.7359225390122507E-3</v>
      </c>
      <c r="J804" s="1">
        <f t="shared" si="73"/>
        <v>1.0000000000000231E-2</v>
      </c>
      <c r="K804" s="99">
        <f t="shared" si="74"/>
        <v>2.6041666666667268E-3</v>
      </c>
      <c r="L804" s="95" t="s">
        <v>455</v>
      </c>
      <c r="M804" s="96">
        <v>3.11</v>
      </c>
      <c r="N804" s="96">
        <v>3.25</v>
      </c>
      <c r="O804" s="96">
        <v>2.97</v>
      </c>
      <c r="P804" s="96">
        <v>3.03</v>
      </c>
      <c r="Q804" s="97">
        <v>10763973</v>
      </c>
      <c r="R804" s="97">
        <v>113270346</v>
      </c>
      <c r="S804" s="99">
        <f t="shared" si="75"/>
        <v>9.5029046702126252E-2</v>
      </c>
      <c r="T804" s="1">
        <f t="shared" si="76"/>
        <v>-8.0000000000000071E-2</v>
      </c>
      <c r="U804" s="99">
        <f t="shared" si="77"/>
        <v>-2.5723472668810313E-2</v>
      </c>
    </row>
    <row r="805" spans="2:21" x14ac:dyDescent="0.25">
      <c r="B805" s="95" t="s">
        <v>456</v>
      </c>
      <c r="C805" s="96">
        <v>3.85</v>
      </c>
      <c r="D805" s="96">
        <v>3.95</v>
      </c>
      <c r="E805" s="96">
        <v>3.79</v>
      </c>
      <c r="F805" s="96">
        <v>3.84</v>
      </c>
      <c r="G805" s="97">
        <v>5395456</v>
      </c>
      <c r="H805" s="97">
        <v>362598833</v>
      </c>
      <c r="I805" s="99">
        <f t="shared" si="72"/>
        <v>1.4879959638480138E-2</v>
      </c>
      <c r="J805" s="1">
        <f t="shared" si="73"/>
        <v>-1.0000000000000231E-2</v>
      </c>
      <c r="K805" s="99">
        <f t="shared" si="74"/>
        <v>-2.5974025974026572E-3</v>
      </c>
      <c r="L805" s="95" t="s">
        <v>456</v>
      </c>
      <c r="M805" s="96">
        <v>2.89</v>
      </c>
      <c r="N805" s="96">
        <v>3.16</v>
      </c>
      <c r="O805" s="96">
        <v>2.74</v>
      </c>
      <c r="P805" s="96">
        <v>3.11</v>
      </c>
      <c r="Q805" s="97">
        <v>23510207</v>
      </c>
      <c r="R805" s="97">
        <v>116227098</v>
      </c>
      <c r="S805" s="99">
        <f t="shared" si="75"/>
        <v>0.20227818989337581</v>
      </c>
      <c r="T805" s="1">
        <f t="shared" si="76"/>
        <v>0.21999999999999975</v>
      </c>
      <c r="U805" s="99">
        <f t="shared" si="77"/>
        <v>7.612456747404836E-2</v>
      </c>
    </row>
    <row r="806" spans="2:21" x14ac:dyDescent="0.25">
      <c r="B806" s="95" t="s">
        <v>457</v>
      </c>
      <c r="C806" s="96">
        <v>3.83</v>
      </c>
      <c r="D806" s="96">
        <v>3.91</v>
      </c>
      <c r="E806" s="96">
        <v>3.76</v>
      </c>
      <c r="F806" s="96">
        <v>3.85</v>
      </c>
      <c r="G806" s="97">
        <v>5203364</v>
      </c>
      <c r="H806" s="97">
        <v>363117942</v>
      </c>
      <c r="I806" s="99">
        <f t="shared" si="72"/>
        <v>1.4329680244772923E-2</v>
      </c>
      <c r="J806" s="1">
        <f t="shared" si="73"/>
        <v>2.0000000000000018E-2</v>
      </c>
      <c r="K806" s="99">
        <f t="shared" si="74"/>
        <v>5.2219321148825109E-3</v>
      </c>
      <c r="L806" s="95" t="s">
        <v>457</v>
      </c>
      <c r="M806" s="96">
        <v>2.5499999999999998</v>
      </c>
      <c r="N806" s="96">
        <v>2.93</v>
      </c>
      <c r="O806" s="96">
        <v>2.37</v>
      </c>
      <c r="P806" s="96">
        <v>2.89</v>
      </c>
      <c r="Q806" s="97">
        <v>23792220</v>
      </c>
      <c r="R806" s="97">
        <v>107424214</v>
      </c>
      <c r="S806" s="99">
        <f t="shared" si="75"/>
        <v>0.22147911643086354</v>
      </c>
      <c r="T806" s="1">
        <f t="shared" si="76"/>
        <v>0.3400000000000003</v>
      </c>
      <c r="U806" s="99">
        <f t="shared" si="77"/>
        <v>0.13333333333333347</v>
      </c>
    </row>
    <row r="807" spans="2:21" x14ac:dyDescent="0.25">
      <c r="B807" s="95" t="s">
        <v>458</v>
      </c>
      <c r="C807" s="96">
        <v>3.83</v>
      </c>
      <c r="D807" s="96">
        <v>3.88</v>
      </c>
      <c r="E807" s="96">
        <v>3.73</v>
      </c>
      <c r="F807" s="96">
        <v>3.83</v>
      </c>
      <c r="G807" s="97">
        <v>6998889</v>
      </c>
      <c r="H807" s="97">
        <v>361787640</v>
      </c>
      <c r="I807" s="99">
        <f t="shared" si="72"/>
        <v>1.9345296041622648E-2</v>
      </c>
      <c r="J807" s="1">
        <f t="shared" si="73"/>
        <v>0</v>
      </c>
      <c r="K807" s="99">
        <f t="shared" si="74"/>
        <v>0</v>
      </c>
      <c r="L807" s="95" t="s">
        <v>458</v>
      </c>
      <c r="M807" s="96">
        <v>2.94</v>
      </c>
      <c r="N807" s="96">
        <v>2.94</v>
      </c>
      <c r="O807" s="96">
        <v>2.4500000000000002</v>
      </c>
      <c r="P807" s="96">
        <v>2.5499999999999998</v>
      </c>
      <c r="Q807" s="97">
        <v>24199804</v>
      </c>
      <c r="R807" s="97">
        <v>93917563</v>
      </c>
      <c r="S807" s="99">
        <f t="shared" si="75"/>
        <v>0.25767069786510538</v>
      </c>
      <c r="T807" s="1">
        <f t="shared" si="76"/>
        <v>-0.39000000000000012</v>
      </c>
      <c r="U807" s="99">
        <f t="shared" si="77"/>
        <v>-0.13265306122448983</v>
      </c>
    </row>
    <row r="808" spans="2:21" x14ac:dyDescent="0.25">
      <c r="B808" s="95" t="s">
        <v>459</v>
      </c>
      <c r="C808" s="96">
        <v>4.08</v>
      </c>
      <c r="D808" s="96">
        <v>4.09</v>
      </c>
      <c r="E808" s="96">
        <v>3.81</v>
      </c>
      <c r="F808" s="96">
        <v>3.83</v>
      </c>
      <c r="G808" s="97">
        <v>13596238</v>
      </c>
      <c r="H808" s="97">
        <v>361130080</v>
      </c>
      <c r="I808" s="99">
        <f t="shared" si="72"/>
        <v>3.7649142934867125E-2</v>
      </c>
      <c r="J808" s="1">
        <f t="shared" si="73"/>
        <v>-0.25</v>
      </c>
      <c r="K808" s="99">
        <f t="shared" si="74"/>
        <v>-6.1274509803921566E-2</v>
      </c>
      <c r="L808" s="95" t="s">
        <v>459</v>
      </c>
      <c r="M808" s="96">
        <v>3.27</v>
      </c>
      <c r="N808" s="96">
        <v>3.32</v>
      </c>
      <c r="O808" s="96">
        <v>2.92</v>
      </c>
      <c r="P808" s="96">
        <v>2.94</v>
      </c>
      <c r="Q808" s="97">
        <v>11992538</v>
      </c>
      <c r="R808" s="97">
        <v>107710516</v>
      </c>
      <c r="S808" s="99">
        <f t="shared" si="75"/>
        <v>0.11134045630233542</v>
      </c>
      <c r="T808" s="1">
        <f t="shared" si="76"/>
        <v>-0.33000000000000007</v>
      </c>
      <c r="U808" s="99">
        <f t="shared" si="77"/>
        <v>-0.10091743119266057</v>
      </c>
    </row>
    <row r="809" spans="2:21" x14ac:dyDescent="0.25">
      <c r="B809" s="95" t="s">
        <v>460</v>
      </c>
      <c r="C809" s="96">
        <v>3.97</v>
      </c>
      <c r="D809" s="96">
        <v>4.1500000000000004</v>
      </c>
      <c r="E809" s="96">
        <v>3.89</v>
      </c>
      <c r="F809" s="96">
        <v>4.08</v>
      </c>
      <c r="G809" s="97">
        <v>13580836</v>
      </c>
      <c r="H809" s="97">
        <v>385398073</v>
      </c>
      <c r="I809" s="99">
        <f t="shared" si="72"/>
        <v>3.523846368583166E-2</v>
      </c>
      <c r="J809" s="1">
        <f t="shared" si="73"/>
        <v>0.12000000000000011</v>
      </c>
      <c r="K809" s="99">
        <f t="shared" si="74"/>
        <v>3.0303030303030332E-2</v>
      </c>
      <c r="L809" s="95" t="s">
        <v>460</v>
      </c>
      <c r="M809" s="96">
        <v>3.23</v>
      </c>
      <c r="N809" s="96">
        <v>3.52</v>
      </c>
      <c r="O809" s="96">
        <v>3.09</v>
      </c>
      <c r="P809" s="96">
        <v>3.27</v>
      </c>
      <c r="Q809" s="97">
        <v>21301450</v>
      </c>
      <c r="R809" s="97">
        <v>118987736</v>
      </c>
      <c r="S809" s="99">
        <f t="shared" si="75"/>
        <v>0.17902223133315184</v>
      </c>
      <c r="T809" s="1">
        <f t="shared" si="76"/>
        <v>4.0000000000000036E-2</v>
      </c>
      <c r="U809" s="99">
        <f t="shared" si="77"/>
        <v>1.2383900928792581E-2</v>
      </c>
    </row>
    <row r="810" spans="2:21" x14ac:dyDescent="0.25">
      <c r="B810" s="95" t="s">
        <v>461</v>
      </c>
      <c r="C810" s="96">
        <v>4.01</v>
      </c>
      <c r="D810" s="96">
        <v>4.18</v>
      </c>
      <c r="E810" s="96">
        <v>3.86</v>
      </c>
      <c r="F810" s="96">
        <v>3.96</v>
      </c>
      <c r="G810" s="97">
        <v>10833815</v>
      </c>
      <c r="H810" s="97">
        <v>373852031</v>
      </c>
      <c r="I810" s="99">
        <f t="shared" si="72"/>
        <v>2.8978884964249399E-2</v>
      </c>
      <c r="J810" s="1">
        <f t="shared" si="73"/>
        <v>-4.9999999999999822E-2</v>
      </c>
      <c r="K810" s="99">
        <f t="shared" si="74"/>
        <v>-1.2468827930174521E-2</v>
      </c>
      <c r="L810" s="95" t="s">
        <v>461</v>
      </c>
      <c r="M810" s="96">
        <v>3.34</v>
      </c>
      <c r="N810" s="96">
        <v>3.47</v>
      </c>
      <c r="O810" s="96">
        <v>3.01</v>
      </c>
      <c r="P810" s="96">
        <v>3.23</v>
      </c>
      <c r="Q810" s="97">
        <v>15316353</v>
      </c>
      <c r="R810" s="97">
        <v>113349810</v>
      </c>
      <c r="S810" s="99">
        <f t="shared" si="75"/>
        <v>0.13512464643743116</v>
      </c>
      <c r="T810" s="1">
        <f t="shared" si="76"/>
        <v>-0.10000000000000009</v>
      </c>
      <c r="U810" s="99">
        <f t="shared" si="77"/>
        <v>-3.0030030030030058E-2</v>
      </c>
    </row>
    <row r="811" spans="2:21" x14ac:dyDescent="0.25">
      <c r="B811" s="95" t="s">
        <v>462</v>
      </c>
      <c r="C811" s="96">
        <v>3.84</v>
      </c>
      <c r="D811" s="96">
        <v>4.01</v>
      </c>
      <c r="E811" s="96">
        <v>3.84</v>
      </c>
      <c r="F811" s="96">
        <v>4.01</v>
      </c>
      <c r="G811" s="97">
        <v>7256769</v>
      </c>
      <c r="H811" s="97">
        <v>378311838</v>
      </c>
      <c r="I811" s="99">
        <f t="shared" si="72"/>
        <v>1.9181977065174473E-2</v>
      </c>
      <c r="J811" s="1">
        <f t="shared" si="73"/>
        <v>0.16999999999999993</v>
      </c>
      <c r="K811" s="99">
        <f t="shared" si="74"/>
        <v>4.4270833333333315E-2</v>
      </c>
      <c r="L811" s="95" t="s">
        <v>462</v>
      </c>
      <c r="M811" s="96">
        <v>3.42</v>
      </c>
      <c r="N811" s="96">
        <v>3.47</v>
      </c>
      <c r="O811" s="96">
        <v>3.15</v>
      </c>
      <c r="P811" s="96">
        <v>3.33</v>
      </c>
      <c r="Q811" s="97">
        <v>10368518</v>
      </c>
      <c r="R811" s="97">
        <v>117103943</v>
      </c>
      <c r="S811" s="99">
        <f t="shared" si="75"/>
        <v>8.8541151855151448E-2</v>
      </c>
      <c r="T811" s="1">
        <f t="shared" si="76"/>
        <v>-0.10000000000000009</v>
      </c>
      <c r="U811" s="99">
        <f t="shared" si="77"/>
        <v>-2.9154518950437341E-2</v>
      </c>
    </row>
    <row r="812" spans="2:21" x14ac:dyDescent="0.25">
      <c r="B812" s="95" t="s">
        <v>463</v>
      </c>
      <c r="C812" s="96">
        <v>3.8</v>
      </c>
      <c r="D812" s="96">
        <v>3.85</v>
      </c>
      <c r="E812" s="96">
        <v>3.68</v>
      </c>
      <c r="F812" s="96">
        <v>3.84</v>
      </c>
      <c r="G812" s="97">
        <v>6033188</v>
      </c>
      <c r="H812" s="97">
        <v>361962772</v>
      </c>
      <c r="I812" s="99">
        <f t="shared" si="72"/>
        <v>1.6667979324680386E-2</v>
      </c>
      <c r="J812" s="1">
        <f t="shared" si="73"/>
        <v>4.0000000000000036E-2</v>
      </c>
      <c r="K812" s="99">
        <f t="shared" si="74"/>
        <v>1.0526315789473694E-2</v>
      </c>
      <c r="L812" s="95" t="s">
        <v>463</v>
      </c>
      <c r="M812" s="96">
        <v>3.47</v>
      </c>
      <c r="N812" s="96">
        <v>3.5</v>
      </c>
      <c r="O812" s="96">
        <v>3.04</v>
      </c>
      <c r="P812" s="96">
        <v>3.43</v>
      </c>
      <c r="Q812" s="97">
        <v>17090627</v>
      </c>
      <c r="R812" s="97">
        <v>120434613</v>
      </c>
      <c r="S812" s="99">
        <f t="shared" si="75"/>
        <v>0.1419079330623996</v>
      </c>
      <c r="T812" s="1">
        <f t="shared" si="76"/>
        <v>-4.0000000000000036E-2</v>
      </c>
      <c r="U812" s="99">
        <f t="shared" si="77"/>
        <v>-1.1527377521613843E-2</v>
      </c>
    </row>
    <row r="813" spans="2:21" x14ac:dyDescent="0.25">
      <c r="B813" s="95" t="s">
        <v>464</v>
      </c>
      <c r="C813" s="96">
        <v>3.74</v>
      </c>
      <c r="D813" s="96">
        <v>3.91</v>
      </c>
      <c r="E813" s="96">
        <v>3.73</v>
      </c>
      <c r="F813" s="96">
        <v>3.8</v>
      </c>
      <c r="G813" s="97">
        <v>15302953</v>
      </c>
      <c r="H813" s="97">
        <v>358113835</v>
      </c>
      <c r="I813" s="99">
        <f t="shared" si="72"/>
        <v>4.2732091040269357E-2</v>
      </c>
      <c r="J813" s="1">
        <f t="shared" si="73"/>
        <v>6.999999999999984E-2</v>
      </c>
      <c r="K813" s="99">
        <f t="shared" si="74"/>
        <v>1.8766756032171539E-2</v>
      </c>
      <c r="L813" s="95" t="s">
        <v>464</v>
      </c>
      <c r="M813" s="96">
        <v>3.64</v>
      </c>
      <c r="N813" s="96">
        <v>3.85</v>
      </c>
      <c r="O813" s="96">
        <v>3.32</v>
      </c>
      <c r="P813" s="96">
        <v>3.47</v>
      </c>
      <c r="Q813" s="97">
        <v>31177875</v>
      </c>
      <c r="R813" s="97">
        <v>120996909</v>
      </c>
      <c r="S813" s="99">
        <f t="shared" si="75"/>
        <v>0.25767497085400753</v>
      </c>
      <c r="T813" s="1">
        <f t="shared" si="76"/>
        <v>-0.16999999999999993</v>
      </c>
      <c r="U813" s="99">
        <f t="shared" si="77"/>
        <v>-4.6703296703296683E-2</v>
      </c>
    </row>
    <row r="814" spans="2:21" x14ac:dyDescent="0.25">
      <c r="B814" s="95" t="s">
        <v>465</v>
      </c>
      <c r="C814" s="96">
        <v>3.59</v>
      </c>
      <c r="D814" s="96">
        <v>3.77</v>
      </c>
      <c r="E814" s="96">
        <v>3.52</v>
      </c>
      <c r="F814" s="96">
        <v>3.73</v>
      </c>
      <c r="G814" s="97">
        <v>11965847</v>
      </c>
      <c r="H814" s="97">
        <v>352318288</v>
      </c>
      <c r="I814" s="99">
        <f t="shared" si="72"/>
        <v>3.3963173095346105E-2</v>
      </c>
      <c r="J814" s="1">
        <f t="shared" si="73"/>
        <v>0.14000000000000012</v>
      </c>
      <c r="K814" s="99">
        <f t="shared" si="74"/>
        <v>3.8997214484679701E-2</v>
      </c>
      <c r="L814" s="95" t="s">
        <v>465</v>
      </c>
      <c r="M814" s="96">
        <v>2.4700000000000002</v>
      </c>
      <c r="N814" s="96">
        <v>3.75</v>
      </c>
      <c r="O814" s="96">
        <v>2.39</v>
      </c>
      <c r="P814" s="96">
        <v>3.64</v>
      </c>
      <c r="Q814" s="97">
        <v>52354542</v>
      </c>
      <c r="R814" s="97">
        <v>125895646</v>
      </c>
      <c r="S814" s="99">
        <f t="shared" si="75"/>
        <v>0.41585665321579113</v>
      </c>
      <c r="T814" s="1">
        <f t="shared" si="76"/>
        <v>1.17</v>
      </c>
      <c r="U814" s="99">
        <f t="shared" si="77"/>
        <v>0.47368421052631571</v>
      </c>
    </row>
    <row r="815" spans="2:21" x14ac:dyDescent="0.25">
      <c r="B815" s="95" t="s">
        <v>466</v>
      </c>
      <c r="C815" s="96">
        <v>3.67</v>
      </c>
      <c r="D815" s="96">
        <v>3.71</v>
      </c>
      <c r="E815" s="96">
        <v>3.5</v>
      </c>
      <c r="F815" s="96">
        <v>3.59</v>
      </c>
      <c r="G815" s="97">
        <v>12396199</v>
      </c>
      <c r="H815" s="97">
        <v>338543139</v>
      </c>
      <c r="I815" s="99">
        <f t="shared" si="72"/>
        <v>3.6616305492458971E-2</v>
      </c>
      <c r="J815" s="1">
        <f t="shared" si="73"/>
        <v>-8.0000000000000071E-2</v>
      </c>
      <c r="K815" s="99">
        <f t="shared" si="74"/>
        <v>-2.1798365122615824E-2</v>
      </c>
      <c r="L815" s="95" t="s">
        <v>466</v>
      </c>
      <c r="M815" s="96">
        <v>2.93</v>
      </c>
      <c r="N815" s="96">
        <v>2.94</v>
      </c>
      <c r="O815" s="96">
        <v>2.4</v>
      </c>
      <c r="P815" s="96">
        <v>2.4700000000000002</v>
      </c>
      <c r="Q815" s="97">
        <v>10163725</v>
      </c>
      <c r="R815" s="97">
        <v>84805195</v>
      </c>
      <c r="S815" s="99">
        <f t="shared" si="75"/>
        <v>0.11984790554399409</v>
      </c>
      <c r="T815" s="1">
        <f t="shared" si="76"/>
        <v>-0.45999999999999996</v>
      </c>
      <c r="U815" s="99">
        <f t="shared" si="77"/>
        <v>-0.1569965870307167</v>
      </c>
    </row>
    <row r="816" spans="2:21" x14ac:dyDescent="0.25">
      <c r="B816" s="95" t="s">
        <v>467</v>
      </c>
      <c r="C816" s="96">
        <v>3.66</v>
      </c>
      <c r="D816" s="96">
        <v>3.69</v>
      </c>
      <c r="E816" s="96">
        <v>3.38</v>
      </c>
      <c r="F816" s="96">
        <v>3.67</v>
      </c>
      <c r="G816" s="97">
        <v>13349148</v>
      </c>
      <c r="H816" s="97">
        <v>346378803</v>
      </c>
      <c r="I816" s="99">
        <f t="shared" si="72"/>
        <v>3.8539159684087249E-2</v>
      </c>
      <c r="J816" s="1">
        <f t="shared" si="73"/>
        <v>9.9999999999997868E-3</v>
      </c>
      <c r="K816" s="99">
        <f t="shared" si="74"/>
        <v>2.7322404371584114E-3</v>
      </c>
      <c r="L816" s="95" t="s">
        <v>467</v>
      </c>
      <c r="M816" s="96">
        <v>3.09</v>
      </c>
      <c r="N816" s="96">
        <v>3.19</v>
      </c>
      <c r="O816" s="96">
        <v>2.39</v>
      </c>
      <c r="P816" s="96">
        <v>2.93</v>
      </c>
      <c r="Q816" s="97">
        <v>17135013</v>
      </c>
      <c r="R816" s="97">
        <v>99856838</v>
      </c>
      <c r="S816" s="99">
        <f t="shared" si="75"/>
        <v>0.17159578996482944</v>
      </c>
      <c r="T816" s="1">
        <f t="shared" si="76"/>
        <v>-0.1599999999999997</v>
      </c>
      <c r="U816" s="99">
        <f t="shared" si="77"/>
        <v>-5.1779935275080811E-2</v>
      </c>
    </row>
    <row r="817" spans="2:21" x14ac:dyDescent="0.25">
      <c r="B817" s="95" t="s">
        <v>468</v>
      </c>
      <c r="C817" s="96">
        <v>3.33</v>
      </c>
      <c r="D817" s="96">
        <v>3.67</v>
      </c>
      <c r="E817" s="96">
        <v>3.22</v>
      </c>
      <c r="F817" s="96">
        <v>3.66</v>
      </c>
      <c r="G817" s="97">
        <v>11154613</v>
      </c>
      <c r="H817" s="97">
        <v>345220828</v>
      </c>
      <c r="I817" s="99">
        <f t="shared" si="72"/>
        <v>3.2311529592878446E-2</v>
      </c>
      <c r="J817" s="1">
        <f t="shared" si="73"/>
        <v>0.33000000000000007</v>
      </c>
      <c r="K817" s="99">
        <f t="shared" si="74"/>
        <v>9.9099099099099114E-2</v>
      </c>
      <c r="L817" s="95" t="s">
        <v>468</v>
      </c>
      <c r="M817" s="96">
        <v>2.6</v>
      </c>
      <c r="N817" s="96">
        <v>3.18</v>
      </c>
      <c r="O817" s="96">
        <v>2.29</v>
      </c>
      <c r="P817" s="96">
        <v>3.09</v>
      </c>
      <c r="Q817" s="97">
        <v>20375890</v>
      </c>
      <c r="R817" s="97">
        <v>103685157</v>
      </c>
      <c r="S817" s="99">
        <f t="shared" si="75"/>
        <v>0.19651694215016716</v>
      </c>
      <c r="T817" s="1">
        <f t="shared" si="76"/>
        <v>0.48999999999999977</v>
      </c>
      <c r="U817" s="99">
        <f t="shared" si="77"/>
        <v>0.18846153846153837</v>
      </c>
    </row>
    <row r="818" spans="2:21" x14ac:dyDescent="0.25">
      <c r="B818" s="95" t="s">
        <v>469</v>
      </c>
      <c r="C818" s="96">
        <v>3.67</v>
      </c>
      <c r="D818" s="96">
        <v>3.71</v>
      </c>
      <c r="E818" s="96">
        <v>3.19</v>
      </c>
      <c r="F818" s="96">
        <v>3.33</v>
      </c>
      <c r="G818" s="97">
        <v>15285867</v>
      </c>
      <c r="H818" s="97">
        <v>314220064</v>
      </c>
      <c r="I818" s="99">
        <f t="shared" si="72"/>
        <v>4.8647011286968612E-2</v>
      </c>
      <c r="J818" s="1">
        <f t="shared" si="73"/>
        <v>-0.33999999999999986</v>
      </c>
      <c r="K818" s="99">
        <f t="shared" si="74"/>
        <v>-9.2643051771117133E-2</v>
      </c>
      <c r="L818" s="95" t="s">
        <v>469</v>
      </c>
      <c r="M818" s="96">
        <v>3.55</v>
      </c>
      <c r="N818" s="96">
        <v>3.66</v>
      </c>
      <c r="O818" s="96">
        <v>2.19</v>
      </c>
      <c r="P818" s="96">
        <v>2.6</v>
      </c>
      <c r="Q818" s="97">
        <v>25062205</v>
      </c>
      <c r="R818" s="97">
        <v>87285369</v>
      </c>
      <c r="S818" s="99">
        <f t="shared" si="75"/>
        <v>0.28712950735191367</v>
      </c>
      <c r="T818" s="1">
        <f t="shared" si="76"/>
        <v>-0.94999999999999973</v>
      </c>
      <c r="U818" s="99">
        <f t="shared" si="77"/>
        <v>-0.26760563380281682</v>
      </c>
    </row>
    <row r="819" spans="2:21" x14ac:dyDescent="0.25">
      <c r="B819" s="95" t="s">
        <v>470</v>
      </c>
      <c r="C819" s="96">
        <v>3.63</v>
      </c>
      <c r="D819" s="96">
        <v>3.85</v>
      </c>
      <c r="E819" s="96">
        <v>3.48</v>
      </c>
      <c r="F819" s="96">
        <v>3.67</v>
      </c>
      <c r="G819" s="97">
        <v>14506738</v>
      </c>
      <c r="H819" s="97">
        <v>346166040</v>
      </c>
      <c r="I819" s="99">
        <f t="shared" si="72"/>
        <v>4.1906877982600489E-2</v>
      </c>
      <c r="J819" s="1">
        <f t="shared" si="73"/>
        <v>2.0000000000000018E-2</v>
      </c>
      <c r="K819" s="99">
        <f t="shared" si="74"/>
        <v>5.4794520547945258E-3</v>
      </c>
      <c r="L819" s="95" t="s">
        <v>470</v>
      </c>
      <c r="M819" s="96">
        <v>3.52</v>
      </c>
      <c r="N819" s="96">
        <v>3.83</v>
      </c>
      <c r="O819" s="96">
        <v>3.2</v>
      </c>
      <c r="P819" s="96">
        <v>3.55</v>
      </c>
      <c r="Q819" s="97">
        <v>17729340</v>
      </c>
      <c r="R819" s="97">
        <v>119132915</v>
      </c>
      <c r="S819" s="99">
        <f t="shared" si="75"/>
        <v>0.14881982867623109</v>
      </c>
      <c r="T819" s="1">
        <f t="shared" si="76"/>
        <v>2.0000000000000018E-2</v>
      </c>
      <c r="U819" s="99">
        <f t="shared" si="77"/>
        <v>5.6657223796034049E-3</v>
      </c>
    </row>
    <row r="820" spans="2:21" x14ac:dyDescent="0.25">
      <c r="B820" s="95" t="s">
        <v>471</v>
      </c>
      <c r="C820" s="96">
        <v>4.24</v>
      </c>
      <c r="D820" s="96">
        <v>4.3099999999999996</v>
      </c>
      <c r="E820" s="96">
        <v>3.64</v>
      </c>
      <c r="F820" s="96">
        <v>3.65</v>
      </c>
      <c r="G820" s="97">
        <v>17123502</v>
      </c>
      <c r="H820" s="97">
        <v>343968507</v>
      </c>
      <c r="I820" s="99">
        <f t="shared" si="72"/>
        <v>4.978217962262458E-2</v>
      </c>
      <c r="J820" s="1">
        <f t="shared" si="73"/>
        <v>-0.5900000000000003</v>
      </c>
      <c r="K820" s="99">
        <f t="shared" si="74"/>
        <v>-0.13915094339622647</v>
      </c>
      <c r="L820" s="95" t="s">
        <v>471</v>
      </c>
      <c r="M820" s="96">
        <v>4.17</v>
      </c>
      <c r="N820" s="96">
        <v>4.4400000000000004</v>
      </c>
      <c r="O820" s="96">
        <v>3.53</v>
      </c>
      <c r="P820" s="96">
        <v>3.53</v>
      </c>
      <c r="Q820" s="97">
        <v>26473634</v>
      </c>
      <c r="R820" s="97">
        <v>117631513</v>
      </c>
      <c r="S820" s="99">
        <f t="shared" si="75"/>
        <v>0.22505562773812149</v>
      </c>
      <c r="T820" s="1">
        <f t="shared" si="76"/>
        <v>-0.63000000000000034</v>
      </c>
      <c r="U820" s="99">
        <f t="shared" si="77"/>
        <v>-0.15144230769230776</v>
      </c>
    </row>
    <row r="821" spans="2:21" x14ac:dyDescent="0.25">
      <c r="B821" s="95" t="s">
        <v>472</v>
      </c>
      <c r="C821" s="96">
        <v>4.49</v>
      </c>
      <c r="D821" s="96">
        <v>4.49</v>
      </c>
      <c r="E821" s="96">
        <v>4.08</v>
      </c>
      <c r="F821" s="96">
        <v>4.24</v>
      </c>
      <c r="G821" s="97">
        <v>23494564</v>
      </c>
      <c r="H821" s="97">
        <v>400448447</v>
      </c>
      <c r="I821" s="99">
        <f t="shared" si="72"/>
        <v>5.8670633326241867E-2</v>
      </c>
      <c r="J821" s="1">
        <f t="shared" si="73"/>
        <v>-0.25</v>
      </c>
      <c r="K821" s="99">
        <f t="shared" si="74"/>
        <v>-5.5679287305122491E-2</v>
      </c>
      <c r="L821" s="95" t="s">
        <v>472</v>
      </c>
      <c r="M821" s="96">
        <v>4.3499999999999996</v>
      </c>
      <c r="N821" s="96">
        <v>4.3600000000000003</v>
      </c>
      <c r="O821" s="96">
        <v>3.71</v>
      </c>
      <c r="P821" s="96">
        <v>4.16</v>
      </c>
      <c r="Q821" s="97">
        <v>23655802</v>
      </c>
      <c r="R821" s="97">
        <v>137185057</v>
      </c>
      <c r="S821" s="99">
        <f t="shared" si="75"/>
        <v>0.17243716274433593</v>
      </c>
      <c r="T821" s="1">
        <f t="shared" si="76"/>
        <v>-0.17999999999999972</v>
      </c>
      <c r="U821" s="99">
        <f t="shared" si="77"/>
        <v>-4.1474654377880123E-2</v>
      </c>
    </row>
    <row r="822" spans="2:21" x14ac:dyDescent="0.25">
      <c r="B822" s="95" t="s">
        <v>473</v>
      </c>
      <c r="C822" s="96">
        <v>4.21</v>
      </c>
      <c r="D822" s="96">
        <v>4.51</v>
      </c>
      <c r="E822" s="96">
        <v>4.18</v>
      </c>
      <c r="F822" s="96">
        <v>4.49</v>
      </c>
      <c r="G822" s="97">
        <v>40702773</v>
      </c>
      <c r="H822" s="97">
        <v>423973394</v>
      </c>
      <c r="I822" s="99">
        <f t="shared" si="72"/>
        <v>9.6003130328503591E-2</v>
      </c>
      <c r="J822" s="1">
        <f t="shared" si="73"/>
        <v>0.27000000000000046</v>
      </c>
      <c r="K822" s="99">
        <f t="shared" si="74"/>
        <v>6.3981042654028555E-2</v>
      </c>
      <c r="L822" s="95" t="s">
        <v>473</v>
      </c>
      <c r="M822" s="96">
        <v>4.78</v>
      </c>
      <c r="N822" s="96">
        <v>4.9400000000000004</v>
      </c>
      <c r="O822" s="96">
        <v>4.34</v>
      </c>
      <c r="P822" s="96">
        <v>4.34</v>
      </c>
      <c r="Q822" s="97">
        <v>16944927</v>
      </c>
      <c r="R822" s="97">
        <v>142029236</v>
      </c>
      <c r="S822" s="99">
        <f t="shared" si="75"/>
        <v>0.11930590825680426</v>
      </c>
      <c r="T822" s="1">
        <f t="shared" si="76"/>
        <v>-0.44000000000000039</v>
      </c>
      <c r="U822" s="99">
        <f t="shared" si="77"/>
        <v>-9.2050209205020994E-2</v>
      </c>
    </row>
    <row r="823" spans="2:21" x14ac:dyDescent="0.25">
      <c r="B823" s="95" t="s">
        <v>474</v>
      </c>
      <c r="C823" s="96">
        <v>4.21</v>
      </c>
      <c r="D823" s="96">
        <v>4.24</v>
      </c>
      <c r="E823" s="96">
        <v>4.1100000000000003</v>
      </c>
      <c r="F823" s="96">
        <v>4.22</v>
      </c>
      <c r="G823" s="97">
        <v>23012247</v>
      </c>
      <c r="H823" s="97">
        <v>397707964</v>
      </c>
      <c r="I823" s="99">
        <f t="shared" si="72"/>
        <v>5.7862172958648622E-2</v>
      </c>
      <c r="J823" s="1">
        <f t="shared" si="73"/>
        <v>9.9999999999997868E-3</v>
      </c>
      <c r="K823" s="99">
        <f t="shared" si="74"/>
        <v>2.3752969121139636E-3</v>
      </c>
      <c r="L823" s="95" t="s">
        <v>474</v>
      </c>
      <c r="M823" s="96">
        <v>4.42</v>
      </c>
      <c r="N823" s="96">
        <v>4.87</v>
      </c>
      <c r="O823" s="96">
        <v>4.1100000000000003</v>
      </c>
      <c r="P823" s="96">
        <v>4.78</v>
      </c>
      <c r="Q823" s="97">
        <v>20950150</v>
      </c>
      <c r="R823" s="97">
        <v>155135267</v>
      </c>
      <c r="S823" s="99">
        <f t="shared" si="75"/>
        <v>0.13504440611817814</v>
      </c>
      <c r="T823" s="1">
        <f t="shared" si="76"/>
        <v>0.33999999999999986</v>
      </c>
      <c r="U823" s="99">
        <f t="shared" si="77"/>
        <v>7.6576576576576544E-2</v>
      </c>
    </row>
    <row r="824" spans="2:21" x14ac:dyDescent="0.25">
      <c r="B824" s="95" t="s">
        <v>475</v>
      </c>
      <c r="C824" s="96">
        <v>3.97</v>
      </c>
      <c r="D824" s="96">
        <v>4.21</v>
      </c>
      <c r="E824" s="96">
        <v>3.97</v>
      </c>
      <c r="F824" s="96">
        <v>4.21</v>
      </c>
      <c r="G824" s="97">
        <v>16296063</v>
      </c>
      <c r="H824" s="97">
        <v>397184938</v>
      </c>
      <c r="I824" s="99">
        <f t="shared" si="72"/>
        <v>4.1028904776847307E-2</v>
      </c>
      <c r="J824" s="1">
        <f t="shared" si="73"/>
        <v>0.22999999999999998</v>
      </c>
      <c r="K824" s="99">
        <f t="shared" si="74"/>
        <v>5.7788944723618084E-2</v>
      </c>
      <c r="L824" s="95" t="s">
        <v>475</v>
      </c>
      <c r="M824" s="96">
        <v>3.97</v>
      </c>
      <c r="N824" s="96">
        <v>4.71</v>
      </c>
      <c r="O824" s="96">
        <v>3.92</v>
      </c>
      <c r="P824" s="96">
        <v>4.4400000000000004</v>
      </c>
      <c r="Q824" s="97">
        <v>22220239</v>
      </c>
      <c r="R824" s="97">
        <v>143848364</v>
      </c>
      <c r="S824" s="99">
        <f t="shared" si="75"/>
        <v>0.15446987634840254</v>
      </c>
      <c r="T824" s="1">
        <f t="shared" si="76"/>
        <v>0.4700000000000002</v>
      </c>
      <c r="U824" s="99">
        <f t="shared" si="77"/>
        <v>0.11838790931989929</v>
      </c>
    </row>
    <row r="825" spans="2:21" x14ac:dyDescent="0.25">
      <c r="B825" s="95" t="s">
        <v>476</v>
      </c>
      <c r="C825" s="96">
        <v>3.81</v>
      </c>
      <c r="D825" s="96">
        <v>4.01</v>
      </c>
      <c r="E825" s="96">
        <v>3.79</v>
      </c>
      <c r="F825" s="96">
        <v>3.98</v>
      </c>
      <c r="G825" s="97">
        <v>10758189</v>
      </c>
      <c r="H825" s="97">
        <v>375242505</v>
      </c>
      <c r="I825" s="99">
        <f t="shared" si="72"/>
        <v>2.8669963707869395E-2</v>
      </c>
      <c r="J825" s="1">
        <f t="shared" si="73"/>
        <v>0.16999999999999993</v>
      </c>
      <c r="K825" s="99">
        <f t="shared" si="74"/>
        <v>4.4619422572178456E-2</v>
      </c>
      <c r="L825" s="95" t="s">
        <v>476</v>
      </c>
      <c r="M825" s="96">
        <v>4.01</v>
      </c>
      <c r="N825" s="96">
        <v>4.1100000000000003</v>
      </c>
      <c r="O825" s="96">
        <v>3.79</v>
      </c>
      <c r="P825" s="96">
        <v>3.97</v>
      </c>
      <c r="Q825" s="97">
        <v>14585964</v>
      </c>
      <c r="R825" s="97">
        <v>128704140</v>
      </c>
      <c r="S825" s="99">
        <f t="shared" si="75"/>
        <v>0.11332940805167573</v>
      </c>
      <c r="T825" s="1">
        <f t="shared" si="76"/>
        <v>-3.9999999999999591E-2</v>
      </c>
      <c r="U825" s="99">
        <f t="shared" si="77"/>
        <v>-9.97506234413955E-3</v>
      </c>
    </row>
    <row r="826" spans="2:21" x14ac:dyDescent="0.25">
      <c r="B826" s="95" t="s">
        <v>477</v>
      </c>
      <c r="C826" s="96">
        <v>3.6</v>
      </c>
      <c r="D826" s="96">
        <v>3.81</v>
      </c>
      <c r="E826" s="96">
        <v>3.57</v>
      </c>
      <c r="F826" s="96">
        <v>3.81</v>
      </c>
      <c r="G826" s="97">
        <v>12029848</v>
      </c>
      <c r="H826" s="97">
        <v>359734279</v>
      </c>
      <c r="I826" s="99">
        <f t="shared" si="72"/>
        <v>3.3440927657605854E-2</v>
      </c>
      <c r="J826" s="1">
        <f t="shared" si="73"/>
        <v>0.20999999999999996</v>
      </c>
      <c r="K826" s="99">
        <f t="shared" si="74"/>
        <v>5.833333333333332E-2</v>
      </c>
      <c r="L826" s="95" t="s">
        <v>477</v>
      </c>
      <c r="M826" s="96">
        <v>3.45</v>
      </c>
      <c r="N826" s="96">
        <v>4.3099999999999996</v>
      </c>
      <c r="O826" s="96">
        <v>3.45</v>
      </c>
      <c r="P826" s="96">
        <v>4.01</v>
      </c>
      <c r="Q826" s="97">
        <v>27212888</v>
      </c>
      <c r="R826" s="97">
        <v>130085569</v>
      </c>
      <c r="S826" s="99">
        <f t="shared" si="75"/>
        <v>0.20919221255049436</v>
      </c>
      <c r="T826" s="1">
        <f t="shared" si="76"/>
        <v>0.55999999999999961</v>
      </c>
      <c r="U826" s="99">
        <f t="shared" si="77"/>
        <v>0.16231884057971002</v>
      </c>
    </row>
    <row r="827" spans="2:21" x14ac:dyDescent="0.25">
      <c r="B827" s="95" t="s">
        <v>478</v>
      </c>
      <c r="C827" s="96">
        <v>3.62</v>
      </c>
      <c r="D827" s="96">
        <v>3.69</v>
      </c>
      <c r="E827" s="96">
        <v>3.52</v>
      </c>
      <c r="F827" s="96">
        <v>3.6</v>
      </c>
      <c r="G827" s="97">
        <v>9516766</v>
      </c>
      <c r="H827" s="97">
        <v>339338469</v>
      </c>
      <c r="I827" s="99">
        <f t="shared" si="72"/>
        <v>2.8045054921256217E-2</v>
      </c>
      <c r="J827" s="1">
        <f t="shared" si="73"/>
        <v>-2.0000000000000018E-2</v>
      </c>
      <c r="K827" s="99">
        <f t="shared" si="74"/>
        <v>-5.5248618784530436E-3</v>
      </c>
      <c r="L827" s="95" t="s">
        <v>478</v>
      </c>
      <c r="M827" s="96">
        <v>3.56</v>
      </c>
      <c r="N827" s="96">
        <v>3.85</v>
      </c>
      <c r="O827" s="96">
        <v>3.29</v>
      </c>
      <c r="P827" s="96">
        <v>3.45</v>
      </c>
      <c r="Q827" s="97">
        <v>21031356</v>
      </c>
      <c r="R827" s="97">
        <v>111060306</v>
      </c>
      <c r="S827" s="99">
        <f t="shared" si="75"/>
        <v>0.18936879212272295</v>
      </c>
      <c r="T827" s="1">
        <f t="shared" si="76"/>
        <v>-0.10999999999999988</v>
      </c>
      <c r="U827" s="99">
        <f t="shared" si="77"/>
        <v>-3.0898876404494346E-2</v>
      </c>
    </row>
    <row r="828" spans="2:21" x14ac:dyDescent="0.25">
      <c r="B828" s="95" t="s">
        <v>479</v>
      </c>
      <c r="C828" s="96">
        <v>3.48</v>
      </c>
      <c r="D828" s="96">
        <v>3.66</v>
      </c>
      <c r="E828" s="96">
        <v>3.46</v>
      </c>
      <c r="F828" s="96">
        <v>3.62</v>
      </c>
      <c r="G828" s="97">
        <v>11671942</v>
      </c>
      <c r="H828" s="97">
        <v>341999281</v>
      </c>
      <c r="I828" s="99">
        <f t="shared" si="72"/>
        <v>3.4128557129919815E-2</v>
      </c>
      <c r="J828" s="1">
        <f t="shared" si="73"/>
        <v>0.14000000000000012</v>
      </c>
      <c r="K828" s="99">
        <f t="shared" si="74"/>
        <v>4.0229885057471299E-2</v>
      </c>
      <c r="L828" s="95" t="s">
        <v>479</v>
      </c>
      <c r="M828" s="96">
        <v>3.27</v>
      </c>
      <c r="N828" s="96">
        <v>3.8</v>
      </c>
      <c r="O828" s="96">
        <v>3.19</v>
      </c>
      <c r="P828" s="96">
        <v>3.56</v>
      </c>
      <c r="Q828" s="97">
        <v>22147431</v>
      </c>
      <c r="R828" s="97">
        <v>113824142</v>
      </c>
      <c r="S828" s="99">
        <f t="shared" si="75"/>
        <v>0.19457586598807836</v>
      </c>
      <c r="T828" s="1">
        <f t="shared" si="76"/>
        <v>0.30000000000000027</v>
      </c>
      <c r="U828" s="99">
        <f t="shared" si="77"/>
        <v>9.2024539877300707E-2</v>
      </c>
    </row>
    <row r="829" spans="2:21" x14ac:dyDescent="0.25">
      <c r="B829" s="95" t="s">
        <v>480</v>
      </c>
      <c r="C829" s="96">
        <v>3.47</v>
      </c>
      <c r="D829" s="96">
        <v>3.49</v>
      </c>
      <c r="E829" s="96">
        <v>3.33</v>
      </c>
      <c r="F829" s="96">
        <v>3.48</v>
      </c>
      <c r="G829" s="97">
        <v>10485174</v>
      </c>
      <c r="H829" s="97">
        <v>328208843</v>
      </c>
      <c r="I829" s="99">
        <f t="shared" si="72"/>
        <v>3.1946652942559502E-2</v>
      </c>
      <c r="J829" s="1">
        <f t="shared" si="73"/>
        <v>9.9999999999997868E-3</v>
      </c>
      <c r="K829" s="99">
        <f t="shared" si="74"/>
        <v>2.8818443804033964E-3</v>
      </c>
      <c r="L829" s="95" t="s">
        <v>480</v>
      </c>
      <c r="M829" s="96">
        <v>3.35</v>
      </c>
      <c r="N829" s="96">
        <v>3.36</v>
      </c>
      <c r="O829" s="96">
        <v>3.03</v>
      </c>
      <c r="P829" s="96">
        <v>3.26</v>
      </c>
      <c r="Q829" s="97">
        <v>13444308</v>
      </c>
      <c r="R829" s="97">
        <v>103619132</v>
      </c>
      <c r="S829" s="99">
        <f t="shared" si="75"/>
        <v>0.12974735206235852</v>
      </c>
      <c r="T829" s="1">
        <f t="shared" si="76"/>
        <v>-8.0000000000000071E-2</v>
      </c>
      <c r="U829" s="99">
        <f t="shared" si="77"/>
        <v>-2.3952095808383256E-2</v>
      </c>
    </row>
    <row r="830" spans="2:21" x14ac:dyDescent="0.25">
      <c r="B830" s="95" t="s">
        <v>481</v>
      </c>
      <c r="C830" s="96">
        <v>3.37</v>
      </c>
      <c r="D830" s="96">
        <v>3.47</v>
      </c>
      <c r="E830" s="96">
        <v>3.36</v>
      </c>
      <c r="F830" s="96">
        <v>3.47</v>
      </c>
      <c r="G830" s="97">
        <v>5613109</v>
      </c>
      <c r="H830" s="97">
        <v>327425306</v>
      </c>
      <c r="I830" s="99">
        <f t="shared" si="72"/>
        <v>1.7143174022108115E-2</v>
      </c>
      <c r="J830" s="1">
        <f t="shared" si="73"/>
        <v>9.0000000000000302E-2</v>
      </c>
      <c r="K830" s="99">
        <f t="shared" si="74"/>
        <v>2.6627218934911333E-2</v>
      </c>
      <c r="L830" s="95" t="s">
        <v>481</v>
      </c>
      <c r="M830" s="96">
        <v>3.31</v>
      </c>
      <c r="N830" s="96">
        <v>3.61</v>
      </c>
      <c r="O830" s="96">
        <v>3.22</v>
      </c>
      <c r="P830" s="96">
        <v>3.34</v>
      </c>
      <c r="Q830" s="97">
        <v>15785208</v>
      </c>
      <c r="R830" s="97">
        <v>106162866</v>
      </c>
      <c r="S830" s="99">
        <f t="shared" si="75"/>
        <v>0.1486886007768479</v>
      </c>
      <c r="T830" s="1">
        <f t="shared" si="76"/>
        <v>2.0000000000000018E-2</v>
      </c>
      <c r="U830" s="99">
        <f t="shared" si="77"/>
        <v>6.0240963855421742E-3</v>
      </c>
    </row>
    <row r="831" spans="2:21" x14ac:dyDescent="0.25">
      <c r="B831" s="95" t="s">
        <v>482</v>
      </c>
      <c r="C831" s="96">
        <v>3.35</v>
      </c>
      <c r="D831" s="96">
        <v>3.39</v>
      </c>
      <c r="E831" s="96">
        <v>3.28</v>
      </c>
      <c r="F831" s="96">
        <v>3.38</v>
      </c>
      <c r="G831" s="97">
        <v>5185367</v>
      </c>
      <c r="H831" s="97">
        <v>318476112</v>
      </c>
      <c r="I831" s="99">
        <f t="shared" si="72"/>
        <v>1.6281808288340319E-2</v>
      </c>
      <c r="J831" s="1">
        <f t="shared" si="73"/>
        <v>2.9999999999999805E-2</v>
      </c>
      <c r="K831" s="99">
        <f t="shared" si="74"/>
        <v>8.9552238805969565E-3</v>
      </c>
      <c r="L831" s="95" t="s">
        <v>482</v>
      </c>
      <c r="M831" s="96">
        <v>3.02</v>
      </c>
      <c r="N831" s="96">
        <v>3.4</v>
      </c>
      <c r="O831" s="96">
        <v>3.02</v>
      </c>
      <c r="P831" s="96">
        <v>3.32</v>
      </c>
      <c r="Q831" s="97">
        <v>11991402</v>
      </c>
      <c r="R831" s="97">
        <v>104616816</v>
      </c>
      <c r="S831" s="99">
        <f t="shared" si="75"/>
        <v>0.11462212728783487</v>
      </c>
      <c r="T831" s="1">
        <f t="shared" si="76"/>
        <v>0.29999999999999982</v>
      </c>
      <c r="U831" s="99">
        <f t="shared" si="77"/>
        <v>9.9337748344370799E-2</v>
      </c>
    </row>
    <row r="832" spans="2:21" x14ac:dyDescent="0.25">
      <c r="B832" s="95" t="s">
        <v>483</v>
      </c>
      <c r="C832" s="96">
        <v>3.29</v>
      </c>
      <c r="D832" s="96">
        <v>3.35</v>
      </c>
      <c r="E832" s="96">
        <v>3.22</v>
      </c>
      <c r="F832" s="96">
        <v>3.35</v>
      </c>
      <c r="G832" s="97">
        <v>5269557</v>
      </c>
      <c r="H832" s="97">
        <v>315677848</v>
      </c>
      <c r="I832" s="99">
        <f t="shared" si="72"/>
        <v>1.669283110419582E-2</v>
      </c>
      <c r="J832" s="1">
        <f t="shared" si="73"/>
        <v>6.0000000000000053E-2</v>
      </c>
      <c r="K832" s="99">
        <f t="shared" si="74"/>
        <v>1.8237082066869317E-2</v>
      </c>
      <c r="L832" s="95" t="s">
        <v>483</v>
      </c>
      <c r="M832" s="96">
        <v>2.95</v>
      </c>
      <c r="N832" s="96">
        <v>3.19</v>
      </c>
      <c r="O832" s="96">
        <v>2.76</v>
      </c>
      <c r="P832" s="96">
        <v>3.02</v>
      </c>
      <c r="Q832" s="97">
        <v>10296805</v>
      </c>
      <c r="R832" s="97">
        <v>95122114</v>
      </c>
      <c r="S832" s="99">
        <f t="shared" si="75"/>
        <v>0.10824827757717832</v>
      </c>
      <c r="T832" s="1">
        <f t="shared" si="76"/>
        <v>8.0000000000000071E-2</v>
      </c>
      <c r="U832" s="99">
        <f t="shared" si="77"/>
        <v>2.721088435374152E-2</v>
      </c>
    </row>
    <row r="833" spans="2:21" x14ac:dyDescent="0.25">
      <c r="B833" s="95" t="s">
        <v>484</v>
      </c>
      <c r="C833" s="96">
        <v>3.45</v>
      </c>
      <c r="D833" s="96">
        <v>3.46</v>
      </c>
      <c r="E833" s="96">
        <v>3.28</v>
      </c>
      <c r="F833" s="96">
        <v>3.29</v>
      </c>
      <c r="G833" s="97">
        <v>8324554</v>
      </c>
      <c r="H833" s="97">
        <v>309955867</v>
      </c>
      <c r="I833" s="99">
        <f t="shared" si="72"/>
        <v>2.6857223515630371E-2</v>
      </c>
      <c r="J833" s="1">
        <f t="shared" si="73"/>
        <v>-0.16000000000000014</v>
      </c>
      <c r="K833" s="99">
        <f t="shared" si="74"/>
        <v>-4.6376811594202941E-2</v>
      </c>
      <c r="L833" s="95" t="s">
        <v>484</v>
      </c>
      <c r="M833" s="96">
        <v>3.21</v>
      </c>
      <c r="N833" s="96">
        <v>3.22</v>
      </c>
      <c r="O833" s="96">
        <v>2.91</v>
      </c>
      <c r="P833" s="96">
        <v>2.94</v>
      </c>
      <c r="Q833" s="97">
        <v>11796736</v>
      </c>
      <c r="R833" s="97">
        <v>92690989</v>
      </c>
      <c r="S833" s="99">
        <f t="shared" si="75"/>
        <v>0.12726950189300493</v>
      </c>
      <c r="T833" s="1">
        <f t="shared" si="76"/>
        <v>-0.27</v>
      </c>
      <c r="U833" s="99">
        <f t="shared" si="77"/>
        <v>-8.411214953271029E-2</v>
      </c>
    </row>
    <row r="834" spans="2:21" x14ac:dyDescent="0.25">
      <c r="B834" s="95" t="s">
        <v>485</v>
      </c>
      <c r="C834" s="96">
        <v>3.34</v>
      </c>
      <c r="D834" s="96">
        <v>3.46</v>
      </c>
      <c r="E834" s="96">
        <v>3.34</v>
      </c>
      <c r="F834" s="96">
        <v>3.45</v>
      </c>
      <c r="G834" s="97">
        <v>5086751</v>
      </c>
      <c r="H834" s="97">
        <v>325278957</v>
      </c>
      <c r="I834" s="99">
        <f t="shared" si="72"/>
        <v>1.5638118883909233E-2</v>
      </c>
      <c r="J834" s="1">
        <f t="shared" si="73"/>
        <v>0.11000000000000032</v>
      </c>
      <c r="K834" s="99">
        <f t="shared" si="74"/>
        <v>3.2934131736527046E-2</v>
      </c>
      <c r="L834" s="95" t="s">
        <v>485</v>
      </c>
      <c r="M834" s="96">
        <v>2.9</v>
      </c>
      <c r="N834" s="96">
        <v>3.43</v>
      </c>
      <c r="O834" s="96">
        <v>2.9</v>
      </c>
      <c r="P834" s="96">
        <v>3.21</v>
      </c>
      <c r="Q834" s="97">
        <v>13756478</v>
      </c>
      <c r="R834" s="97">
        <v>101023083</v>
      </c>
      <c r="S834" s="99">
        <f t="shared" si="75"/>
        <v>0.13617163119046763</v>
      </c>
      <c r="T834" s="1">
        <f t="shared" si="76"/>
        <v>0.31000000000000005</v>
      </c>
      <c r="U834" s="99">
        <f t="shared" si="77"/>
        <v>0.10689655172413795</v>
      </c>
    </row>
    <row r="835" spans="2:21" x14ac:dyDescent="0.25">
      <c r="B835" s="95" t="s">
        <v>486</v>
      </c>
      <c r="C835" s="96">
        <v>3.5</v>
      </c>
      <c r="D835" s="96">
        <v>3.52</v>
      </c>
      <c r="E835" s="96">
        <v>3.32</v>
      </c>
      <c r="F835" s="96">
        <v>3.34</v>
      </c>
      <c r="G835" s="97">
        <v>8865253</v>
      </c>
      <c r="H835" s="97">
        <v>315434817</v>
      </c>
      <c r="I835" s="99">
        <f t="shared" si="72"/>
        <v>2.8104865164583274E-2</v>
      </c>
      <c r="J835" s="1">
        <f t="shared" si="73"/>
        <v>-0.16999999999999993</v>
      </c>
      <c r="K835" s="99">
        <f t="shared" si="74"/>
        <v>-4.8433048433048416E-2</v>
      </c>
      <c r="L835" s="95" t="s">
        <v>486</v>
      </c>
      <c r="M835" s="96">
        <v>3.33</v>
      </c>
      <c r="N835" s="96">
        <v>3.48</v>
      </c>
      <c r="O835" s="96">
        <v>2.84</v>
      </c>
      <c r="P835" s="96">
        <v>2.9</v>
      </c>
      <c r="Q835" s="97">
        <v>14838389</v>
      </c>
      <c r="R835" s="97">
        <v>91286346</v>
      </c>
      <c r="S835" s="99">
        <f t="shared" si="75"/>
        <v>0.16254773742395165</v>
      </c>
      <c r="T835" s="1">
        <f t="shared" si="76"/>
        <v>-0.43000000000000016</v>
      </c>
      <c r="U835" s="99">
        <f t="shared" si="77"/>
        <v>-0.12912912912912916</v>
      </c>
    </row>
    <row r="836" spans="2:21" x14ac:dyDescent="0.25">
      <c r="B836" s="95" t="s">
        <v>487</v>
      </c>
      <c r="C836" s="96">
        <v>3.52</v>
      </c>
      <c r="D836" s="96">
        <v>3.58</v>
      </c>
      <c r="E836" s="96">
        <v>3.47</v>
      </c>
      <c r="F836" s="96">
        <v>3.51</v>
      </c>
      <c r="G836" s="97">
        <v>9374893</v>
      </c>
      <c r="H836" s="97">
        <v>330716480</v>
      </c>
      <c r="I836" s="99">
        <f t="shared" si="72"/>
        <v>2.8347220555806595E-2</v>
      </c>
      <c r="J836" s="1">
        <f t="shared" si="73"/>
        <v>-1.0000000000000231E-2</v>
      </c>
      <c r="K836" s="99">
        <f t="shared" si="74"/>
        <v>-2.8409090909091565E-3</v>
      </c>
      <c r="L836" s="95" t="s">
        <v>487</v>
      </c>
      <c r="M836" s="96">
        <v>3.1</v>
      </c>
      <c r="N836" s="96">
        <v>3.71</v>
      </c>
      <c r="O836" s="96">
        <v>2.89</v>
      </c>
      <c r="P836" s="96">
        <v>3.33</v>
      </c>
      <c r="Q836" s="97">
        <v>30350145</v>
      </c>
      <c r="R836" s="97">
        <v>103607423</v>
      </c>
      <c r="S836" s="99">
        <f t="shared" si="75"/>
        <v>0.29293407867117782</v>
      </c>
      <c r="T836" s="1">
        <f t="shared" si="76"/>
        <v>0.22999999999999998</v>
      </c>
      <c r="U836" s="99">
        <f t="shared" si="77"/>
        <v>7.4193548387096769E-2</v>
      </c>
    </row>
    <row r="837" spans="2:21" x14ac:dyDescent="0.25">
      <c r="B837" s="95" t="s">
        <v>488</v>
      </c>
      <c r="C837" s="96">
        <v>3.44</v>
      </c>
      <c r="D837" s="96">
        <v>3.6</v>
      </c>
      <c r="E837" s="96">
        <v>3.4</v>
      </c>
      <c r="F837" s="96">
        <v>3.52</v>
      </c>
      <c r="G837" s="97">
        <v>10420032</v>
      </c>
      <c r="H837" s="97">
        <v>331908575</v>
      </c>
      <c r="I837" s="99">
        <f t="shared" ref="I837:I900" si="78">G837/H837</f>
        <v>3.1394283802399503E-2</v>
      </c>
      <c r="J837" s="1">
        <f t="shared" ref="J837:J900" si="79">F837-F838</f>
        <v>8.0000000000000071E-2</v>
      </c>
      <c r="K837" s="99">
        <f t="shared" ref="K837:K900" si="80">J837/F838</f>
        <v>2.3255813953488393E-2</v>
      </c>
      <c r="L837" s="95" t="s">
        <v>488</v>
      </c>
      <c r="M837" s="96">
        <v>3.39</v>
      </c>
      <c r="N837" s="96">
        <v>3.39</v>
      </c>
      <c r="O837" s="96">
        <v>3.09</v>
      </c>
      <c r="P837" s="96">
        <v>3.1</v>
      </c>
      <c r="Q837" s="97">
        <v>10723919</v>
      </c>
      <c r="R837" s="97">
        <v>90597950</v>
      </c>
      <c r="S837" s="99">
        <f t="shared" ref="S837:S900" si="81">Q837/R837</f>
        <v>0.11836823018622386</v>
      </c>
      <c r="T837" s="1">
        <f t="shared" ref="T837:T900" si="82">P837-P838</f>
        <v>-0.29000000000000004</v>
      </c>
      <c r="U837" s="99">
        <f t="shared" ref="U837:U900" si="83">T837/P838</f>
        <v>-8.5545722713864319E-2</v>
      </c>
    </row>
    <row r="838" spans="2:21" x14ac:dyDescent="0.25">
      <c r="B838" s="95" t="s">
        <v>489</v>
      </c>
      <c r="C838" s="96">
        <v>3.45</v>
      </c>
      <c r="D838" s="96">
        <v>3.45</v>
      </c>
      <c r="E838" s="96">
        <v>3.35</v>
      </c>
      <c r="F838" s="96">
        <v>3.44</v>
      </c>
      <c r="G838" s="97">
        <v>4593549</v>
      </c>
      <c r="H838" s="97">
        <v>324913598</v>
      </c>
      <c r="I838" s="99">
        <f t="shared" si="78"/>
        <v>1.4137755477996339E-2</v>
      </c>
      <c r="J838" s="1">
        <f t="shared" si="79"/>
        <v>-1.0000000000000231E-2</v>
      </c>
      <c r="K838" s="99">
        <f t="shared" si="80"/>
        <v>-2.898550724637748E-3</v>
      </c>
      <c r="L838" s="95" t="s">
        <v>489</v>
      </c>
      <c r="M838" s="96">
        <v>3.19</v>
      </c>
      <c r="N838" s="96">
        <v>3.47</v>
      </c>
      <c r="O838" s="96">
        <v>3.14</v>
      </c>
      <c r="P838" s="96">
        <v>3.39</v>
      </c>
      <c r="Q838" s="97">
        <v>10395313</v>
      </c>
      <c r="R838" s="97">
        <v>98990654</v>
      </c>
      <c r="S838" s="99">
        <f t="shared" si="81"/>
        <v>0.10501307527476281</v>
      </c>
      <c r="T838" s="1">
        <f t="shared" si="82"/>
        <v>0.20999999999999996</v>
      </c>
      <c r="U838" s="99">
        <f t="shared" si="83"/>
        <v>6.6037735849056589E-2</v>
      </c>
    </row>
    <row r="839" spans="2:21" x14ac:dyDescent="0.25">
      <c r="B839" s="95" t="s">
        <v>490</v>
      </c>
      <c r="C839" s="96">
        <v>3.51</v>
      </c>
      <c r="D839" s="96">
        <v>3.54</v>
      </c>
      <c r="E839" s="96">
        <v>3.44</v>
      </c>
      <c r="F839" s="96">
        <v>3.45</v>
      </c>
      <c r="G839" s="97">
        <v>8005044</v>
      </c>
      <c r="H839" s="97">
        <v>325392803</v>
      </c>
      <c r="I839" s="99">
        <f t="shared" si="78"/>
        <v>2.4601171034505025E-2</v>
      </c>
      <c r="J839" s="1">
        <f t="shared" si="79"/>
        <v>-5.9999999999999609E-2</v>
      </c>
      <c r="K839" s="99">
        <f t="shared" si="80"/>
        <v>-1.7094017094016985E-2</v>
      </c>
      <c r="L839" s="95" t="s">
        <v>490</v>
      </c>
      <c r="M839" s="96">
        <v>3.41</v>
      </c>
      <c r="N839" s="96">
        <v>3.72</v>
      </c>
      <c r="O839" s="96">
        <v>3.17</v>
      </c>
      <c r="P839" s="96">
        <v>3.18</v>
      </c>
      <c r="Q839" s="97">
        <v>13155762</v>
      </c>
      <c r="R839" s="97">
        <v>93088677</v>
      </c>
      <c r="S839" s="99">
        <f t="shared" si="81"/>
        <v>0.14132505073629953</v>
      </c>
      <c r="T839" s="1">
        <f t="shared" si="82"/>
        <v>-0.22999999999999998</v>
      </c>
      <c r="U839" s="99">
        <f t="shared" si="83"/>
        <v>-6.7448680351906154E-2</v>
      </c>
    </row>
    <row r="840" spans="2:21" x14ac:dyDescent="0.25">
      <c r="B840" s="95" t="s">
        <v>491</v>
      </c>
      <c r="C840" s="96">
        <v>3.49</v>
      </c>
      <c r="D840" s="96">
        <v>3.54</v>
      </c>
      <c r="E840" s="96">
        <v>3.45</v>
      </c>
      <c r="F840" s="96">
        <v>3.51</v>
      </c>
      <c r="G840" s="97">
        <v>7170720</v>
      </c>
      <c r="H840" s="97">
        <v>331028592</v>
      </c>
      <c r="I840" s="99">
        <f t="shared" si="78"/>
        <v>2.1661935474141761E-2</v>
      </c>
      <c r="J840" s="1">
        <f t="shared" si="79"/>
        <v>1.9999999999999574E-2</v>
      </c>
      <c r="K840" s="99">
        <f t="shared" si="80"/>
        <v>5.7306590257878431E-3</v>
      </c>
      <c r="L840" s="95" t="s">
        <v>491</v>
      </c>
      <c r="M840" s="96">
        <v>3.76</v>
      </c>
      <c r="N840" s="96">
        <v>3.79</v>
      </c>
      <c r="O840" s="96">
        <v>3.33</v>
      </c>
      <c r="P840" s="96">
        <v>3.41</v>
      </c>
      <c r="Q840" s="97">
        <v>18427950</v>
      </c>
      <c r="R840" s="97">
        <v>99684621</v>
      </c>
      <c r="S840" s="99">
        <f t="shared" si="81"/>
        <v>0.1848625175592532</v>
      </c>
      <c r="T840" s="1">
        <f t="shared" si="82"/>
        <v>-0.34999999999999964</v>
      </c>
      <c r="U840" s="99">
        <f t="shared" si="83"/>
        <v>-9.3085106382978636E-2</v>
      </c>
    </row>
    <row r="841" spans="2:21" x14ac:dyDescent="0.25">
      <c r="B841" s="95" t="s">
        <v>492</v>
      </c>
      <c r="C841" s="96">
        <v>3.38</v>
      </c>
      <c r="D841" s="96">
        <v>3.49</v>
      </c>
      <c r="E841" s="96">
        <v>3.24</v>
      </c>
      <c r="F841" s="96">
        <v>3.49</v>
      </c>
      <c r="G841" s="97">
        <v>8864615</v>
      </c>
      <c r="H841" s="97">
        <v>329125234</v>
      </c>
      <c r="I841" s="99">
        <f t="shared" si="78"/>
        <v>2.6933866152602567E-2</v>
      </c>
      <c r="J841" s="1">
        <f t="shared" si="79"/>
        <v>0.11000000000000032</v>
      </c>
      <c r="K841" s="99">
        <f t="shared" si="80"/>
        <v>3.2544378698224949E-2</v>
      </c>
      <c r="L841" s="95" t="s">
        <v>492</v>
      </c>
      <c r="M841" s="96">
        <v>3.77</v>
      </c>
      <c r="N841" s="96">
        <v>4.16</v>
      </c>
      <c r="O841" s="96">
        <v>3.53</v>
      </c>
      <c r="P841" s="96">
        <v>3.76</v>
      </c>
      <c r="Q841" s="97">
        <v>28236179</v>
      </c>
      <c r="R841" s="97">
        <v>64766753</v>
      </c>
      <c r="S841" s="99">
        <f t="shared" si="81"/>
        <v>0.43596718520071553</v>
      </c>
      <c r="T841" s="1">
        <f t="shared" si="82"/>
        <v>-1.0000000000000231E-2</v>
      </c>
      <c r="U841" s="99">
        <f t="shared" si="83"/>
        <v>-2.6525198938992657E-3</v>
      </c>
    </row>
    <row r="842" spans="2:21" x14ac:dyDescent="0.25">
      <c r="B842" s="95" t="s">
        <v>493</v>
      </c>
      <c r="C842" s="96">
        <v>3.32</v>
      </c>
      <c r="D842" s="96">
        <v>3.4</v>
      </c>
      <c r="E842" s="96">
        <v>3.23</v>
      </c>
      <c r="F842" s="96">
        <v>3.38</v>
      </c>
      <c r="G842" s="97">
        <v>7446812</v>
      </c>
      <c r="H842" s="97">
        <v>318874609</v>
      </c>
      <c r="I842" s="99">
        <f t="shared" si="78"/>
        <v>2.3353417894743697E-2</v>
      </c>
      <c r="J842" s="1">
        <f t="shared" si="79"/>
        <v>6.0000000000000053E-2</v>
      </c>
      <c r="K842" s="99">
        <f t="shared" si="80"/>
        <v>1.8072289156626523E-2</v>
      </c>
      <c r="L842" s="95" t="s">
        <v>493</v>
      </c>
      <c r="M842" s="96">
        <v>3.31</v>
      </c>
      <c r="N842" s="96">
        <v>3.92</v>
      </c>
      <c r="O842" s="96">
        <v>3.1</v>
      </c>
      <c r="P842" s="96">
        <v>3.77</v>
      </c>
      <c r="Q842" s="97">
        <v>28461707</v>
      </c>
      <c r="R842" s="97">
        <v>65004788</v>
      </c>
      <c r="S842" s="99">
        <f t="shared" si="81"/>
        <v>0.43784016340457876</v>
      </c>
      <c r="T842" s="1">
        <f t="shared" si="82"/>
        <v>0.4700000000000002</v>
      </c>
      <c r="U842" s="99">
        <f t="shared" si="83"/>
        <v>0.14242424242424248</v>
      </c>
    </row>
    <row r="843" spans="2:21" x14ac:dyDescent="0.25">
      <c r="B843" s="95" t="s">
        <v>494</v>
      </c>
      <c r="C843" s="96">
        <v>3.51</v>
      </c>
      <c r="D843" s="96">
        <v>3.52</v>
      </c>
      <c r="E843" s="96">
        <v>3.27</v>
      </c>
      <c r="F843" s="96">
        <v>3.32</v>
      </c>
      <c r="G843" s="97">
        <v>8207054</v>
      </c>
      <c r="H843" s="97">
        <v>312877034</v>
      </c>
      <c r="I843" s="99">
        <f t="shared" si="78"/>
        <v>2.6230924958205785E-2</v>
      </c>
      <c r="J843" s="1">
        <f t="shared" si="79"/>
        <v>-0.18999999999999995</v>
      </c>
      <c r="K843" s="99">
        <f t="shared" si="80"/>
        <v>-5.4131054131054117E-2</v>
      </c>
      <c r="L843" s="95" t="s">
        <v>494</v>
      </c>
      <c r="M843" s="96">
        <v>3.13</v>
      </c>
      <c r="N843" s="96">
        <v>3.49</v>
      </c>
      <c r="O843" s="96">
        <v>2.75</v>
      </c>
      <c r="P843" s="96">
        <v>3.3</v>
      </c>
      <c r="Q843" s="97">
        <v>36356155</v>
      </c>
      <c r="R843" s="97">
        <v>56963800</v>
      </c>
      <c r="S843" s="99">
        <f t="shared" si="81"/>
        <v>0.63823261439721368</v>
      </c>
      <c r="T843" s="1">
        <f t="shared" si="82"/>
        <v>0.16999999999999993</v>
      </c>
      <c r="U843" s="99">
        <f t="shared" si="83"/>
        <v>5.4313099041533523E-2</v>
      </c>
    </row>
    <row r="844" spans="2:21" x14ac:dyDescent="0.25">
      <c r="B844" s="95" t="s">
        <v>495</v>
      </c>
      <c r="C844" s="96">
        <v>3.45</v>
      </c>
      <c r="D844" s="96">
        <v>3.53</v>
      </c>
      <c r="E844" s="96">
        <v>3.45</v>
      </c>
      <c r="F844" s="96">
        <v>3.51</v>
      </c>
      <c r="G844" s="97">
        <v>5678468</v>
      </c>
      <c r="H844" s="97">
        <v>331067441</v>
      </c>
      <c r="I844" s="99">
        <f t="shared" si="78"/>
        <v>1.7151997740544954E-2</v>
      </c>
      <c r="J844" s="1">
        <f t="shared" si="79"/>
        <v>5.9999999999999609E-2</v>
      </c>
      <c r="K844" s="99">
        <f t="shared" si="80"/>
        <v>1.7391304347825973E-2</v>
      </c>
      <c r="L844" s="95" t="s">
        <v>495</v>
      </c>
      <c r="M844" s="96">
        <v>2.67</v>
      </c>
      <c r="N844" s="96">
        <v>3.4</v>
      </c>
      <c r="O844" s="96">
        <v>2.5299999999999998</v>
      </c>
      <c r="P844" s="96">
        <v>3.13</v>
      </c>
      <c r="Q844" s="97">
        <v>22863251</v>
      </c>
      <c r="R844" s="97">
        <v>54004594</v>
      </c>
      <c r="S844" s="99">
        <f t="shared" si="81"/>
        <v>0.42335752028799623</v>
      </c>
      <c r="T844" s="1">
        <f t="shared" si="82"/>
        <v>0.45999999999999996</v>
      </c>
      <c r="U844" s="99">
        <f t="shared" si="83"/>
        <v>0.17228464419475656</v>
      </c>
    </row>
    <row r="845" spans="2:21" x14ac:dyDescent="0.25">
      <c r="B845" s="95" t="s">
        <v>496</v>
      </c>
      <c r="C845" s="96">
        <v>3.5</v>
      </c>
      <c r="D845" s="96">
        <v>3.51</v>
      </c>
      <c r="E845" s="96">
        <v>3.42</v>
      </c>
      <c r="F845" s="96">
        <v>3.45</v>
      </c>
      <c r="G845" s="97">
        <v>3491423</v>
      </c>
      <c r="H845" s="97">
        <v>325945543</v>
      </c>
      <c r="I845" s="99">
        <f t="shared" si="78"/>
        <v>1.0711675845802255E-2</v>
      </c>
      <c r="J845" s="1">
        <f t="shared" si="79"/>
        <v>-4.0000000000000036E-2</v>
      </c>
      <c r="K845" s="99">
        <f t="shared" si="80"/>
        <v>-1.1461318051575941E-2</v>
      </c>
      <c r="L845" s="95" t="s">
        <v>496</v>
      </c>
      <c r="M845" s="96">
        <v>2.4700000000000002</v>
      </c>
      <c r="N845" s="96">
        <v>2.71</v>
      </c>
      <c r="O845" s="96">
        <v>2.2999999999999998</v>
      </c>
      <c r="P845" s="96">
        <v>2.67</v>
      </c>
      <c r="Q845" s="97">
        <v>12107837</v>
      </c>
      <c r="R845" s="97">
        <v>45959454</v>
      </c>
      <c r="S845" s="99">
        <f t="shared" si="81"/>
        <v>0.26344605834525364</v>
      </c>
      <c r="T845" s="1">
        <f t="shared" si="82"/>
        <v>0.19999999999999973</v>
      </c>
      <c r="U845" s="99">
        <f t="shared" si="83"/>
        <v>8.097165991902823E-2</v>
      </c>
    </row>
    <row r="846" spans="2:21" x14ac:dyDescent="0.25">
      <c r="B846" s="95" t="s">
        <v>497</v>
      </c>
      <c r="C846" s="96">
        <v>3.43</v>
      </c>
      <c r="D846" s="96">
        <v>3.5</v>
      </c>
      <c r="E846" s="96">
        <v>3.4</v>
      </c>
      <c r="F846" s="96">
        <v>3.49</v>
      </c>
      <c r="G846" s="97">
        <v>4475608</v>
      </c>
      <c r="H846" s="97">
        <v>329570944</v>
      </c>
      <c r="I846" s="99">
        <f t="shared" si="78"/>
        <v>1.358010492575462E-2</v>
      </c>
      <c r="J846" s="1">
        <f t="shared" si="79"/>
        <v>6.0000000000000053E-2</v>
      </c>
      <c r="K846" s="99">
        <f t="shared" si="80"/>
        <v>1.7492711370262405E-2</v>
      </c>
      <c r="L846" s="95" t="s">
        <v>497</v>
      </c>
      <c r="M846" s="96">
        <v>2.08</v>
      </c>
      <c r="N846" s="96">
        <v>2.57</v>
      </c>
      <c r="O846" s="96">
        <v>2.0299999999999998</v>
      </c>
      <c r="P846" s="96">
        <v>2.4700000000000002</v>
      </c>
      <c r="Q846" s="97">
        <v>10919229</v>
      </c>
      <c r="R846" s="97">
        <v>42655747</v>
      </c>
      <c r="S846" s="99">
        <f t="shared" si="81"/>
        <v>0.25598494383418019</v>
      </c>
      <c r="T846" s="1">
        <f t="shared" si="82"/>
        <v>0.38000000000000034</v>
      </c>
      <c r="U846" s="99">
        <f t="shared" si="83"/>
        <v>0.18181818181818199</v>
      </c>
    </row>
    <row r="847" spans="2:21" x14ac:dyDescent="0.25">
      <c r="B847" s="95" t="s">
        <v>498</v>
      </c>
      <c r="C847" s="96">
        <v>3.53</v>
      </c>
      <c r="D847" s="96">
        <v>3.61</v>
      </c>
      <c r="E847" s="96">
        <v>3.34</v>
      </c>
      <c r="F847" s="96">
        <v>3.43</v>
      </c>
      <c r="G847" s="97">
        <v>11861743</v>
      </c>
      <c r="H847" s="97">
        <v>323871987</v>
      </c>
      <c r="I847" s="99">
        <f t="shared" si="78"/>
        <v>3.6624788422964162E-2</v>
      </c>
      <c r="J847" s="1">
        <f t="shared" si="79"/>
        <v>-9.9999999999999645E-2</v>
      </c>
      <c r="K847" s="99">
        <f t="shared" si="80"/>
        <v>-2.8328611898016897E-2</v>
      </c>
      <c r="L847" s="95" t="s">
        <v>498</v>
      </c>
      <c r="M847" s="96">
        <v>2.2000000000000002</v>
      </c>
      <c r="N847" s="96">
        <v>2.2000000000000002</v>
      </c>
      <c r="O847" s="96">
        <v>1.89</v>
      </c>
      <c r="P847" s="96">
        <v>2.09</v>
      </c>
      <c r="Q847" s="97">
        <v>8068102</v>
      </c>
      <c r="R847" s="97">
        <v>35970037</v>
      </c>
      <c r="S847" s="99">
        <f t="shared" si="81"/>
        <v>0.22430063110582843</v>
      </c>
      <c r="T847" s="1">
        <f t="shared" si="82"/>
        <v>-0.12000000000000011</v>
      </c>
      <c r="U847" s="99">
        <f t="shared" si="83"/>
        <v>-5.4298642533936702E-2</v>
      </c>
    </row>
    <row r="848" spans="2:21" x14ac:dyDescent="0.25">
      <c r="B848" s="95" t="s">
        <v>499</v>
      </c>
      <c r="C848" s="96">
        <v>3.61</v>
      </c>
      <c r="D848" s="96">
        <v>3.62</v>
      </c>
      <c r="E848" s="96">
        <v>3.52</v>
      </c>
      <c r="F848" s="96">
        <v>3.53</v>
      </c>
      <c r="G848" s="97">
        <v>7012050</v>
      </c>
      <c r="H848" s="97">
        <v>333174023</v>
      </c>
      <c r="I848" s="99">
        <f t="shared" si="78"/>
        <v>2.1046208635539392E-2</v>
      </c>
      <c r="J848" s="1">
        <f t="shared" si="79"/>
        <v>-8.0000000000000071E-2</v>
      </c>
      <c r="K848" s="99">
        <f t="shared" si="80"/>
        <v>-2.2160664819944619E-2</v>
      </c>
      <c r="L848" s="95" t="s">
        <v>499</v>
      </c>
      <c r="M848" s="96">
        <v>1.75</v>
      </c>
      <c r="N848" s="96">
        <v>2.23</v>
      </c>
      <c r="O848" s="96">
        <v>1.75</v>
      </c>
      <c r="P848" s="96">
        <v>2.21</v>
      </c>
      <c r="Q848" s="97">
        <v>11143557</v>
      </c>
      <c r="R848" s="97">
        <v>38047324</v>
      </c>
      <c r="S848" s="99">
        <f t="shared" si="81"/>
        <v>0.29288674809298021</v>
      </c>
      <c r="T848" s="1">
        <f t="shared" si="82"/>
        <v>0.45999999999999996</v>
      </c>
      <c r="U848" s="99">
        <f t="shared" si="83"/>
        <v>0.26285714285714284</v>
      </c>
    </row>
    <row r="849" spans="2:21" x14ac:dyDescent="0.25">
      <c r="B849" s="95" t="s">
        <v>500</v>
      </c>
      <c r="C849" s="96">
        <v>3.48</v>
      </c>
      <c r="D849" s="96">
        <v>3.61</v>
      </c>
      <c r="E849" s="96">
        <v>3.44</v>
      </c>
      <c r="F849" s="96">
        <v>3.61</v>
      </c>
      <c r="G849" s="97">
        <v>9752878</v>
      </c>
      <c r="H849" s="97">
        <v>340654947</v>
      </c>
      <c r="I849" s="99">
        <f t="shared" si="78"/>
        <v>2.8629785317634035E-2</v>
      </c>
      <c r="J849" s="1">
        <f t="shared" si="79"/>
        <v>0.12999999999999989</v>
      </c>
      <c r="K849" s="99">
        <f t="shared" si="80"/>
        <v>3.7356321839080428E-2</v>
      </c>
      <c r="L849" s="95" t="s">
        <v>500</v>
      </c>
      <c r="M849" s="96">
        <v>1.87</v>
      </c>
      <c r="N849" s="96">
        <v>1.89</v>
      </c>
      <c r="O849" s="96">
        <v>1.71</v>
      </c>
      <c r="P849" s="96">
        <v>1.75</v>
      </c>
      <c r="Q849" s="97">
        <v>5405764</v>
      </c>
      <c r="R849" s="97">
        <v>30256506</v>
      </c>
      <c r="S849" s="99">
        <f t="shared" si="81"/>
        <v>0.17866451598872651</v>
      </c>
      <c r="T849" s="1">
        <f t="shared" si="82"/>
        <v>-0.12000000000000011</v>
      </c>
      <c r="U849" s="99">
        <f t="shared" si="83"/>
        <v>-6.4171122994652455E-2</v>
      </c>
    </row>
    <row r="850" spans="2:21" x14ac:dyDescent="0.25">
      <c r="B850" s="95" t="s">
        <v>501</v>
      </c>
      <c r="C850" s="96">
        <v>3.55</v>
      </c>
      <c r="D850" s="96">
        <v>3.62</v>
      </c>
      <c r="E850" s="96">
        <v>3.42</v>
      </c>
      <c r="F850" s="96">
        <v>3.48</v>
      </c>
      <c r="G850" s="97">
        <v>12294119</v>
      </c>
      <c r="H850" s="97">
        <v>328094811</v>
      </c>
      <c r="I850" s="99">
        <f t="shared" si="78"/>
        <v>3.7471238763358561E-2</v>
      </c>
      <c r="J850" s="1">
        <f t="shared" si="79"/>
        <v>-6.0000000000000053E-2</v>
      </c>
      <c r="K850" s="99">
        <f t="shared" si="80"/>
        <v>-1.6949152542372895E-2</v>
      </c>
      <c r="L850" s="95" t="s">
        <v>501</v>
      </c>
      <c r="M850" s="96">
        <v>1.8</v>
      </c>
      <c r="N850" s="96">
        <v>1.95</v>
      </c>
      <c r="O850" s="96">
        <v>1.79</v>
      </c>
      <c r="P850" s="96">
        <v>1.87</v>
      </c>
      <c r="Q850" s="97">
        <v>5495665</v>
      </c>
      <c r="R850" s="97">
        <v>32275884</v>
      </c>
      <c r="S850" s="99">
        <f t="shared" si="81"/>
        <v>0.17027155631120747</v>
      </c>
      <c r="T850" s="1">
        <f t="shared" si="82"/>
        <v>7.0000000000000062E-2</v>
      </c>
      <c r="U850" s="99">
        <f t="shared" si="83"/>
        <v>3.8888888888888924E-2</v>
      </c>
    </row>
    <row r="851" spans="2:21" x14ac:dyDescent="0.25">
      <c r="B851" s="95" t="s">
        <v>502</v>
      </c>
      <c r="C851" s="96">
        <v>3.35</v>
      </c>
      <c r="D851" s="96">
        <v>3.57</v>
      </c>
      <c r="E851" s="96">
        <v>3.33</v>
      </c>
      <c r="F851" s="96">
        <v>3.54</v>
      </c>
      <c r="G851" s="97">
        <v>15270303</v>
      </c>
      <c r="H851" s="97">
        <v>334396149</v>
      </c>
      <c r="I851" s="99">
        <f t="shared" si="78"/>
        <v>4.5665307587020088E-2</v>
      </c>
      <c r="J851" s="1">
        <f t="shared" si="79"/>
        <v>0.20000000000000018</v>
      </c>
      <c r="K851" s="99">
        <f t="shared" si="80"/>
        <v>5.988023952095814E-2</v>
      </c>
      <c r="L851" s="95" t="s">
        <v>502</v>
      </c>
      <c r="M851" s="96">
        <v>1.73</v>
      </c>
      <c r="N851" s="96">
        <v>1.83</v>
      </c>
      <c r="O851" s="96">
        <v>1.67</v>
      </c>
      <c r="P851" s="96">
        <v>1.8</v>
      </c>
      <c r="Q851" s="97">
        <v>5836036</v>
      </c>
      <c r="R851" s="97">
        <v>31085735</v>
      </c>
      <c r="S851" s="99">
        <f t="shared" si="81"/>
        <v>0.1877400035739866</v>
      </c>
      <c r="T851" s="1">
        <f t="shared" si="82"/>
        <v>6.0000000000000053E-2</v>
      </c>
      <c r="U851" s="99">
        <f t="shared" si="83"/>
        <v>3.4482758620689689E-2</v>
      </c>
    </row>
    <row r="852" spans="2:21" x14ac:dyDescent="0.25">
      <c r="B852" s="95" t="s">
        <v>503</v>
      </c>
      <c r="C852" s="96">
        <v>3.48</v>
      </c>
      <c r="D852" s="96">
        <v>3.68</v>
      </c>
      <c r="E852" s="96">
        <v>3.27</v>
      </c>
      <c r="F852" s="96">
        <v>3.34</v>
      </c>
      <c r="G852" s="97">
        <v>20889539</v>
      </c>
      <c r="H852" s="97">
        <v>315490184</v>
      </c>
      <c r="I852" s="99">
        <f t="shared" si="78"/>
        <v>6.6212960210514829E-2</v>
      </c>
      <c r="J852" s="1">
        <f t="shared" si="79"/>
        <v>-0.14000000000000012</v>
      </c>
      <c r="K852" s="99">
        <f t="shared" si="80"/>
        <v>-4.0229885057471299E-2</v>
      </c>
      <c r="L852" s="95" t="s">
        <v>503</v>
      </c>
      <c r="M852" s="96">
        <v>1.53</v>
      </c>
      <c r="N852" s="96">
        <v>1.75</v>
      </c>
      <c r="O852" s="96">
        <v>1.41</v>
      </c>
      <c r="P852" s="96">
        <v>1.74</v>
      </c>
      <c r="Q852" s="97">
        <v>7216576</v>
      </c>
      <c r="R852" s="97">
        <v>30054694</v>
      </c>
      <c r="S852" s="99">
        <f t="shared" si="81"/>
        <v>0.24011477208851303</v>
      </c>
      <c r="T852" s="1">
        <f t="shared" si="82"/>
        <v>0.20999999999999996</v>
      </c>
      <c r="U852" s="99">
        <f t="shared" si="83"/>
        <v>0.1372549019607843</v>
      </c>
    </row>
    <row r="853" spans="2:21" x14ac:dyDescent="0.25">
      <c r="B853" s="95" t="s">
        <v>504</v>
      </c>
      <c r="C853" s="96">
        <v>3.42</v>
      </c>
      <c r="D853" s="96">
        <v>3.5</v>
      </c>
      <c r="E853" s="96">
        <v>3.39</v>
      </c>
      <c r="F853" s="96">
        <v>3.48</v>
      </c>
      <c r="G853" s="97">
        <v>11997590</v>
      </c>
      <c r="H853" s="97">
        <v>328408458</v>
      </c>
      <c r="I853" s="99">
        <f t="shared" si="78"/>
        <v>3.6532524384618618E-2</v>
      </c>
      <c r="J853" s="1">
        <f t="shared" si="79"/>
        <v>6.0000000000000053E-2</v>
      </c>
      <c r="K853" s="99">
        <f t="shared" si="80"/>
        <v>1.7543859649122823E-2</v>
      </c>
      <c r="L853" s="95" t="s">
        <v>504</v>
      </c>
      <c r="M853" s="96">
        <v>1.53</v>
      </c>
      <c r="N853" s="96">
        <v>1.66</v>
      </c>
      <c r="O853" s="96">
        <v>1.5</v>
      </c>
      <c r="P853" s="96">
        <v>1.53</v>
      </c>
      <c r="Q853" s="97">
        <v>4589882</v>
      </c>
      <c r="R853" s="97">
        <v>26326510</v>
      </c>
      <c r="S853" s="99">
        <f t="shared" si="81"/>
        <v>0.17434449154103601</v>
      </c>
      <c r="T853" s="1">
        <f t="shared" si="82"/>
        <v>-1.0000000000000009E-2</v>
      </c>
      <c r="U853" s="99">
        <f t="shared" si="83"/>
        <v>-6.4935064935064991E-3</v>
      </c>
    </row>
    <row r="854" spans="2:21" x14ac:dyDescent="0.25">
      <c r="B854" s="95" t="s">
        <v>505</v>
      </c>
      <c r="C854" s="96">
        <v>3.33</v>
      </c>
      <c r="D854" s="96">
        <v>3.45</v>
      </c>
      <c r="E854" s="96">
        <v>3.3</v>
      </c>
      <c r="F854" s="96">
        <v>3.42</v>
      </c>
      <c r="G854" s="97">
        <v>9284812</v>
      </c>
      <c r="H854" s="97">
        <v>322366023</v>
      </c>
      <c r="I854" s="99">
        <f t="shared" si="78"/>
        <v>2.8802080050477279E-2</v>
      </c>
      <c r="J854" s="1">
        <f t="shared" si="79"/>
        <v>8.9999999999999858E-2</v>
      </c>
      <c r="K854" s="99">
        <f t="shared" si="80"/>
        <v>2.7027027027026983E-2</v>
      </c>
      <c r="L854" s="95" t="s">
        <v>505</v>
      </c>
      <c r="M854" s="96">
        <v>1.69</v>
      </c>
      <c r="N854" s="96">
        <v>1.69</v>
      </c>
      <c r="O854" s="96">
        <v>1.51</v>
      </c>
      <c r="P854" s="96">
        <v>1.54</v>
      </c>
      <c r="Q854" s="97">
        <v>4822046</v>
      </c>
      <c r="R854" s="97">
        <v>26526191</v>
      </c>
      <c r="S854" s="99">
        <f t="shared" si="81"/>
        <v>0.1817843353386093</v>
      </c>
      <c r="T854" s="1">
        <f t="shared" si="82"/>
        <v>-0.14999999999999991</v>
      </c>
      <c r="U854" s="99">
        <f t="shared" si="83"/>
        <v>-8.8757396449704096E-2</v>
      </c>
    </row>
    <row r="855" spans="2:21" x14ac:dyDescent="0.25">
      <c r="B855" s="95" t="s">
        <v>506</v>
      </c>
      <c r="C855" s="96">
        <v>3.33</v>
      </c>
      <c r="D855" s="96">
        <v>3.38</v>
      </c>
      <c r="E855" s="96">
        <v>3.26</v>
      </c>
      <c r="F855" s="96">
        <v>3.33</v>
      </c>
      <c r="G855" s="97">
        <v>7508479</v>
      </c>
      <c r="H855" s="97">
        <v>313936132</v>
      </c>
      <c r="I855" s="99">
        <f t="shared" si="78"/>
        <v>2.3917218295853884E-2</v>
      </c>
      <c r="J855" s="1">
        <f t="shared" si="79"/>
        <v>0</v>
      </c>
      <c r="K855" s="99">
        <f t="shared" si="80"/>
        <v>0</v>
      </c>
      <c r="L855" s="95" t="s">
        <v>506</v>
      </c>
      <c r="M855" s="96">
        <v>1.66</v>
      </c>
      <c r="N855" s="96">
        <v>1.8</v>
      </c>
      <c r="O855" s="96">
        <v>1.64</v>
      </c>
      <c r="P855" s="96">
        <v>1.69</v>
      </c>
      <c r="Q855" s="97">
        <v>5222980</v>
      </c>
      <c r="R855" s="97">
        <v>29089540</v>
      </c>
      <c r="S855" s="99">
        <f t="shared" si="81"/>
        <v>0.17954838749598653</v>
      </c>
      <c r="T855" s="1">
        <f t="shared" si="82"/>
        <v>3.0000000000000027E-2</v>
      </c>
      <c r="U855" s="99">
        <f t="shared" si="83"/>
        <v>1.8072289156626523E-2</v>
      </c>
    </row>
    <row r="856" spans="2:21" x14ac:dyDescent="0.25">
      <c r="B856" s="95" t="s">
        <v>507</v>
      </c>
      <c r="C856" s="96">
        <v>3.33</v>
      </c>
      <c r="D856" s="96">
        <v>3.39</v>
      </c>
      <c r="E856" s="96">
        <v>3.31</v>
      </c>
      <c r="F856" s="96">
        <v>3.33</v>
      </c>
      <c r="G856" s="97">
        <v>10587517</v>
      </c>
      <c r="H856" s="97">
        <v>314132630</v>
      </c>
      <c r="I856" s="99">
        <f t="shared" si="78"/>
        <v>3.3703970835503465E-2</v>
      </c>
      <c r="J856" s="1">
        <f t="shared" si="79"/>
        <v>1.0000000000000231E-2</v>
      </c>
      <c r="K856" s="99">
        <f t="shared" si="80"/>
        <v>3.0120481927711539E-3</v>
      </c>
      <c r="L856" s="95" t="s">
        <v>507</v>
      </c>
      <c r="M856" s="96">
        <v>1.79</v>
      </c>
      <c r="N856" s="96">
        <v>2.1</v>
      </c>
      <c r="O856" s="96">
        <v>1.59</v>
      </c>
      <c r="P856" s="96">
        <v>1.66</v>
      </c>
      <c r="Q856" s="97">
        <v>10348945</v>
      </c>
      <c r="R856" s="97">
        <v>28597943</v>
      </c>
      <c r="S856" s="99">
        <f t="shared" si="81"/>
        <v>0.36187725110159147</v>
      </c>
      <c r="T856" s="1">
        <f t="shared" si="82"/>
        <v>-0.12000000000000011</v>
      </c>
      <c r="U856" s="99">
        <f t="shared" si="83"/>
        <v>-6.7415730337078705E-2</v>
      </c>
    </row>
    <row r="857" spans="2:21" x14ac:dyDescent="0.25">
      <c r="B857" s="95" t="s">
        <v>508</v>
      </c>
      <c r="C857" s="96">
        <v>3.42</v>
      </c>
      <c r="D857" s="96">
        <v>3.5</v>
      </c>
      <c r="E857" s="96">
        <v>3.25</v>
      </c>
      <c r="F857" s="96">
        <v>3.32</v>
      </c>
      <c r="G857" s="97">
        <v>15168568</v>
      </c>
      <c r="H857" s="97">
        <v>313614704</v>
      </c>
      <c r="I857" s="99">
        <f t="shared" si="78"/>
        <v>4.8366890348355604E-2</v>
      </c>
      <c r="J857" s="1">
        <f t="shared" si="79"/>
        <v>-0.10000000000000009</v>
      </c>
      <c r="K857" s="99">
        <f t="shared" si="80"/>
        <v>-2.9239766081871371E-2</v>
      </c>
      <c r="L857" s="95" t="s">
        <v>508</v>
      </c>
      <c r="M857" s="96">
        <v>1.78</v>
      </c>
      <c r="N857" s="96">
        <v>1.86</v>
      </c>
      <c r="O857" s="96">
        <v>1.61</v>
      </c>
      <c r="P857" s="96">
        <v>1.78</v>
      </c>
      <c r="Q857" s="97">
        <v>9692632</v>
      </c>
      <c r="R857" s="97">
        <v>30767254</v>
      </c>
      <c r="S857" s="99">
        <f t="shared" si="81"/>
        <v>0.31503077915240663</v>
      </c>
      <c r="T857" s="1">
        <f t="shared" si="82"/>
        <v>0</v>
      </c>
      <c r="U857" s="99">
        <f t="shared" si="83"/>
        <v>0</v>
      </c>
    </row>
    <row r="858" spans="2:21" x14ac:dyDescent="0.25">
      <c r="B858" s="95" t="s">
        <v>509</v>
      </c>
      <c r="C858" s="96">
        <v>3.11</v>
      </c>
      <c r="D858" s="96">
        <v>3.48</v>
      </c>
      <c r="E858" s="96">
        <v>3.11</v>
      </c>
      <c r="F858" s="96">
        <v>3.42</v>
      </c>
      <c r="G858" s="97">
        <v>31961606</v>
      </c>
      <c r="H858" s="97">
        <v>322278414</v>
      </c>
      <c r="I858" s="99">
        <f t="shared" si="78"/>
        <v>9.9173896269701758E-2</v>
      </c>
      <c r="J858" s="1">
        <f t="shared" si="79"/>
        <v>0.31000000000000005</v>
      </c>
      <c r="K858" s="99">
        <f t="shared" si="80"/>
        <v>9.9678456591639888E-2</v>
      </c>
      <c r="L858" s="95" t="s">
        <v>509</v>
      </c>
      <c r="M858" s="96">
        <v>1.57</v>
      </c>
      <c r="N858" s="96">
        <v>2.04</v>
      </c>
      <c r="O858" s="96">
        <v>1.56</v>
      </c>
      <c r="P858" s="96">
        <v>1.78</v>
      </c>
      <c r="Q858" s="97">
        <v>32838355</v>
      </c>
      <c r="R858" s="97">
        <v>30673811</v>
      </c>
      <c r="S858" s="99">
        <f t="shared" si="81"/>
        <v>1.0705665168244012</v>
      </c>
      <c r="T858" s="1">
        <f t="shared" si="82"/>
        <v>0.20999999999999996</v>
      </c>
      <c r="U858" s="99">
        <f t="shared" si="83"/>
        <v>0.13375796178343946</v>
      </c>
    </row>
    <row r="859" spans="2:21" x14ac:dyDescent="0.25">
      <c r="B859" s="95" t="s">
        <v>510</v>
      </c>
      <c r="C859" s="96">
        <v>3.03</v>
      </c>
      <c r="D859" s="96">
        <v>3.13</v>
      </c>
      <c r="E859" s="96">
        <v>3.01</v>
      </c>
      <c r="F859" s="96">
        <v>3.11</v>
      </c>
      <c r="G859" s="97">
        <v>7852338</v>
      </c>
      <c r="H859" s="97">
        <v>293459886</v>
      </c>
      <c r="I859" s="99">
        <f t="shared" si="78"/>
        <v>2.675778998973645E-2</v>
      </c>
      <c r="J859" s="1">
        <f t="shared" si="79"/>
        <v>8.0000000000000071E-2</v>
      </c>
      <c r="K859" s="99">
        <f t="shared" si="80"/>
        <v>2.6402640264026427E-2</v>
      </c>
      <c r="L859" s="95" t="s">
        <v>510</v>
      </c>
      <c r="M859" s="96">
        <v>1.24</v>
      </c>
      <c r="N859" s="96">
        <v>1.62</v>
      </c>
      <c r="O859" s="96">
        <v>1.24</v>
      </c>
      <c r="P859" s="96">
        <v>1.57</v>
      </c>
      <c r="Q859" s="97">
        <v>10463130</v>
      </c>
      <c r="R859" s="97">
        <v>26991607</v>
      </c>
      <c r="S859" s="99">
        <f t="shared" si="81"/>
        <v>0.38764383313672285</v>
      </c>
      <c r="T859" s="1">
        <f t="shared" si="82"/>
        <v>0.32000000000000006</v>
      </c>
      <c r="U859" s="99">
        <f t="shared" si="83"/>
        <v>0.25600000000000006</v>
      </c>
    </row>
    <row r="860" spans="2:21" x14ac:dyDescent="0.25">
      <c r="B860" s="95" t="s">
        <v>511</v>
      </c>
      <c r="C860" s="96">
        <v>2.98</v>
      </c>
      <c r="D860" s="96">
        <v>3.05</v>
      </c>
      <c r="E860" s="96">
        <v>2.97</v>
      </c>
      <c r="F860" s="96">
        <v>3.03</v>
      </c>
      <c r="G860" s="97">
        <v>7664856</v>
      </c>
      <c r="H860" s="97">
        <v>286169457</v>
      </c>
      <c r="I860" s="99">
        <f t="shared" si="78"/>
        <v>2.6784325903794828E-2</v>
      </c>
      <c r="J860" s="1">
        <f t="shared" si="79"/>
        <v>4.9999999999999822E-2</v>
      </c>
      <c r="K860" s="99">
        <f t="shared" si="80"/>
        <v>1.6778523489932827E-2</v>
      </c>
      <c r="L860" s="95" t="s">
        <v>511</v>
      </c>
      <c r="M860" s="96">
        <v>0.99539999999999995</v>
      </c>
      <c r="N860" s="96">
        <v>1.43</v>
      </c>
      <c r="O860" s="96">
        <v>0.99539999999999995</v>
      </c>
      <c r="P860" s="96">
        <v>1.25</v>
      </c>
      <c r="Q860" s="97">
        <v>9978279</v>
      </c>
      <c r="R860" s="97">
        <v>21595765</v>
      </c>
      <c r="S860" s="99">
        <f t="shared" si="81"/>
        <v>0.4620479524573452</v>
      </c>
      <c r="T860" s="1">
        <f t="shared" si="82"/>
        <v>0.25470000000000004</v>
      </c>
      <c r="U860" s="99">
        <f t="shared" si="83"/>
        <v>0.25590274289159054</v>
      </c>
    </row>
    <row r="861" spans="2:21" x14ac:dyDescent="0.25">
      <c r="B861" s="95" t="s">
        <v>512</v>
      </c>
      <c r="C861" s="96">
        <v>3</v>
      </c>
      <c r="D861" s="96">
        <v>3.03</v>
      </c>
      <c r="E861" s="96">
        <v>2.94</v>
      </c>
      <c r="F861" s="96">
        <v>2.98</v>
      </c>
      <c r="G861" s="97">
        <v>5772464</v>
      </c>
      <c r="H861" s="97">
        <v>280983952</v>
      </c>
      <c r="I861" s="99">
        <f t="shared" si="78"/>
        <v>2.0543749772584878E-2</v>
      </c>
      <c r="J861" s="1">
        <f t="shared" si="79"/>
        <v>-2.0000000000000018E-2</v>
      </c>
      <c r="K861" s="99">
        <f t="shared" si="80"/>
        <v>-6.6666666666666723E-3</v>
      </c>
      <c r="L861" s="95" t="s">
        <v>512</v>
      </c>
      <c r="M861" s="96">
        <v>1.05</v>
      </c>
      <c r="N861" s="96">
        <v>1.05</v>
      </c>
      <c r="O861" s="96">
        <v>0.9748</v>
      </c>
      <c r="P861" s="96">
        <v>0.99529999999999996</v>
      </c>
      <c r="Q861" s="97">
        <v>1991763</v>
      </c>
      <c r="R861" s="97">
        <v>17165795</v>
      </c>
      <c r="S861" s="99">
        <f t="shared" si="81"/>
        <v>0.11603092079335679</v>
      </c>
      <c r="T861" s="1">
        <f t="shared" si="82"/>
        <v>-5.4700000000000082E-2</v>
      </c>
      <c r="U861" s="99">
        <f t="shared" si="83"/>
        <v>-5.2095238095238174E-2</v>
      </c>
    </row>
    <row r="862" spans="2:21" x14ac:dyDescent="0.25">
      <c r="B862" s="95" t="s">
        <v>513</v>
      </c>
      <c r="C862" s="96">
        <v>3</v>
      </c>
      <c r="D862" s="96">
        <v>3.04</v>
      </c>
      <c r="E862" s="96">
        <v>2.97</v>
      </c>
      <c r="F862" s="96">
        <v>3</v>
      </c>
      <c r="G862" s="97">
        <v>6478893</v>
      </c>
      <c r="H862" s="97">
        <v>283131574</v>
      </c>
      <c r="I862" s="99">
        <f t="shared" si="78"/>
        <v>2.2882975955200249E-2</v>
      </c>
      <c r="J862" s="1">
        <f t="shared" si="79"/>
        <v>0</v>
      </c>
      <c r="K862" s="99">
        <f t="shared" si="80"/>
        <v>0</v>
      </c>
      <c r="L862" s="95" t="s">
        <v>513</v>
      </c>
      <c r="M862" s="96">
        <v>1.05</v>
      </c>
      <c r="N862" s="96">
        <v>1.1000000000000001</v>
      </c>
      <c r="O862" s="96">
        <v>0.99739999999999995</v>
      </c>
      <c r="P862" s="96">
        <v>1.05</v>
      </c>
      <c r="Q862" s="97">
        <v>2970423</v>
      </c>
      <c r="R862" s="97">
        <v>18105796</v>
      </c>
      <c r="S862" s="99">
        <f t="shared" si="81"/>
        <v>0.16405923274513862</v>
      </c>
      <c r="T862" s="1">
        <f t="shared" si="82"/>
        <v>1.0000000000000009E-2</v>
      </c>
      <c r="U862" s="99">
        <f t="shared" si="83"/>
        <v>9.6153846153846229E-3</v>
      </c>
    </row>
    <row r="863" spans="2:21" x14ac:dyDescent="0.25">
      <c r="B863" s="95" t="s">
        <v>514</v>
      </c>
      <c r="C863" s="96">
        <v>2.98</v>
      </c>
      <c r="D863" s="96">
        <v>3.01</v>
      </c>
      <c r="E863" s="96">
        <v>2.93</v>
      </c>
      <c r="F863" s="96">
        <v>3</v>
      </c>
      <c r="G863" s="97">
        <v>5126984</v>
      </c>
      <c r="H863" s="97">
        <v>283175909</v>
      </c>
      <c r="I863" s="99">
        <f t="shared" si="78"/>
        <v>1.8105297227102749E-2</v>
      </c>
      <c r="J863" s="1">
        <f t="shared" si="79"/>
        <v>2.0000000000000018E-2</v>
      </c>
      <c r="K863" s="99">
        <f t="shared" si="80"/>
        <v>6.7114093959731603E-3</v>
      </c>
      <c r="L863" s="95" t="s">
        <v>514</v>
      </c>
      <c r="M863" s="96">
        <v>0.97719999999999996</v>
      </c>
      <c r="N863" s="96">
        <v>1.1000000000000001</v>
      </c>
      <c r="O863" s="96">
        <v>0.97250000000000003</v>
      </c>
      <c r="P863" s="96">
        <v>1.04</v>
      </c>
      <c r="Q863" s="97">
        <v>5295002</v>
      </c>
      <c r="R863" s="97">
        <v>18006642</v>
      </c>
      <c r="S863" s="99">
        <f t="shared" si="81"/>
        <v>0.29405827027604592</v>
      </c>
      <c r="T863" s="1">
        <f t="shared" si="82"/>
        <v>6.2800000000000078E-2</v>
      </c>
      <c r="U863" s="99">
        <f t="shared" si="83"/>
        <v>6.4265247646336551E-2</v>
      </c>
    </row>
    <row r="864" spans="2:21" x14ac:dyDescent="0.25">
      <c r="B864" s="95" t="s">
        <v>515</v>
      </c>
      <c r="C864" s="96">
        <v>2.88</v>
      </c>
      <c r="D864" s="96">
        <v>3</v>
      </c>
      <c r="E864" s="96">
        <v>2.88</v>
      </c>
      <c r="F864" s="96">
        <v>2.98</v>
      </c>
      <c r="G864" s="97">
        <v>5606090</v>
      </c>
      <c r="H864" s="97">
        <v>281163545</v>
      </c>
      <c r="I864" s="99">
        <f t="shared" si="78"/>
        <v>1.9938893571711084E-2</v>
      </c>
      <c r="J864" s="1">
        <f t="shared" si="79"/>
        <v>0.10000000000000009</v>
      </c>
      <c r="K864" s="99">
        <f t="shared" si="80"/>
        <v>3.4722222222222252E-2</v>
      </c>
      <c r="L864" s="95" t="s">
        <v>515</v>
      </c>
      <c r="M864" s="96">
        <v>0.87290000000000001</v>
      </c>
      <c r="N864" s="96">
        <v>1.01</v>
      </c>
      <c r="O864" s="96">
        <v>0.86029999999999995</v>
      </c>
      <c r="P864" s="96">
        <v>0.97719999999999996</v>
      </c>
      <c r="Q864" s="97">
        <v>4299502</v>
      </c>
      <c r="R864" s="97">
        <v>16852602</v>
      </c>
      <c r="S864" s="99">
        <f t="shared" si="81"/>
        <v>0.25512392685711083</v>
      </c>
      <c r="T864" s="1">
        <f t="shared" si="82"/>
        <v>0.10409999999999997</v>
      </c>
      <c r="U864" s="99">
        <f t="shared" si="83"/>
        <v>0.11923032871377846</v>
      </c>
    </row>
    <row r="865" spans="2:21" x14ac:dyDescent="0.25">
      <c r="B865" s="95" t="s">
        <v>516</v>
      </c>
      <c r="C865" s="96">
        <v>2.92</v>
      </c>
      <c r="D865" s="96">
        <v>2.94</v>
      </c>
      <c r="E865" s="96">
        <v>2.87</v>
      </c>
      <c r="F865" s="96">
        <v>2.88</v>
      </c>
      <c r="G865" s="97">
        <v>3541648</v>
      </c>
      <c r="H865" s="97">
        <v>272092386</v>
      </c>
      <c r="I865" s="99">
        <f t="shared" si="78"/>
        <v>1.3016343647337489E-2</v>
      </c>
      <c r="J865" s="1">
        <f t="shared" si="79"/>
        <v>-4.0000000000000036E-2</v>
      </c>
      <c r="K865" s="99">
        <f t="shared" si="80"/>
        <v>-1.3698630136986314E-2</v>
      </c>
      <c r="L865" s="95" t="s">
        <v>516</v>
      </c>
      <c r="M865" s="96">
        <v>0.92049999999999998</v>
      </c>
      <c r="N865" s="96">
        <v>0.92159999999999997</v>
      </c>
      <c r="O865" s="96">
        <v>0.85189999999999999</v>
      </c>
      <c r="P865" s="96">
        <v>0.87309999999999999</v>
      </c>
      <c r="Q865" s="97">
        <v>3036871</v>
      </c>
      <c r="R865" s="97">
        <v>15057755</v>
      </c>
      <c r="S865" s="99">
        <f t="shared" si="81"/>
        <v>0.20168152556606214</v>
      </c>
      <c r="T865" s="1">
        <f t="shared" si="82"/>
        <v>-4.720000000000002E-2</v>
      </c>
      <c r="U865" s="99">
        <f t="shared" si="83"/>
        <v>-5.1287623600999692E-2</v>
      </c>
    </row>
    <row r="866" spans="2:21" x14ac:dyDescent="0.25">
      <c r="B866" s="95" t="s">
        <v>517</v>
      </c>
      <c r="C866" s="96">
        <v>2.92</v>
      </c>
      <c r="D866" s="96">
        <v>2.95</v>
      </c>
      <c r="E866" s="96">
        <v>2.9</v>
      </c>
      <c r="F866" s="96">
        <v>2.92</v>
      </c>
      <c r="G866" s="97">
        <v>4459213</v>
      </c>
      <c r="H866" s="97">
        <v>275277544</v>
      </c>
      <c r="I866" s="99">
        <f t="shared" si="78"/>
        <v>1.619897117361669E-2</v>
      </c>
      <c r="J866" s="1">
        <f t="shared" si="79"/>
        <v>0</v>
      </c>
      <c r="K866" s="99">
        <f t="shared" si="80"/>
        <v>0</v>
      </c>
      <c r="L866" s="95" t="s">
        <v>517</v>
      </c>
      <c r="M866" s="96">
        <v>0.96799999999999997</v>
      </c>
      <c r="N866" s="96">
        <v>0.97040000000000004</v>
      </c>
      <c r="O866" s="96">
        <v>0.89949999999999997</v>
      </c>
      <c r="P866" s="96">
        <v>0.92030000000000001</v>
      </c>
      <c r="Q866" s="97">
        <v>2206671</v>
      </c>
      <c r="R866" s="97">
        <v>15872928</v>
      </c>
      <c r="S866" s="99">
        <f t="shared" si="81"/>
        <v>0.13902104262049195</v>
      </c>
      <c r="T866" s="1">
        <f t="shared" si="82"/>
        <v>-4.6300000000000008E-2</v>
      </c>
      <c r="U866" s="99">
        <f t="shared" si="83"/>
        <v>-4.7899855162425002E-2</v>
      </c>
    </row>
    <row r="867" spans="2:21" x14ac:dyDescent="0.25">
      <c r="B867" s="95" t="s">
        <v>518</v>
      </c>
      <c r="C867" s="96">
        <v>2.94</v>
      </c>
      <c r="D867" s="96">
        <v>2.95</v>
      </c>
      <c r="E867" s="96">
        <v>2.9</v>
      </c>
      <c r="F867" s="96">
        <v>2.92</v>
      </c>
      <c r="G867" s="97">
        <v>3212116</v>
      </c>
      <c r="H867" s="97">
        <v>275768359</v>
      </c>
      <c r="I867" s="99">
        <f t="shared" si="78"/>
        <v>1.1647877267892072E-2</v>
      </c>
      <c r="J867" s="1">
        <f t="shared" si="79"/>
        <v>-2.0000000000000018E-2</v>
      </c>
      <c r="K867" s="99">
        <f t="shared" si="80"/>
        <v>-6.80272108843538E-3</v>
      </c>
      <c r="L867" s="95" t="s">
        <v>518</v>
      </c>
      <c r="M867" s="96">
        <v>0.97750000000000004</v>
      </c>
      <c r="N867" s="96">
        <v>1</v>
      </c>
      <c r="O867" s="96">
        <v>0.93169999999999997</v>
      </c>
      <c r="P867" s="96">
        <v>0.96660000000000001</v>
      </c>
      <c r="Q867" s="97">
        <v>2923007</v>
      </c>
      <c r="R867" s="97">
        <v>16670417</v>
      </c>
      <c r="S867" s="99">
        <f t="shared" si="81"/>
        <v>0.17534096477610608</v>
      </c>
      <c r="T867" s="1">
        <f t="shared" si="82"/>
        <v>-1.1199999999999988E-2</v>
      </c>
      <c r="U867" s="99">
        <f t="shared" si="83"/>
        <v>-1.1454285129883399E-2</v>
      </c>
    </row>
    <row r="868" spans="2:21" x14ac:dyDescent="0.25">
      <c r="B868" s="95" t="s">
        <v>519</v>
      </c>
      <c r="C868" s="96">
        <v>2.97</v>
      </c>
      <c r="D868" s="96">
        <v>2.98</v>
      </c>
      <c r="E868" s="96">
        <v>2.93</v>
      </c>
      <c r="F868" s="96">
        <v>2.94</v>
      </c>
      <c r="G868" s="97">
        <v>2791835</v>
      </c>
      <c r="H868" s="97">
        <v>277310552</v>
      </c>
      <c r="I868" s="99">
        <f t="shared" si="78"/>
        <v>1.0067539730691532E-2</v>
      </c>
      <c r="J868" s="1">
        <f t="shared" si="79"/>
        <v>-4.0000000000000036E-2</v>
      </c>
      <c r="K868" s="99">
        <f t="shared" si="80"/>
        <v>-1.3422818791946321E-2</v>
      </c>
      <c r="L868" s="95" t="s">
        <v>519</v>
      </c>
      <c r="M868" s="96">
        <v>0.87080000000000002</v>
      </c>
      <c r="N868" s="96">
        <v>1.05</v>
      </c>
      <c r="O868" s="96">
        <v>0.80189999999999995</v>
      </c>
      <c r="P868" s="96">
        <v>0.9778</v>
      </c>
      <c r="Q868" s="97">
        <v>8973774</v>
      </c>
      <c r="R868" s="97">
        <v>16864619</v>
      </c>
      <c r="S868" s="99">
        <f t="shared" si="81"/>
        <v>0.5321065361749352</v>
      </c>
      <c r="T868" s="1">
        <f t="shared" si="82"/>
        <v>0.10540000000000005</v>
      </c>
      <c r="U868" s="99">
        <f t="shared" si="83"/>
        <v>0.120816139385603</v>
      </c>
    </row>
    <row r="869" spans="2:21" x14ac:dyDescent="0.25">
      <c r="B869" s="95" t="s">
        <v>520</v>
      </c>
      <c r="C869" s="96">
        <v>3.05</v>
      </c>
      <c r="D869" s="96">
        <v>3.05</v>
      </c>
      <c r="E869" s="96">
        <v>2.95</v>
      </c>
      <c r="F869" s="96">
        <v>2.98</v>
      </c>
      <c r="G869" s="97">
        <v>3948207</v>
      </c>
      <c r="H869" s="97">
        <v>280688834</v>
      </c>
      <c r="I869" s="99">
        <f t="shared" si="78"/>
        <v>1.4066134885864395E-2</v>
      </c>
      <c r="J869" s="1">
        <f t="shared" si="79"/>
        <v>-6.999999999999984E-2</v>
      </c>
      <c r="K869" s="99">
        <f t="shared" si="80"/>
        <v>-2.2950819672131098E-2</v>
      </c>
      <c r="L869" s="95" t="s">
        <v>520</v>
      </c>
      <c r="M869" s="96">
        <v>1.28</v>
      </c>
      <c r="N869" s="96">
        <v>1.37</v>
      </c>
      <c r="O869" s="96">
        <v>0.85499999999999998</v>
      </c>
      <c r="P869" s="96">
        <v>0.87239999999999995</v>
      </c>
      <c r="Q869" s="97">
        <v>7486568</v>
      </c>
      <c r="R869" s="97">
        <v>15046966</v>
      </c>
      <c r="S869" s="99">
        <f t="shared" si="81"/>
        <v>0.4975466815037663</v>
      </c>
      <c r="T869" s="1">
        <f t="shared" si="82"/>
        <v>-0.41760000000000008</v>
      </c>
      <c r="U869" s="99">
        <f t="shared" si="83"/>
        <v>-0.32372093023255821</v>
      </c>
    </row>
    <row r="870" spans="2:21" x14ac:dyDescent="0.25">
      <c r="B870" s="95" t="s">
        <v>521</v>
      </c>
      <c r="C870" s="96">
        <v>3.1</v>
      </c>
      <c r="D870" s="96">
        <v>3.11</v>
      </c>
      <c r="E870" s="96">
        <v>3.04</v>
      </c>
      <c r="F870" s="96">
        <v>3.05</v>
      </c>
      <c r="G870" s="97">
        <v>3207451</v>
      </c>
      <c r="H870" s="97">
        <v>287380784</v>
      </c>
      <c r="I870" s="99">
        <f t="shared" si="78"/>
        <v>1.1160979364577139E-2</v>
      </c>
      <c r="J870" s="1">
        <f t="shared" si="79"/>
        <v>-5.0000000000000266E-2</v>
      </c>
      <c r="K870" s="99">
        <f t="shared" si="80"/>
        <v>-1.6129032258064602E-2</v>
      </c>
      <c r="L870" s="95" t="s">
        <v>521</v>
      </c>
      <c r="M870" s="96">
        <v>1.1499999999999999</v>
      </c>
      <c r="N870" s="96">
        <v>1.4</v>
      </c>
      <c r="O870" s="96">
        <v>1.1399999999999999</v>
      </c>
      <c r="P870" s="96">
        <v>1.29</v>
      </c>
      <c r="Q870" s="97">
        <v>3355229</v>
      </c>
      <c r="R870" s="97">
        <v>22241797</v>
      </c>
      <c r="S870" s="99">
        <f t="shared" si="81"/>
        <v>0.15085242437919921</v>
      </c>
      <c r="T870" s="1">
        <f t="shared" si="82"/>
        <v>0.14000000000000012</v>
      </c>
      <c r="U870" s="99">
        <f t="shared" si="83"/>
        <v>0.12173913043478272</v>
      </c>
    </row>
    <row r="871" spans="2:21" x14ac:dyDescent="0.25">
      <c r="B871" s="95" t="s">
        <v>522</v>
      </c>
      <c r="C871" s="96">
        <v>3.11</v>
      </c>
      <c r="D871" s="96">
        <v>3.12</v>
      </c>
      <c r="E871" s="96">
        <v>3.08</v>
      </c>
      <c r="F871" s="96">
        <v>3.1</v>
      </c>
      <c r="G871" s="97">
        <v>5503861</v>
      </c>
      <c r="H871" s="97">
        <v>292272855</v>
      </c>
      <c r="I871" s="99">
        <f t="shared" si="78"/>
        <v>1.8831242470327941E-2</v>
      </c>
      <c r="J871" s="1">
        <f t="shared" si="79"/>
        <v>-9.9999999999997868E-3</v>
      </c>
      <c r="K871" s="99">
        <f t="shared" si="80"/>
        <v>-3.2154340836012176E-3</v>
      </c>
      <c r="L871" s="95" t="s">
        <v>522</v>
      </c>
      <c r="M871" s="96">
        <v>1.17</v>
      </c>
      <c r="N871" s="96">
        <v>1.25</v>
      </c>
      <c r="O871" s="96">
        <v>1.1200000000000001</v>
      </c>
      <c r="P871" s="96">
        <v>1.1499999999999999</v>
      </c>
      <c r="Q871" s="97">
        <v>2213135</v>
      </c>
      <c r="R871" s="97">
        <v>19801055</v>
      </c>
      <c r="S871" s="99">
        <f t="shared" si="81"/>
        <v>0.11176853960559172</v>
      </c>
      <c r="T871" s="1">
        <f t="shared" si="82"/>
        <v>-3.0000000000000027E-2</v>
      </c>
      <c r="U871" s="99">
        <f t="shared" si="83"/>
        <v>-2.5423728813559344E-2</v>
      </c>
    </row>
    <row r="872" spans="2:21" x14ac:dyDescent="0.25">
      <c r="B872" s="95" t="s">
        <v>523</v>
      </c>
      <c r="C872" s="96">
        <v>3.11</v>
      </c>
      <c r="D872" s="96">
        <v>3.14</v>
      </c>
      <c r="E872" s="96">
        <v>3.07</v>
      </c>
      <c r="F872" s="96">
        <v>3.11</v>
      </c>
      <c r="G872" s="97">
        <v>4649359</v>
      </c>
      <c r="H872" s="97">
        <v>293761003</v>
      </c>
      <c r="I872" s="99">
        <f t="shared" si="78"/>
        <v>1.5827012273647498E-2</v>
      </c>
      <c r="J872" s="1">
        <f t="shared" si="79"/>
        <v>0</v>
      </c>
      <c r="K872" s="99">
        <f t="shared" si="80"/>
        <v>0</v>
      </c>
      <c r="L872" s="95" t="s">
        <v>523</v>
      </c>
      <c r="M872" s="96">
        <v>1.02</v>
      </c>
      <c r="N872" s="96">
        <v>1.29</v>
      </c>
      <c r="O872" s="96">
        <v>1.01</v>
      </c>
      <c r="P872" s="96">
        <v>1.18</v>
      </c>
      <c r="Q872" s="97">
        <v>4062069</v>
      </c>
      <c r="R872" s="97">
        <v>20278238</v>
      </c>
      <c r="S872" s="99">
        <f t="shared" si="81"/>
        <v>0.20031666459383701</v>
      </c>
      <c r="T872" s="1">
        <f t="shared" si="82"/>
        <v>0.15999999999999992</v>
      </c>
      <c r="U872" s="99">
        <f t="shared" si="83"/>
        <v>0.15686274509803913</v>
      </c>
    </row>
    <row r="873" spans="2:21" x14ac:dyDescent="0.25">
      <c r="B873" s="95" t="s">
        <v>524</v>
      </c>
      <c r="C873" s="96">
        <v>3.05</v>
      </c>
      <c r="D873" s="96">
        <v>3.14</v>
      </c>
      <c r="E873" s="96">
        <v>3.05</v>
      </c>
      <c r="F873" s="96">
        <v>3.11</v>
      </c>
      <c r="G873" s="97">
        <v>3930001</v>
      </c>
      <c r="H873" s="97">
        <v>293251090</v>
      </c>
      <c r="I873" s="99">
        <f t="shared" si="78"/>
        <v>1.3401488124050962E-2</v>
      </c>
      <c r="J873" s="1">
        <f t="shared" si="79"/>
        <v>6.0000000000000053E-2</v>
      </c>
      <c r="K873" s="99">
        <f t="shared" si="80"/>
        <v>1.9672131147541003E-2</v>
      </c>
      <c r="L873" s="95" t="s">
        <v>524</v>
      </c>
      <c r="M873" s="96">
        <v>0.92390000000000005</v>
      </c>
      <c r="N873" s="96">
        <v>1.1299999999999999</v>
      </c>
      <c r="O873" s="96">
        <v>0.91410000000000002</v>
      </c>
      <c r="P873" s="96">
        <v>1.02</v>
      </c>
      <c r="Q873" s="97">
        <v>4693371</v>
      </c>
      <c r="R873" s="97">
        <v>17535716</v>
      </c>
      <c r="S873" s="99">
        <f t="shared" si="81"/>
        <v>0.2676463852402719</v>
      </c>
      <c r="T873" s="1">
        <f t="shared" si="82"/>
        <v>9.540000000000004E-2</v>
      </c>
      <c r="U873" s="99">
        <f t="shared" si="83"/>
        <v>0.1031797534068787</v>
      </c>
    </row>
    <row r="874" spans="2:21" x14ac:dyDescent="0.25">
      <c r="B874" s="95" t="s">
        <v>525</v>
      </c>
      <c r="C874" s="96">
        <v>3.04</v>
      </c>
      <c r="D874" s="96">
        <v>3.06</v>
      </c>
      <c r="E874" s="96">
        <v>3.02</v>
      </c>
      <c r="F874" s="96">
        <v>3.05</v>
      </c>
      <c r="G874" s="97">
        <v>2767648</v>
      </c>
      <c r="H874" s="97">
        <v>287871182</v>
      </c>
      <c r="I874" s="99">
        <f t="shared" si="78"/>
        <v>9.6141891688206575E-3</v>
      </c>
      <c r="J874" s="1">
        <f t="shared" si="79"/>
        <v>9.9999999999997868E-3</v>
      </c>
      <c r="K874" s="99">
        <f t="shared" si="80"/>
        <v>3.2894736842104563E-3</v>
      </c>
      <c r="L874" s="95" t="s">
        <v>525</v>
      </c>
      <c r="M874" s="96">
        <v>0.91359999999999997</v>
      </c>
      <c r="N874" s="96">
        <v>0.92630000000000001</v>
      </c>
      <c r="O874" s="96">
        <v>0.85909999999999997</v>
      </c>
      <c r="P874" s="96">
        <v>0.92459999999999998</v>
      </c>
      <c r="Q874" s="97">
        <v>1788814</v>
      </c>
      <c r="R874" s="97">
        <v>15947476</v>
      </c>
      <c r="S874" s="99">
        <f t="shared" si="81"/>
        <v>0.11216909810681013</v>
      </c>
      <c r="T874" s="1">
        <f t="shared" si="82"/>
        <v>1.100000000000001E-2</v>
      </c>
      <c r="U874" s="99">
        <f t="shared" si="83"/>
        <v>1.204028021015763E-2</v>
      </c>
    </row>
    <row r="875" spans="2:21" x14ac:dyDescent="0.25">
      <c r="B875" s="95" t="s">
        <v>526</v>
      </c>
      <c r="C875" s="96">
        <v>3.02</v>
      </c>
      <c r="D875" s="96">
        <v>3.04</v>
      </c>
      <c r="E875" s="96">
        <v>2.95</v>
      </c>
      <c r="F875" s="96">
        <v>3.04</v>
      </c>
      <c r="G875" s="97">
        <v>3096472</v>
      </c>
      <c r="H875" s="97">
        <v>286389433</v>
      </c>
      <c r="I875" s="99">
        <f t="shared" si="78"/>
        <v>1.0812102833417041E-2</v>
      </c>
      <c r="J875" s="1">
        <f t="shared" si="79"/>
        <v>2.0000000000000018E-2</v>
      </c>
      <c r="K875" s="99">
        <f t="shared" si="80"/>
        <v>6.6225165562913968E-3</v>
      </c>
      <c r="L875" s="95" t="s">
        <v>526</v>
      </c>
      <c r="M875" s="96">
        <v>0.85329999999999995</v>
      </c>
      <c r="N875" s="96">
        <v>0.93959999999999999</v>
      </c>
      <c r="O875" s="96">
        <v>0.84279999999999999</v>
      </c>
      <c r="P875" s="96">
        <v>0.91359999999999997</v>
      </c>
      <c r="Q875" s="97">
        <v>1856095</v>
      </c>
      <c r="R875" s="97">
        <v>15756748</v>
      </c>
      <c r="S875" s="99">
        <f t="shared" si="81"/>
        <v>0.11779683218897706</v>
      </c>
      <c r="T875" s="1">
        <f t="shared" si="82"/>
        <v>6.0099999999999931E-2</v>
      </c>
      <c r="U875" s="99">
        <f t="shared" si="83"/>
        <v>7.0415934387814794E-2</v>
      </c>
    </row>
    <row r="876" spans="2:21" x14ac:dyDescent="0.25">
      <c r="B876" s="95" t="s">
        <v>527</v>
      </c>
      <c r="C876" s="96">
        <v>3.06</v>
      </c>
      <c r="D876" s="96">
        <v>3.07</v>
      </c>
      <c r="E876" s="96">
        <v>2.98</v>
      </c>
      <c r="F876" s="96">
        <v>3.02</v>
      </c>
      <c r="G876" s="97">
        <v>3793318</v>
      </c>
      <c r="H876" s="97">
        <v>285101505</v>
      </c>
      <c r="I876" s="99">
        <f t="shared" si="78"/>
        <v>1.3305148985446429E-2</v>
      </c>
      <c r="J876" s="1">
        <f t="shared" si="79"/>
        <v>-4.0000000000000036E-2</v>
      </c>
      <c r="K876" s="99">
        <f t="shared" si="80"/>
        <v>-1.3071895424836612E-2</v>
      </c>
      <c r="L876" s="95" t="s">
        <v>527</v>
      </c>
      <c r="M876" s="96">
        <v>0.79400000000000004</v>
      </c>
      <c r="N876" s="96">
        <v>0.88239999999999996</v>
      </c>
      <c r="O876" s="96">
        <v>0.75990000000000002</v>
      </c>
      <c r="P876" s="96">
        <v>0.85350000000000004</v>
      </c>
      <c r="Q876" s="97">
        <v>2668724</v>
      </c>
      <c r="R876" s="97">
        <v>14720152</v>
      </c>
      <c r="S876" s="99">
        <f t="shared" si="81"/>
        <v>0.18129731269079286</v>
      </c>
      <c r="T876" s="1">
        <f t="shared" si="82"/>
        <v>5.6800000000000073E-2</v>
      </c>
      <c r="U876" s="99">
        <f t="shared" si="83"/>
        <v>7.1294088113468157E-2</v>
      </c>
    </row>
    <row r="877" spans="2:21" x14ac:dyDescent="0.25">
      <c r="B877" s="95" t="s">
        <v>528</v>
      </c>
      <c r="C877" s="96">
        <v>2.98</v>
      </c>
      <c r="D877" s="96">
        <v>3.07</v>
      </c>
      <c r="E877" s="96">
        <v>2.97</v>
      </c>
      <c r="F877" s="96">
        <v>3.06</v>
      </c>
      <c r="G877" s="97">
        <v>4010446</v>
      </c>
      <c r="H877" s="97">
        <v>289022645</v>
      </c>
      <c r="I877" s="99">
        <f t="shared" si="78"/>
        <v>1.387588851385676E-2</v>
      </c>
      <c r="J877" s="1">
        <f t="shared" si="79"/>
        <v>8.0000000000000071E-2</v>
      </c>
      <c r="K877" s="99">
        <f t="shared" si="80"/>
        <v>2.6845637583892641E-2</v>
      </c>
      <c r="L877" s="95" t="s">
        <v>528</v>
      </c>
      <c r="M877" s="96">
        <v>0.753</v>
      </c>
      <c r="N877" s="96">
        <v>0.82750000000000001</v>
      </c>
      <c r="O877" s="96">
        <v>0.74339999999999995</v>
      </c>
      <c r="P877" s="96">
        <v>0.79669999999999996</v>
      </c>
      <c r="Q877" s="97">
        <v>2220223</v>
      </c>
      <c r="R877" s="97">
        <v>13741613</v>
      </c>
      <c r="S877" s="99">
        <f t="shared" si="81"/>
        <v>0.16156931504329222</v>
      </c>
      <c r="T877" s="1">
        <f t="shared" si="82"/>
        <v>4.3699999999999961E-2</v>
      </c>
      <c r="U877" s="99">
        <f t="shared" si="83"/>
        <v>5.8034528552456791E-2</v>
      </c>
    </row>
    <row r="878" spans="2:21" x14ac:dyDescent="0.25">
      <c r="B878" s="95" t="s">
        <v>529</v>
      </c>
      <c r="C878" s="96">
        <v>2.99</v>
      </c>
      <c r="D878" s="96">
        <v>3.01</v>
      </c>
      <c r="E878" s="96">
        <v>2.94</v>
      </c>
      <c r="F878" s="96">
        <v>2.98</v>
      </c>
      <c r="G878" s="97">
        <v>3516904</v>
      </c>
      <c r="H878" s="97">
        <v>281062142</v>
      </c>
      <c r="I878" s="99">
        <f t="shared" si="78"/>
        <v>1.2512905420040526E-2</v>
      </c>
      <c r="J878" s="1">
        <f t="shared" si="79"/>
        <v>-1.0000000000000231E-2</v>
      </c>
      <c r="K878" s="99">
        <f t="shared" si="80"/>
        <v>-3.3444816053512477E-3</v>
      </c>
      <c r="L878" s="95" t="s">
        <v>529</v>
      </c>
      <c r="M878" s="96">
        <v>0.70789999999999997</v>
      </c>
      <c r="N878" s="96">
        <v>0.78090000000000004</v>
      </c>
      <c r="O878" s="96">
        <v>0.70189999999999997</v>
      </c>
      <c r="P878" s="96">
        <v>0.753</v>
      </c>
      <c r="Q878" s="97">
        <v>1700041</v>
      </c>
      <c r="R878" s="97">
        <v>12988566</v>
      </c>
      <c r="S878" s="99">
        <f t="shared" si="81"/>
        <v>0.13088750521035195</v>
      </c>
      <c r="T878" s="1">
        <f t="shared" si="82"/>
        <v>4.5100000000000029E-2</v>
      </c>
      <c r="U878" s="99">
        <f t="shared" si="83"/>
        <v>6.3709563497669208E-2</v>
      </c>
    </row>
    <row r="879" spans="2:21" x14ac:dyDescent="0.25">
      <c r="B879" s="95" t="s">
        <v>530</v>
      </c>
      <c r="C879" s="96">
        <v>2.86</v>
      </c>
      <c r="D879" s="96">
        <v>2.99</v>
      </c>
      <c r="E879" s="96">
        <v>2.85</v>
      </c>
      <c r="F879" s="96">
        <v>2.99</v>
      </c>
      <c r="G879" s="97">
        <v>3106872</v>
      </c>
      <c r="H879" s="97">
        <v>281894255</v>
      </c>
      <c r="I879" s="99">
        <f t="shared" si="78"/>
        <v>1.1021409428865444E-2</v>
      </c>
      <c r="J879" s="1">
        <f t="shared" si="79"/>
        <v>0.13000000000000034</v>
      </c>
      <c r="K879" s="99">
        <f t="shared" si="80"/>
        <v>4.5454545454545574E-2</v>
      </c>
      <c r="L879" s="95" t="s">
        <v>530</v>
      </c>
      <c r="M879" s="96">
        <v>0.69169999999999998</v>
      </c>
      <c r="N879" s="96">
        <v>0.72099999999999997</v>
      </c>
      <c r="O879" s="96">
        <v>0.68659999999999999</v>
      </c>
      <c r="P879" s="96">
        <v>0.70789999999999997</v>
      </c>
      <c r="Q879" s="97">
        <v>1120773</v>
      </c>
      <c r="R879" s="97">
        <v>12210073</v>
      </c>
      <c r="S879" s="99">
        <f t="shared" si="81"/>
        <v>9.1790851700886633E-2</v>
      </c>
      <c r="T879" s="1">
        <f t="shared" si="82"/>
        <v>1.6199999999999992E-2</v>
      </c>
      <c r="U879" s="99">
        <f t="shared" si="83"/>
        <v>2.3420558045395393E-2</v>
      </c>
    </row>
    <row r="880" spans="2:21" x14ac:dyDescent="0.25">
      <c r="B880" s="95" t="s">
        <v>531</v>
      </c>
      <c r="C880" s="96">
        <v>2.88</v>
      </c>
      <c r="D880" s="96">
        <v>2.9</v>
      </c>
      <c r="E880" s="96">
        <v>2.82</v>
      </c>
      <c r="F880" s="96">
        <v>2.86</v>
      </c>
      <c r="G880" s="97">
        <v>2504937</v>
      </c>
      <c r="H880" s="97">
        <v>269668905</v>
      </c>
      <c r="I880" s="99">
        <f t="shared" si="78"/>
        <v>9.2889352593321806E-3</v>
      </c>
      <c r="J880" s="1">
        <f t="shared" si="79"/>
        <v>-2.0000000000000018E-2</v>
      </c>
      <c r="K880" s="99">
        <f t="shared" si="80"/>
        <v>-6.944444444444451E-3</v>
      </c>
      <c r="L880" s="95" t="s">
        <v>531</v>
      </c>
      <c r="M880" s="96">
        <v>0.78010000000000002</v>
      </c>
      <c r="N880" s="96">
        <v>0.78549999999999998</v>
      </c>
      <c r="O880" s="96">
        <v>0.64259999999999995</v>
      </c>
      <c r="P880" s="96">
        <v>0.69169999999999998</v>
      </c>
      <c r="Q880" s="97">
        <v>3799016</v>
      </c>
      <c r="R880" s="97">
        <v>11929966</v>
      </c>
      <c r="S880" s="99">
        <f t="shared" si="81"/>
        <v>0.31844315398719492</v>
      </c>
      <c r="T880" s="1">
        <f t="shared" si="82"/>
        <v>-8.8700000000000001E-2</v>
      </c>
      <c r="U880" s="99">
        <f t="shared" si="83"/>
        <v>-0.1136596617119426</v>
      </c>
    </row>
    <row r="881" spans="2:21" x14ac:dyDescent="0.25">
      <c r="B881" s="95" t="s">
        <v>532</v>
      </c>
      <c r="C881" s="96">
        <v>2.86</v>
      </c>
      <c r="D881" s="96">
        <v>2.91</v>
      </c>
      <c r="E881" s="96">
        <v>2.85</v>
      </c>
      <c r="F881" s="96">
        <v>2.88</v>
      </c>
      <c r="G881" s="97">
        <v>2105917</v>
      </c>
      <c r="H881" s="97">
        <v>271930891</v>
      </c>
      <c r="I881" s="99">
        <f t="shared" si="78"/>
        <v>7.744309564300291E-3</v>
      </c>
      <c r="J881" s="1">
        <f t="shared" si="79"/>
        <v>2.0000000000000018E-2</v>
      </c>
      <c r="K881" s="99">
        <f t="shared" si="80"/>
        <v>6.9930069930069999E-3</v>
      </c>
      <c r="L881" s="95" t="s">
        <v>532</v>
      </c>
      <c r="M881" s="96">
        <v>0.76790000000000003</v>
      </c>
      <c r="N881" s="96">
        <v>0.82320000000000004</v>
      </c>
      <c r="O881" s="96">
        <v>0.76149999999999995</v>
      </c>
      <c r="P881" s="96">
        <v>0.78039999999999998</v>
      </c>
      <c r="Q881" s="97">
        <v>1644301</v>
      </c>
      <c r="R881" s="97">
        <v>13460111</v>
      </c>
      <c r="S881" s="99">
        <f t="shared" si="81"/>
        <v>0.12216102824114898</v>
      </c>
      <c r="T881" s="1">
        <f t="shared" si="82"/>
        <v>1.2299999999999978E-2</v>
      </c>
      <c r="U881" s="99">
        <f t="shared" si="83"/>
        <v>1.601353990365835E-2</v>
      </c>
    </row>
    <row r="882" spans="2:21" x14ac:dyDescent="0.25">
      <c r="B882" s="95" t="s">
        <v>533</v>
      </c>
      <c r="C882" s="96">
        <v>2.89</v>
      </c>
      <c r="D882" s="96">
        <v>2.9</v>
      </c>
      <c r="E882" s="96">
        <v>2.85</v>
      </c>
      <c r="F882" s="96">
        <v>2.86</v>
      </c>
      <c r="G882" s="97">
        <v>2145249</v>
      </c>
      <c r="H882" s="97">
        <v>269801874</v>
      </c>
      <c r="I882" s="99">
        <f t="shared" si="78"/>
        <v>7.951201258149897E-3</v>
      </c>
      <c r="J882" s="1">
        <f t="shared" si="79"/>
        <v>-3.0000000000000249E-2</v>
      </c>
      <c r="K882" s="99">
        <f t="shared" si="80"/>
        <v>-1.0380622837370328E-2</v>
      </c>
      <c r="L882" s="95" t="s">
        <v>533</v>
      </c>
      <c r="M882" s="96">
        <v>0.78200000000000003</v>
      </c>
      <c r="N882" s="96">
        <v>0.78600000000000003</v>
      </c>
      <c r="O882" s="96">
        <v>0.75509999999999999</v>
      </c>
      <c r="P882" s="96">
        <v>0.7681</v>
      </c>
      <c r="Q882" s="97">
        <v>1144958</v>
      </c>
      <c r="R882" s="97">
        <v>13248410</v>
      </c>
      <c r="S882" s="99">
        <f t="shared" si="81"/>
        <v>8.6422295203726338E-2</v>
      </c>
      <c r="T882" s="1">
        <f t="shared" si="82"/>
        <v>-1.21E-2</v>
      </c>
      <c r="U882" s="99">
        <f t="shared" si="83"/>
        <v>-1.5508843886183029E-2</v>
      </c>
    </row>
    <row r="883" spans="2:21" x14ac:dyDescent="0.25">
      <c r="B883" s="95" t="s">
        <v>534</v>
      </c>
      <c r="C883" s="96">
        <v>2.93</v>
      </c>
      <c r="D883" s="96">
        <v>2.95</v>
      </c>
      <c r="E883" s="96">
        <v>2.85</v>
      </c>
      <c r="F883" s="96">
        <v>2.89</v>
      </c>
      <c r="G883" s="97">
        <v>2869246</v>
      </c>
      <c r="H883" s="97">
        <v>272842221</v>
      </c>
      <c r="I883" s="99">
        <f t="shared" si="78"/>
        <v>1.0516136357063301E-2</v>
      </c>
      <c r="J883" s="1">
        <f t="shared" si="79"/>
        <v>-4.0000000000000036E-2</v>
      </c>
      <c r="K883" s="99">
        <f t="shared" si="80"/>
        <v>-1.3651877133105813E-2</v>
      </c>
      <c r="L883" s="95" t="s">
        <v>534</v>
      </c>
      <c r="M883" s="96">
        <v>0.83209999999999995</v>
      </c>
      <c r="N883" s="96">
        <v>0.83709999999999996</v>
      </c>
      <c r="O883" s="96">
        <v>0.75370000000000004</v>
      </c>
      <c r="P883" s="96">
        <v>0.7802</v>
      </c>
      <c r="Q883" s="97">
        <v>1749581</v>
      </c>
      <c r="R883" s="97">
        <v>13457644</v>
      </c>
      <c r="S883" s="99">
        <f t="shared" si="81"/>
        <v>0.1300064855334262</v>
      </c>
      <c r="T883" s="1">
        <f t="shared" si="82"/>
        <v>-5.2400000000000002E-2</v>
      </c>
      <c r="U883" s="99">
        <f t="shared" si="83"/>
        <v>-6.2935383137160697E-2</v>
      </c>
    </row>
    <row r="884" spans="2:21" x14ac:dyDescent="0.25">
      <c r="B884" s="95" t="s">
        <v>535</v>
      </c>
      <c r="C884" s="96">
        <v>2.89</v>
      </c>
      <c r="D884" s="96">
        <v>2.95</v>
      </c>
      <c r="E884" s="96">
        <v>2.87</v>
      </c>
      <c r="F884" s="96">
        <v>2.93</v>
      </c>
      <c r="G884" s="97">
        <v>3051350</v>
      </c>
      <c r="H884" s="97">
        <v>276702411</v>
      </c>
      <c r="I884" s="99">
        <f t="shared" si="78"/>
        <v>1.1027551183860122E-2</v>
      </c>
      <c r="J884" s="1">
        <f t="shared" si="79"/>
        <v>5.0000000000000266E-2</v>
      </c>
      <c r="K884" s="99">
        <f t="shared" si="80"/>
        <v>1.7361111111111206E-2</v>
      </c>
      <c r="L884" s="95" t="s">
        <v>535</v>
      </c>
      <c r="M884" s="96">
        <v>0.86339999999999995</v>
      </c>
      <c r="N884" s="96">
        <v>0.90169999999999995</v>
      </c>
      <c r="O884" s="96">
        <v>0.82089999999999996</v>
      </c>
      <c r="P884" s="96">
        <v>0.83260000000000001</v>
      </c>
      <c r="Q884" s="97">
        <v>1772560</v>
      </c>
      <c r="R884" s="97">
        <v>14361931</v>
      </c>
      <c r="S884" s="99">
        <f t="shared" si="81"/>
        <v>0.12342072942698304</v>
      </c>
      <c r="T884" s="1">
        <f t="shared" si="82"/>
        <v>-2.7499999999999969E-2</v>
      </c>
      <c r="U884" s="99">
        <f t="shared" si="83"/>
        <v>-3.1973026392279932E-2</v>
      </c>
    </row>
    <row r="885" spans="2:21" x14ac:dyDescent="0.25">
      <c r="B885" s="95" t="s">
        <v>536</v>
      </c>
      <c r="C885" s="96">
        <v>2.9</v>
      </c>
      <c r="D885" s="96">
        <v>2.91</v>
      </c>
      <c r="E885" s="96">
        <v>2.86</v>
      </c>
      <c r="F885" s="96">
        <v>2.88</v>
      </c>
      <c r="G885" s="97">
        <v>2346254</v>
      </c>
      <c r="H885" s="97">
        <v>272127479</v>
      </c>
      <c r="I885" s="99">
        <f t="shared" si="78"/>
        <v>8.6218929768573649E-3</v>
      </c>
      <c r="J885" s="1">
        <f t="shared" si="79"/>
        <v>-2.0000000000000018E-2</v>
      </c>
      <c r="K885" s="99">
        <f t="shared" si="80"/>
        <v>-6.896551724137937E-3</v>
      </c>
      <c r="L885" s="95" t="s">
        <v>536</v>
      </c>
      <c r="M885" s="96">
        <v>0.85299999999999998</v>
      </c>
      <c r="N885" s="96">
        <v>1.03</v>
      </c>
      <c r="O885" s="96">
        <v>0.85009999999999997</v>
      </c>
      <c r="P885" s="96">
        <v>0.86009999999999998</v>
      </c>
      <c r="Q885" s="97">
        <v>3887548</v>
      </c>
      <c r="R885" s="97">
        <v>14835525</v>
      </c>
      <c r="S885" s="99">
        <f t="shared" si="81"/>
        <v>0.2620431700260018</v>
      </c>
      <c r="T885" s="1">
        <f t="shared" si="82"/>
        <v>7.5999999999999401E-3</v>
      </c>
      <c r="U885" s="99">
        <f t="shared" si="83"/>
        <v>8.9149560117301341E-3</v>
      </c>
    </row>
    <row r="886" spans="2:21" x14ac:dyDescent="0.25">
      <c r="B886" s="95" t="s">
        <v>537</v>
      </c>
      <c r="C886" s="96">
        <v>2.87</v>
      </c>
      <c r="D886" s="96">
        <v>2.92</v>
      </c>
      <c r="E886" s="96">
        <v>2.84</v>
      </c>
      <c r="F886" s="96">
        <v>2.9</v>
      </c>
      <c r="G886" s="97">
        <v>2307942</v>
      </c>
      <c r="H886" s="97">
        <v>273414996</v>
      </c>
      <c r="I886" s="99">
        <f t="shared" si="78"/>
        <v>8.4411683110461131E-3</v>
      </c>
      <c r="J886" s="1">
        <f t="shared" si="79"/>
        <v>2.9999999999999805E-2</v>
      </c>
      <c r="K886" s="99">
        <f t="shared" si="80"/>
        <v>1.0452961672473799E-2</v>
      </c>
      <c r="L886" s="95" t="s">
        <v>537</v>
      </c>
      <c r="M886" s="96">
        <v>0.79849999999999999</v>
      </c>
      <c r="N886" s="96">
        <v>0.88529999999999998</v>
      </c>
      <c r="O886" s="96">
        <v>0.77</v>
      </c>
      <c r="P886" s="96">
        <v>0.85250000000000004</v>
      </c>
      <c r="Q886" s="97">
        <v>2147791</v>
      </c>
      <c r="R886" s="97">
        <v>14703825</v>
      </c>
      <c r="S886" s="99">
        <f t="shared" si="81"/>
        <v>0.14607022322422908</v>
      </c>
      <c r="T886" s="1">
        <f t="shared" si="82"/>
        <v>5.4000000000000048E-2</v>
      </c>
      <c r="U886" s="99">
        <f t="shared" si="83"/>
        <v>6.7626800250469687E-2</v>
      </c>
    </row>
    <row r="887" spans="2:21" x14ac:dyDescent="0.25">
      <c r="B887" s="95" t="s">
        <v>538</v>
      </c>
      <c r="C887" s="96">
        <v>2.84</v>
      </c>
      <c r="D887" s="96">
        <v>2.89</v>
      </c>
      <c r="E887" s="96">
        <v>2.81</v>
      </c>
      <c r="F887" s="96">
        <v>2.87</v>
      </c>
      <c r="G887" s="97">
        <v>2401998</v>
      </c>
      <c r="H887" s="97">
        <v>270984741</v>
      </c>
      <c r="I887" s="99">
        <f t="shared" si="78"/>
        <v>8.863960351184497E-3</v>
      </c>
      <c r="J887" s="1">
        <f t="shared" si="79"/>
        <v>3.0000000000000249E-2</v>
      </c>
      <c r="K887" s="99">
        <f t="shared" si="80"/>
        <v>1.0563380281690229E-2</v>
      </c>
      <c r="L887" s="95" t="s">
        <v>538</v>
      </c>
      <c r="M887" s="96">
        <v>0.71350000000000002</v>
      </c>
      <c r="N887" s="96">
        <v>0.84399999999999997</v>
      </c>
      <c r="O887" s="96">
        <v>0.68710000000000004</v>
      </c>
      <c r="P887" s="96">
        <v>0.79849999999999999</v>
      </c>
      <c r="Q887" s="97">
        <v>3412582</v>
      </c>
      <c r="R887" s="97">
        <v>13773165</v>
      </c>
      <c r="S887" s="99">
        <f t="shared" si="81"/>
        <v>0.24777035634147998</v>
      </c>
      <c r="T887" s="1">
        <f t="shared" si="82"/>
        <v>8.4999999999999964E-2</v>
      </c>
      <c r="U887" s="99">
        <f t="shared" si="83"/>
        <v>0.11913104414856336</v>
      </c>
    </row>
    <row r="888" spans="2:21" x14ac:dyDescent="0.25">
      <c r="B888" s="95" t="s">
        <v>539</v>
      </c>
      <c r="C888" s="96">
        <v>2.91</v>
      </c>
      <c r="D888" s="96">
        <v>2.93</v>
      </c>
      <c r="E888" s="96">
        <v>2.81</v>
      </c>
      <c r="F888" s="96">
        <v>2.84</v>
      </c>
      <c r="G888" s="97">
        <v>2969146</v>
      </c>
      <c r="H888" s="97">
        <v>267612278</v>
      </c>
      <c r="I888" s="99">
        <f t="shared" si="78"/>
        <v>1.1094954320444146E-2</v>
      </c>
      <c r="J888" s="1">
        <f t="shared" si="79"/>
        <v>-7.0000000000000284E-2</v>
      </c>
      <c r="K888" s="99">
        <f t="shared" si="80"/>
        <v>-2.4054982817869511E-2</v>
      </c>
      <c r="L888" s="95" t="s">
        <v>539</v>
      </c>
      <c r="M888" s="96">
        <v>0.73960000000000004</v>
      </c>
      <c r="N888" s="96">
        <v>0.75219999999999998</v>
      </c>
      <c r="O888" s="96">
        <v>0.67579999999999996</v>
      </c>
      <c r="P888" s="96">
        <v>0.71350000000000002</v>
      </c>
      <c r="Q888" s="97">
        <v>1681428</v>
      </c>
      <c r="R888" s="97">
        <v>12307979</v>
      </c>
      <c r="S888" s="99">
        <f t="shared" si="81"/>
        <v>0.13661284277459362</v>
      </c>
      <c r="T888" s="1">
        <f t="shared" si="82"/>
        <v>-2.7599999999999958E-2</v>
      </c>
      <c r="U888" s="99">
        <f t="shared" si="83"/>
        <v>-3.7241937660234731E-2</v>
      </c>
    </row>
    <row r="889" spans="2:21" x14ac:dyDescent="0.25">
      <c r="B889" s="95" t="s">
        <v>540</v>
      </c>
      <c r="C889" s="96">
        <v>2.93</v>
      </c>
      <c r="D889" s="96">
        <v>2.96</v>
      </c>
      <c r="E889" s="96">
        <v>2.89</v>
      </c>
      <c r="F889" s="96">
        <v>2.91</v>
      </c>
      <c r="G889" s="97">
        <v>2398619</v>
      </c>
      <c r="H889" s="97">
        <v>274228094</v>
      </c>
      <c r="I889" s="99">
        <f t="shared" si="78"/>
        <v>8.7468025796073254E-3</v>
      </c>
      <c r="J889" s="1">
        <f t="shared" si="79"/>
        <v>-2.0000000000000018E-2</v>
      </c>
      <c r="K889" s="99">
        <f t="shared" si="80"/>
        <v>-6.8259385665529063E-3</v>
      </c>
      <c r="L889" s="95" t="s">
        <v>540</v>
      </c>
      <c r="M889" s="96">
        <v>0.71250000000000002</v>
      </c>
      <c r="N889" s="96">
        <v>0.752</v>
      </c>
      <c r="O889" s="96">
        <v>0.68149999999999999</v>
      </c>
      <c r="P889" s="96">
        <v>0.74109999999999998</v>
      </c>
      <c r="Q889" s="97">
        <v>1664662</v>
      </c>
      <c r="R889" s="97">
        <v>12784053</v>
      </c>
      <c r="S889" s="99">
        <f t="shared" si="81"/>
        <v>0.13021394701664643</v>
      </c>
      <c r="T889" s="1">
        <f t="shared" si="82"/>
        <v>2.7900000000000036E-2</v>
      </c>
      <c r="U889" s="99">
        <f t="shared" si="83"/>
        <v>3.9119461581604092E-2</v>
      </c>
    </row>
    <row r="890" spans="2:21" x14ac:dyDescent="0.25">
      <c r="B890" s="95" t="s">
        <v>541</v>
      </c>
      <c r="C890" s="96">
        <v>2.95</v>
      </c>
      <c r="D890" s="96">
        <v>2.96</v>
      </c>
      <c r="E890" s="96">
        <v>2.87</v>
      </c>
      <c r="F890" s="96">
        <v>2.93</v>
      </c>
      <c r="G890" s="97">
        <v>2521751</v>
      </c>
      <c r="H890" s="97">
        <v>276642942</v>
      </c>
      <c r="I890" s="99">
        <f t="shared" si="78"/>
        <v>9.1155443250021534E-3</v>
      </c>
      <c r="J890" s="1">
        <f t="shared" si="79"/>
        <v>-2.0000000000000018E-2</v>
      </c>
      <c r="K890" s="99">
        <f t="shared" si="80"/>
        <v>-6.7796610169491584E-3</v>
      </c>
      <c r="L890" s="95" t="s">
        <v>541</v>
      </c>
      <c r="M890" s="96">
        <v>0.73709999999999998</v>
      </c>
      <c r="N890" s="96">
        <v>0.75670000000000004</v>
      </c>
      <c r="O890" s="96">
        <v>0.69920000000000004</v>
      </c>
      <c r="P890" s="96">
        <v>0.71319999999999995</v>
      </c>
      <c r="Q890" s="97">
        <v>1751581</v>
      </c>
      <c r="R890" s="97">
        <v>12301988</v>
      </c>
      <c r="S890" s="99">
        <f t="shared" si="81"/>
        <v>0.14238194672275734</v>
      </c>
      <c r="T890" s="1">
        <f t="shared" si="82"/>
        <v>-2.3800000000000043E-2</v>
      </c>
      <c r="U890" s="99">
        <f t="shared" si="83"/>
        <v>-3.2293080054274143E-2</v>
      </c>
    </row>
    <row r="891" spans="2:21" x14ac:dyDescent="0.25">
      <c r="B891" s="95" t="s">
        <v>542</v>
      </c>
      <c r="C891" s="96">
        <v>3.05</v>
      </c>
      <c r="D891" s="96">
        <v>3.07</v>
      </c>
      <c r="E891" s="96">
        <v>2.93</v>
      </c>
      <c r="F891" s="96">
        <v>2.95</v>
      </c>
      <c r="G891" s="97">
        <v>3384690</v>
      </c>
      <c r="H891" s="97">
        <v>278132859</v>
      </c>
      <c r="I891" s="99">
        <f t="shared" si="78"/>
        <v>1.2169328040452782E-2</v>
      </c>
      <c r="J891" s="1">
        <f t="shared" si="79"/>
        <v>-8.9999999999999858E-2</v>
      </c>
      <c r="K891" s="99">
        <f t="shared" si="80"/>
        <v>-2.960526315789469E-2</v>
      </c>
      <c r="L891" s="95" t="s">
        <v>542</v>
      </c>
      <c r="M891" s="96">
        <v>0.70850000000000002</v>
      </c>
      <c r="N891" s="96">
        <v>0.80069999999999997</v>
      </c>
      <c r="O891" s="96">
        <v>0.69350000000000001</v>
      </c>
      <c r="P891" s="96">
        <v>0.73699999999999999</v>
      </c>
      <c r="Q891" s="97">
        <v>2769054</v>
      </c>
      <c r="R891" s="97">
        <v>12712583</v>
      </c>
      <c r="S891" s="99">
        <f t="shared" si="81"/>
        <v>0.21781993478429992</v>
      </c>
      <c r="T891" s="1">
        <f t="shared" si="82"/>
        <v>2.8699999999999948E-2</v>
      </c>
      <c r="U891" s="99">
        <f t="shared" si="83"/>
        <v>4.0519553861358103E-2</v>
      </c>
    </row>
    <row r="892" spans="2:21" x14ac:dyDescent="0.25">
      <c r="B892" s="95" t="s">
        <v>543</v>
      </c>
      <c r="C892" s="96">
        <v>3.05</v>
      </c>
      <c r="D892" s="96">
        <v>3.06</v>
      </c>
      <c r="E892" s="96">
        <v>3.02</v>
      </c>
      <c r="F892" s="96">
        <v>3.04</v>
      </c>
      <c r="G892" s="97">
        <v>2455508</v>
      </c>
      <c r="H892" s="97">
        <v>287256079</v>
      </c>
      <c r="I892" s="99">
        <f t="shared" si="78"/>
        <v>8.5481498200078131E-3</v>
      </c>
      <c r="J892" s="1">
        <f t="shared" si="79"/>
        <v>-9.9999999999997868E-3</v>
      </c>
      <c r="K892" s="99">
        <f t="shared" si="80"/>
        <v>-3.2786885245900941E-3</v>
      </c>
      <c r="L892" s="95" t="s">
        <v>543</v>
      </c>
      <c r="M892" s="96">
        <v>0.7268</v>
      </c>
      <c r="N892" s="96">
        <v>0.76060000000000005</v>
      </c>
      <c r="O892" s="96">
        <v>0.70069999999999999</v>
      </c>
      <c r="P892" s="96">
        <v>0.70830000000000004</v>
      </c>
      <c r="Q892" s="97">
        <v>1327340</v>
      </c>
      <c r="R892" s="97">
        <v>12217639</v>
      </c>
      <c r="S892" s="99">
        <f t="shared" si="81"/>
        <v>0.10864128494875319</v>
      </c>
      <c r="T892" s="1">
        <f t="shared" si="82"/>
        <v>-1.8499999999999961E-2</v>
      </c>
      <c r="U892" s="99">
        <f t="shared" si="83"/>
        <v>-2.5454045129334014E-2</v>
      </c>
    </row>
    <row r="893" spans="2:21" x14ac:dyDescent="0.25">
      <c r="B893" s="95" t="s">
        <v>544</v>
      </c>
      <c r="C893" s="96">
        <v>2.97</v>
      </c>
      <c r="D893" s="96">
        <v>3.06</v>
      </c>
      <c r="E893" s="96">
        <v>2.96</v>
      </c>
      <c r="F893" s="96">
        <v>3.05</v>
      </c>
      <c r="G893" s="97">
        <v>3167961</v>
      </c>
      <c r="H893" s="97">
        <v>288123102</v>
      </c>
      <c r="I893" s="99">
        <f t="shared" si="78"/>
        <v>1.0995164837563078E-2</v>
      </c>
      <c r="J893" s="1">
        <f t="shared" si="79"/>
        <v>7.9999999999999627E-2</v>
      </c>
      <c r="K893" s="99">
        <f t="shared" si="80"/>
        <v>2.693602693602681E-2</v>
      </c>
      <c r="L893" s="95" t="s">
        <v>544</v>
      </c>
      <c r="M893" s="96">
        <v>0.67259999999999998</v>
      </c>
      <c r="N893" s="96">
        <v>0.74309999999999998</v>
      </c>
      <c r="O893" s="96">
        <v>0.64590000000000003</v>
      </c>
      <c r="P893" s="96">
        <v>0.7268</v>
      </c>
      <c r="Q893" s="97">
        <v>1620388</v>
      </c>
      <c r="R893" s="97">
        <v>12537696</v>
      </c>
      <c r="S893" s="99">
        <f t="shared" si="81"/>
        <v>0.12924128962769554</v>
      </c>
      <c r="T893" s="1">
        <f t="shared" si="82"/>
        <v>5.369999999999997E-2</v>
      </c>
      <c r="U893" s="99">
        <f t="shared" si="83"/>
        <v>7.9780121824394548E-2</v>
      </c>
    </row>
    <row r="894" spans="2:21" x14ac:dyDescent="0.25">
      <c r="B894" s="95" t="s">
        <v>545</v>
      </c>
      <c r="C894" s="96">
        <v>2.97</v>
      </c>
      <c r="D894" s="96">
        <v>3</v>
      </c>
      <c r="E894" s="96">
        <v>2.96</v>
      </c>
      <c r="F894" s="96">
        <v>2.97</v>
      </c>
      <c r="G894" s="97">
        <v>1862842</v>
      </c>
      <c r="H894" s="97">
        <v>279866822</v>
      </c>
      <c r="I894" s="99">
        <f t="shared" si="78"/>
        <v>6.6561730564832725E-3</v>
      </c>
      <c r="J894" s="1">
        <f t="shared" si="79"/>
        <v>0</v>
      </c>
      <c r="K894" s="99">
        <f t="shared" si="80"/>
        <v>0</v>
      </c>
      <c r="L894" s="95" t="s">
        <v>545</v>
      </c>
      <c r="M894" s="96">
        <v>0.64610000000000001</v>
      </c>
      <c r="N894" s="96">
        <v>0.74850000000000005</v>
      </c>
      <c r="O894" s="96">
        <v>0.63690000000000002</v>
      </c>
      <c r="P894" s="96">
        <v>0.67310000000000003</v>
      </c>
      <c r="Q894" s="97">
        <v>2238347</v>
      </c>
      <c r="R894" s="97">
        <v>11611482</v>
      </c>
      <c r="S894" s="99">
        <f t="shared" si="81"/>
        <v>0.19277013907440929</v>
      </c>
      <c r="T894" s="1">
        <f t="shared" si="82"/>
        <v>2.9500000000000082E-2</v>
      </c>
      <c r="U894" s="99">
        <f t="shared" si="83"/>
        <v>4.5835922933499196E-2</v>
      </c>
    </row>
    <row r="895" spans="2:21" x14ac:dyDescent="0.25">
      <c r="B895" s="95" t="s">
        <v>546</v>
      </c>
      <c r="C895" s="96">
        <v>2.96</v>
      </c>
      <c r="D895" s="96">
        <v>3</v>
      </c>
      <c r="E895" s="96">
        <v>2.94</v>
      </c>
      <c r="F895" s="96">
        <v>2.97</v>
      </c>
      <c r="G895" s="97">
        <v>2375606</v>
      </c>
      <c r="H895" s="97">
        <v>280187628</v>
      </c>
      <c r="I895" s="99">
        <f t="shared" si="78"/>
        <v>8.478625615831974E-3</v>
      </c>
      <c r="J895" s="1">
        <f t="shared" si="79"/>
        <v>1.0000000000000231E-2</v>
      </c>
      <c r="K895" s="99">
        <f t="shared" si="80"/>
        <v>3.3783783783784566E-3</v>
      </c>
      <c r="L895" s="95" t="s">
        <v>546</v>
      </c>
      <c r="M895" s="96">
        <v>0.6825</v>
      </c>
      <c r="N895" s="96">
        <v>0.68859999999999999</v>
      </c>
      <c r="O895" s="96">
        <v>0.62560000000000004</v>
      </c>
      <c r="P895" s="96">
        <v>0.64359999999999995</v>
      </c>
      <c r="Q895" s="97">
        <v>1714405</v>
      </c>
      <c r="R895" s="97">
        <v>11101678</v>
      </c>
      <c r="S895" s="99">
        <f t="shared" si="81"/>
        <v>0.15442755590641344</v>
      </c>
      <c r="T895" s="1">
        <f t="shared" si="82"/>
        <v>-4.0700000000000069E-2</v>
      </c>
      <c r="U895" s="99">
        <f t="shared" si="83"/>
        <v>-5.9476837644308153E-2</v>
      </c>
    </row>
    <row r="896" spans="2:21" x14ac:dyDescent="0.25">
      <c r="B896" s="95" t="s">
        <v>547</v>
      </c>
      <c r="C896" s="96">
        <v>3.01</v>
      </c>
      <c r="D896" s="96">
        <v>3.01</v>
      </c>
      <c r="E896" s="96">
        <v>2.96</v>
      </c>
      <c r="F896" s="96">
        <v>2.96</v>
      </c>
      <c r="G896" s="97">
        <v>2485874</v>
      </c>
      <c r="H896" s="97">
        <v>279647252</v>
      </c>
      <c r="I896" s="99">
        <f t="shared" si="78"/>
        <v>8.8893203213024959E-3</v>
      </c>
      <c r="J896" s="1">
        <f t="shared" si="79"/>
        <v>-4.9999999999999822E-2</v>
      </c>
      <c r="K896" s="99">
        <f t="shared" si="80"/>
        <v>-1.6611295681063065E-2</v>
      </c>
      <c r="L896" s="95" t="s">
        <v>547</v>
      </c>
      <c r="M896" s="96">
        <v>0.62239999999999995</v>
      </c>
      <c r="N896" s="96">
        <v>0.83640000000000003</v>
      </c>
      <c r="O896" s="96">
        <v>0.62039999999999995</v>
      </c>
      <c r="P896" s="96">
        <v>0.68430000000000002</v>
      </c>
      <c r="Q896" s="97">
        <v>6577471</v>
      </c>
      <c r="R896" s="97">
        <v>11804491</v>
      </c>
      <c r="S896" s="99">
        <f t="shared" si="81"/>
        <v>0.55720072979004343</v>
      </c>
      <c r="T896" s="1">
        <f t="shared" si="82"/>
        <v>6.3300000000000023E-2</v>
      </c>
      <c r="U896" s="99">
        <f t="shared" si="83"/>
        <v>0.10193236714975849</v>
      </c>
    </row>
    <row r="897" spans="2:21" x14ac:dyDescent="0.25">
      <c r="B897" s="95" t="s">
        <v>548</v>
      </c>
      <c r="C897" s="96">
        <v>3.03</v>
      </c>
      <c r="D897" s="96">
        <v>3.04</v>
      </c>
      <c r="E897" s="96">
        <v>2.98</v>
      </c>
      <c r="F897" s="96">
        <v>3.01</v>
      </c>
      <c r="G897" s="97">
        <v>2241625</v>
      </c>
      <c r="H897" s="97">
        <v>284309772</v>
      </c>
      <c r="I897" s="99">
        <f t="shared" si="78"/>
        <v>7.8844458431066525E-3</v>
      </c>
      <c r="J897" s="1">
        <f t="shared" si="79"/>
        <v>-2.0000000000000018E-2</v>
      </c>
      <c r="K897" s="99">
        <f t="shared" si="80"/>
        <v>-6.6006600660066068E-3</v>
      </c>
      <c r="L897" s="95" t="s">
        <v>548</v>
      </c>
      <c r="M897" s="96">
        <v>0.58160000000000001</v>
      </c>
      <c r="N897" s="96">
        <v>0.65029999999999999</v>
      </c>
      <c r="O897" s="96">
        <v>0.57930000000000004</v>
      </c>
      <c r="P897" s="96">
        <v>0.621</v>
      </c>
      <c r="Q897" s="97">
        <v>1349341</v>
      </c>
      <c r="R897" s="97">
        <v>10711335</v>
      </c>
      <c r="S897" s="99">
        <f t="shared" si="81"/>
        <v>0.12597318634885379</v>
      </c>
      <c r="T897" s="1">
        <f t="shared" si="82"/>
        <v>3.9399999999999991E-2</v>
      </c>
      <c r="U897" s="99">
        <f t="shared" si="83"/>
        <v>6.7744154057771649E-2</v>
      </c>
    </row>
    <row r="898" spans="2:21" x14ac:dyDescent="0.25">
      <c r="B898" s="95" t="s">
        <v>549</v>
      </c>
      <c r="C898" s="96">
        <v>3</v>
      </c>
      <c r="D898" s="96">
        <v>3.04</v>
      </c>
      <c r="E898" s="96">
        <v>2.94</v>
      </c>
      <c r="F898" s="96">
        <v>3.03</v>
      </c>
      <c r="G898" s="97">
        <v>3076356</v>
      </c>
      <c r="H898" s="97">
        <v>286206904</v>
      </c>
      <c r="I898" s="99">
        <f t="shared" si="78"/>
        <v>1.0748713455214205E-2</v>
      </c>
      <c r="J898" s="1">
        <f t="shared" si="79"/>
        <v>2.9999999999999805E-2</v>
      </c>
      <c r="K898" s="99">
        <f t="shared" si="80"/>
        <v>9.9999999999999343E-3</v>
      </c>
      <c r="L898" s="95" t="s">
        <v>549</v>
      </c>
      <c r="M898" s="96">
        <v>0.58550000000000002</v>
      </c>
      <c r="N898" s="96">
        <v>0.59009999999999996</v>
      </c>
      <c r="O898" s="96">
        <v>0.56510000000000005</v>
      </c>
      <c r="P898" s="96">
        <v>0.58160000000000001</v>
      </c>
      <c r="Q898" s="97">
        <v>673274</v>
      </c>
      <c r="R898" s="97">
        <v>10031846</v>
      </c>
      <c r="S898" s="99">
        <f t="shared" si="81"/>
        <v>6.7113669807132209E-2</v>
      </c>
      <c r="T898" s="1">
        <f t="shared" si="82"/>
        <v>-4.0000000000000036E-3</v>
      </c>
      <c r="U898" s="99">
        <f t="shared" si="83"/>
        <v>-6.8306010928961807E-3</v>
      </c>
    </row>
    <row r="899" spans="2:21" x14ac:dyDescent="0.25">
      <c r="B899" s="95" t="s">
        <v>550</v>
      </c>
      <c r="C899" s="96">
        <v>3.03</v>
      </c>
      <c r="D899" s="96">
        <v>3.06</v>
      </c>
      <c r="E899" s="96">
        <v>2.97</v>
      </c>
      <c r="F899" s="96">
        <v>3</v>
      </c>
      <c r="G899" s="97">
        <v>3281827</v>
      </c>
      <c r="H899" s="97">
        <v>283416600</v>
      </c>
      <c r="I899" s="99">
        <f t="shared" si="78"/>
        <v>1.1579515808177785E-2</v>
      </c>
      <c r="J899" s="1">
        <f t="shared" si="79"/>
        <v>-2.9999999999999805E-2</v>
      </c>
      <c r="K899" s="99">
        <f t="shared" si="80"/>
        <v>-9.9009900990098369E-3</v>
      </c>
      <c r="L899" s="95" t="s">
        <v>550</v>
      </c>
      <c r="M899" s="96">
        <v>0.5706</v>
      </c>
      <c r="N899" s="96">
        <v>0.58979999999999999</v>
      </c>
      <c r="O899" s="96">
        <v>0.56869999999999998</v>
      </c>
      <c r="P899" s="96">
        <v>0.58560000000000001</v>
      </c>
      <c r="Q899" s="97">
        <v>652020</v>
      </c>
      <c r="R899" s="97">
        <v>10101141</v>
      </c>
      <c r="S899" s="99">
        <f t="shared" si="81"/>
        <v>6.4549143507649287E-2</v>
      </c>
      <c r="T899" s="1">
        <f t="shared" si="82"/>
        <v>1.5000000000000013E-2</v>
      </c>
      <c r="U899" s="99">
        <f t="shared" si="83"/>
        <v>2.6288117770767637E-2</v>
      </c>
    </row>
    <row r="900" spans="2:21" x14ac:dyDescent="0.25">
      <c r="B900" s="95" t="s">
        <v>551</v>
      </c>
      <c r="C900" s="96">
        <v>2.85</v>
      </c>
      <c r="D900" s="96">
        <v>3.05</v>
      </c>
      <c r="E900" s="96">
        <v>2.78</v>
      </c>
      <c r="F900" s="96">
        <v>3.03</v>
      </c>
      <c r="G900" s="97">
        <v>8353681</v>
      </c>
      <c r="H900" s="97">
        <v>285486786</v>
      </c>
      <c r="I900" s="99">
        <f t="shared" si="78"/>
        <v>2.9261182687453702E-2</v>
      </c>
      <c r="J900" s="1">
        <f t="shared" si="79"/>
        <v>0.17999999999999972</v>
      </c>
      <c r="K900" s="99">
        <f t="shared" si="80"/>
        <v>6.315789473684201E-2</v>
      </c>
      <c r="L900" s="95" t="s">
        <v>551</v>
      </c>
      <c r="M900" s="96">
        <v>0.58840000000000003</v>
      </c>
      <c r="N900" s="96">
        <v>0.59189999999999998</v>
      </c>
      <c r="O900" s="96">
        <v>0.54730000000000001</v>
      </c>
      <c r="P900" s="96">
        <v>0.5706</v>
      </c>
      <c r="Q900" s="97">
        <v>942666</v>
      </c>
      <c r="R900" s="97">
        <v>9843525</v>
      </c>
      <c r="S900" s="99">
        <f t="shared" si="81"/>
        <v>9.5765084154304486E-2</v>
      </c>
      <c r="T900" s="1">
        <f t="shared" si="82"/>
        <v>-1.6499999999999959E-2</v>
      </c>
      <c r="U900" s="99">
        <f t="shared" si="83"/>
        <v>-2.8104241185487926E-2</v>
      </c>
    </row>
    <row r="901" spans="2:21" x14ac:dyDescent="0.25">
      <c r="B901" s="95" t="s">
        <v>552</v>
      </c>
      <c r="C901" s="96">
        <v>2.89</v>
      </c>
      <c r="D901" s="96">
        <v>2.9</v>
      </c>
      <c r="E901" s="96">
        <v>2.84</v>
      </c>
      <c r="F901" s="96">
        <v>2.85</v>
      </c>
      <c r="G901" s="97">
        <v>2702652</v>
      </c>
      <c r="H901" s="97">
        <v>269077937</v>
      </c>
      <c r="I901" s="99">
        <f t="shared" ref="I901:I964" si="84">G901/H901</f>
        <v>1.0044123387195436E-2</v>
      </c>
      <c r="J901" s="1">
        <f t="shared" ref="J901:J964" si="85">F901-F902</f>
        <v>-4.0000000000000036E-2</v>
      </c>
      <c r="K901" s="99">
        <f t="shared" ref="K901:K964" si="86">J901/F902</f>
        <v>-1.3840830449827002E-2</v>
      </c>
      <c r="L901" s="95" t="s">
        <v>552</v>
      </c>
      <c r="M901" s="96">
        <v>0.6109</v>
      </c>
      <c r="N901" s="96">
        <v>0.61829999999999996</v>
      </c>
      <c r="O901" s="96">
        <v>0.58089999999999997</v>
      </c>
      <c r="P901" s="96">
        <v>0.58709999999999996</v>
      </c>
      <c r="Q901" s="97">
        <v>873416</v>
      </c>
      <c r="R901" s="97">
        <v>10127118</v>
      </c>
      <c r="S901" s="99">
        <f t="shared" ref="S901:S915" si="87">Q901/R901</f>
        <v>8.6245267409740853E-2</v>
      </c>
      <c r="T901" s="1">
        <f t="shared" ref="T901:T914" si="88">P901-P902</f>
        <v>-2.1800000000000042E-2</v>
      </c>
      <c r="U901" s="99">
        <f t="shared" ref="U901:U914" si="89">T901/P902</f>
        <v>-3.5802266382000396E-2</v>
      </c>
    </row>
    <row r="902" spans="2:21" x14ac:dyDescent="0.25">
      <c r="B902" s="95" t="s">
        <v>553</v>
      </c>
      <c r="C902" s="96">
        <v>2.87</v>
      </c>
      <c r="D902" s="96">
        <v>2.9</v>
      </c>
      <c r="E902" s="96">
        <v>2.85</v>
      </c>
      <c r="F902" s="96">
        <v>2.89</v>
      </c>
      <c r="G902" s="97">
        <v>2484482</v>
      </c>
      <c r="H902" s="97">
        <v>272932561</v>
      </c>
      <c r="I902" s="99">
        <f t="shared" si="84"/>
        <v>9.1029153535110829E-3</v>
      </c>
      <c r="J902" s="1">
        <f t="shared" si="85"/>
        <v>2.0000000000000018E-2</v>
      </c>
      <c r="K902" s="99">
        <f t="shared" si="86"/>
        <v>6.9686411149825845E-3</v>
      </c>
      <c r="L902" s="95" t="s">
        <v>553</v>
      </c>
      <c r="M902" s="96">
        <v>0.59389999999999998</v>
      </c>
      <c r="N902" s="96">
        <v>0.61140000000000005</v>
      </c>
      <c r="O902" s="96">
        <v>0.58550000000000002</v>
      </c>
      <c r="P902" s="96">
        <v>0.6089</v>
      </c>
      <c r="Q902" s="97">
        <v>764757</v>
      </c>
      <c r="R902" s="97">
        <v>10504346</v>
      </c>
      <c r="S902" s="99">
        <f t="shared" si="87"/>
        <v>7.2803866133122425E-2</v>
      </c>
      <c r="T902" s="1">
        <f t="shared" si="88"/>
        <v>1.5000000000000013E-2</v>
      </c>
      <c r="U902" s="99">
        <f t="shared" si="89"/>
        <v>2.5256777235224809E-2</v>
      </c>
    </row>
    <row r="903" spans="2:21" x14ac:dyDescent="0.25">
      <c r="B903" s="95" t="s">
        <v>554</v>
      </c>
      <c r="C903" s="96">
        <v>2.81</v>
      </c>
      <c r="D903" s="96">
        <v>2.88</v>
      </c>
      <c r="E903" s="96">
        <v>2.79</v>
      </c>
      <c r="F903" s="96">
        <v>2.87</v>
      </c>
      <c r="G903" s="97">
        <v>2574810</v>
      </c>
      <c r="H903" s="97">
        <v>271104406</v>
      </c>
      <c r="I903" s="99">
        <f t="shared" si="84"/>
        <v>9.4974848914849436E-3</v>
      </c>
      <c r="J903" s="1">
        <f t="shared" si="85"/>
        <v>6.0000000000000053E-2</v>
      </c>
      <c r="K903" s="99">
        <f t="shared" si="86"/>
        <v>2.1352313167259804E-2</v>
      </c>
      <c r="L903" s="95" t="s">
        <v>554</v>
      </c>
      <c r="M903" s="96">
        <v>0.57410000000000005</v>
      </c>
      <c r="N903" s="96">
        <v>0.60470000000000002</v>
      </c>
      <c r="O903" s="96">
        <v>0.56989999999999996</v>
      </c>
      <c r="P903" s="96">
        <v>0.59389999999999998</v>
      </c>
      <c r="Q903" s="97">
        <v>940323</v>
      </c>
      <c r="R903" s="97">
        <v>10244352</v>
      </c>
      <c r="S903" s="99">
        <f t="shared" si="87"/>
        <v>9.1789407470574999E-2</v>
      </c>
      <c r="T903" s="1">
        <f t="shared" si="88"/>
        <v>2.0199999999999996E-2</v>
      </c>
      <c r="U903" s="99">
        <f t="shared" si="89"/>
        <v>3.5210040090639702E-2</v>
      </c>
    </row>
    <row r="904" spans="2:21" x14ac:dyDescent="0.25">
      <c r="B904" s="95" t="s">
        <v>555</v>
      </c>
      <c r="C904" s="96">
        <v>2.98</v>
      </c>
      <c r="D904" s="96">
        <v>3</v>
      </c>
      <c r="E904" s="96">
        <v>2.79</v>
      </c>
      <c r="F904" s="96">
        <v>2.81</v>
      </c>
      <c r="G904" s="97">
        <v>3556550</v>
      </c>
      <c r="H904" s="97">
        <v>265316145</v>
      </c>
      <c r="I904" s="99">
        <f t="shared" si="84"/>
        <v>1.3404951289338234E-2</v>
      </c>
      <c r="J904" s="1">
        <f t="shared" si="85"/>
        <v>-0.16999999999999993</v>
      </c>
      <c r="K904" s="99">
        <f t="shared" si="86"/>
        <v>-5.7046979865771785E-2</v>
      </c>
      <c r="L904" s="95" t="s">
        <v>555</v>
      </c>
      <c r="M904" s="96">
        <v>0.64490000000000003</v>
      </c>
      <c r="N904" s="96">
        <v>0.65049999999999997</v>
      </c>
      <c r="O904" s="96">
        <v>0.57010000000000005</v>
      </c>
      <c r="P904" s="96">
        <v>0.57369999999999999</v>
      </c>
      <c r="Q904" s="97">
        <v>1122221</v>
      </c>
      <c r="R904" s="97">
        <v>9897184</v>
      </c>
      <c r="S904" s="99">
        <f t="shared" si="87"/>
        <v>0.11338790912647476</v>
      </c>
      <c r="T904" s="1">
        <f t="shared" si="88"/>
        <v>-7.1200000000000041E-2</v>
      </c>
      <c r="U904" s="99">
        <f t="shared" si="89"/>
        <v>-0.11040471390913326</v>
      </c>
    </row>
    <row r="905" spans="2:21" x14ac:dyDescent="0.25">
      <c r="B905" s="95" t="s">
        <v>556</v>
      </c>
      <c r="C905" s="96">
        <v>3.01</v>
      </c>
      <c r="D905" s="96">
        <v>3.01</v>
      </c>
      <c r="E905" s="96">
        <v>2.97</v>
      </c>
      <c r="F905" s="96">
        <v>2.98</v>
      </c>
      <c r="G905" s="97">
        <v>3225706</v>
      </c>
      <c r="H905" s="97">
        <v>280903605</v>
      </c>
      <c r="I905" s="99">
        <f t="shared" si="84"/>
        <v>1.1483320052086908E-2</v>
      </c>
      <c r="J905" s="1">
        <f t="shared" si="85"/>
        <v>-2.9999999999999805E-2</v>
      </c>
      <c r="K905" s="99">
        <f t="shared" si="86"/>
        <v>-9.9667774086378089E-3</v>
      </c>
      <c r="L905" s="95" t="s">
        <v>556</v>
      </c>
      <c r="M905" s="96">
        <v>0.65800000000000003</v>
      </c>
      <c r="N905" s="96">
        <v>0.67</v>
      </c>
      <c r="O905" s="96">
        <v>0.63339999999999996</v>
      </c>
      <c r="P905" s="96">
        <v>0.64490000000000003</v>
      </c>
      <c r="Q905" s="97">
        <v>1096203</v>
      </c>
      <c r="R905" s="97">
        <v>11124151</v>
      </c>
      <c r="S905" s="99">
        <f t="shared" si="87"/>
        <v>9.8542621364992256E-2</v>
      </c>
      <c r="T905" s="1">
        <f t="shared" si="88"/>
        <v>-1.3100000000000001E-2</v>
      </c>
      <c r="U905" s="99">
        <f t="shared" si="89"/>
        <v>-1.9908814589665653E-2</v>
      </c>
    </row>
    <row r="906" spans="2:21" x14ac:dyDescent="0.25">
      <c r="B906" s="95" t="s">
        <v>557</v>
      </c>
      <c r="C906" s="96">
        <v>3</v>
      </c>
      <c r="D906" s="96">
        <v>3.01</v>
      </c>
      <c r="E906" s="96">
        <v>2.96</v>
      </c>
      <c r="F906" s="96">
        <v>3.01</v>
      </c>
      <c r="G906" s="97">
        <v>2638811</v>
      </c>
      <c r="H906" s="97">
        <v>283571838</v>
      </c>
      <c r="I906" s="99">
        <f t="shared" si="84"/>
        <v>9.3056172947611256E-3</v>
      </c>
      <c r="J906" s="1">
        <f t="shared" si="85"/>
        <v>1.9999999999999574E-2</v>
      </c>
      <c r="K906" s="99">
        <f t="shared" si="86"/>
        <v>6.6889632107021979E-3</v>
      </c>
      <c r="L906" s="95" t="s">
        <v>557</v>
      </c>
      <c r="M906" s="96">
        <v>0.66779999999999995</v>
      </c>
      <c r="N906" s="96">
        <v>0.66810000000000003</v>
      </c>
      <c r="O906" s="96">
        <v>0.62719999999999998</v>
      </c>
      <c r="P906" s="96">
        <v>0.65800000000000003</v>
      </c>
      <c r="Q906" s="97">
        <v>988327</v>
      </c>
      <c r="R906" s="97">
        <v>11350794</v>
      </c>
      <c r="S906" s="99">
        <f t="shared" si="87"/>
        <v>8.7071177575771347E-2</v>
      </c>
      <c r="T906" s="1">
        <f t="shared" si="88"/>
        <v>-1.0299999999999976E-2</v>
      </c>
      <c r="U906" s="99">
        <f t="shared" si="89"/>
        <v>-1.5412240011970635E-2</v>
      </c>
    </row>
    <row r="907" spans="2:21" x14ac:dyDescent="0.25">
      <c r="B907" s="95" t="s">
        <v>558</v>
      </c>
      <c r="C907" s="96">
        <v>2.98</v>
      </c>
      <c r="D907" s="96">
        <v>3</v>
      </c>
      <c r="E907" s="96">
        <v>2.95</v>
      </c>
      <c r="F907" s="96">
        <v>2.99</v>
      </c>
      <c r="G907" s="97">
        <v>2630031</v>
      </c>
      <c r="H907" s="97">
        <v>282500643</v>
      </c>
      <c r="I907" s="99">
        <f t="shared" si="84"/>
        <v>9.3098230576416779E-3</v>
      </c>
      <c r="J907" s="1">
        <f t="shared" si="85"/>
        <v>1.0000000000000231E-2</v>
      </c>
      <c r="K907" s="99">
        <f t="shared" si="86"/>
        <v>3.3557046979866547E-3</v>
      </c>
      <c r="L907" s="95" t="s">
        <v>558</v>
      </c>
      <c r="M907" s="96">
        <v>0.61509999999999998</v>
      </c>
      <c r="N907" s="96">
        <v>0.67900000000000005</v>
      </c>
      <c r="O907" s="96">
        <v>0.61329999999999996</v>
      </c>
      <c r="P907" s="96">
        <v>0.66830000000000001</v>
      </c>
      <c r="Q907" s="97">
        <v>1440234</v>
      </c>
      <c r="R907" s="97">
        <v>11528696</v>
      </c>
      <c r="S907" s="99">
        <f t="shared" si="87"/>
        <v>0.1249260107127467</v>
      </c>
      <c r="T907" s="1">
        <f t="shared" si="88"/>
        <v>5.1699999999999968E-2</v>
      </c>
      <c r="U907" s="99">
        <f t="shared" si="89"/>
        <v>8.3846902367823495E-2</v>
      </c>
    </row>
    <row r="908" spans="2:21" x14ac:dyDescent="0.25">
      <c r="B908" s="95" t="s">
        <v>559</v>
      </c>
      <c r="C908" s="96">
        <v>2.97</v>
      </c>
      <c r="D908" s="96">
        <v>2.99</v>
      </c>
      <c r="E908" s="96">
        <v>2.89</v>
      </c>
      <c r="F908" s="96">
        <v>2.98</v>
      </c>
      <c r="G908" s="97">
        <v>2394067</v>
      </c>
      <c r="H908" s="97">
        <v>281462419</v>
      </c>
      <c r="I908" s="99">
        <f t="shared" si="84"/>
        <v>8.5058140568315087E-3</v>
      </c>
      <c r="J908" s="1">
        <f t="shared" si="85"/>
        <v>9.9999999999997868E-3</v>
      </c>
      <c r="K908" s="99">
        <f t="shared" si="86"/>
        <v>3.3670033670032949E-3</v>
      </c>
      <c r="L908" s="95" t="s">
        <v>559</v>
      </c>
      <c r="M908" s="96">
        <v>0.62239999999999995</v>
      </c>
      <c r="N908" s="96">
        <v>0.62439999999999996</v>
      </c>
      <c r="O908" s="96">
        <v>0.59340000000000004</v>
      </c>
      <c r="P908" s="96">
        <v>0.61660000000000004</v>
      </c>
      <c r="Q908" s="97">
        <v>716785</v>
      </c>
      <c r="R908" s="97">
        <v>10636270</v>
      </c>
      <c r="S908" s="99">
        <f t="shared" si="87"/>
        <v>6.7390636003034896E-2</v>
      </c>
      <c r="T908" s="1">
        <f t="shared" si="88"/>
        <v>-5.7999999999999163E-3</v>
      </c>
      <c r="U908" s="99">
        <f t="shared" si="89"/>
        <v>-9.3187660668379128E-3</v>
      </c>
    </row>
    <row r="909" spans="2:21" x14ac:dyDescent="0.25">
      <c r="B909" s="95" t="s">
        <v>560</v>
      </c>
      <c r="C909" s="96">
        <v>2.97</v>
      </c>
      <c r="D909" s="96">
        <v>3.01</v>
      </c>
      <c r="E909" s="96">
        <v>2.95</v>
      </c>
      <c r="F909" s="96">
        <v>2.97</v>
      </c>
      <c r="G909" s="97">
        <v>2363782</v>
      </c>
      <c r="H909" s="97">
        <v>280232118</v>
      </c>
      <c r="I909" s="99">
        <f t="shared" si="84"/>
        <v>8.4350859454304233E-3</v>
      </c>
      <c r="J909" s="1">
        <f t="shared" si="85"/>
        <v>0</v>
      </c>
      <c r="K909" s="99">
        <f t="shared" si="86"/>
        <v>0</v>
      </c>
      <c r="L909" s="95" t="s">
        <v>560</v>
      </c>
      <c r="M909" s="96">
        <v>0.66110000000000002</v>
      </c>
      <c r="N909" s="96">
        <v>0.66159999999999997</v>
      </c>
      <c r="O909" s="96">
        <v>0.61180000000000001</v>
      </c>
      <c r="P909" s="96">
        <v>0.62239999999999995</v>
      </c>
      <c r="Q909" s="97">
        <v>1604055</v>
      </c>
      <c r="R909" s="97">
        <v>10737481</v>
      </c>
      <c r="S909" s="99">
        <f t="shared" si="87"/>
        <v>0.1493883900702595</v>
      </c>
      <c r="T909" s="1">
        <f t="shared" si="88"/>
        <v>-3.8800000000000057E-2</v>
      </c>
      <c r="U909" s="99">
        <f t="shared" si="89"/>
        <v>-5.8681185722928096E-2</v>
      </c>
    </row>
    <row r="910" spans="2:21" x14ac:dyDescent="0.25">
      <c r="B910" s="95" t="s">
        <v>561</v>
      </c>
      <c r="C910" s="96">
        <v>3</v>
      </c>
      <c r="D910" s="96">
        <v>3.03</v>
      </c>
      <c r="E910" s="96">
        <v>2.97</v>
      </c>
      <c r="F910" s="96">
        <v>2.97</v>
      </c>
      <c r="G910" s="97">
        <v>4676737</v>
      </c>
      <c r="H910" s="97">
        <v>280613529</v>
      </c>
      <c r="I910" s="99">
        <f t="shared" si="84"/>
        <v>1.6666113771014939E-2</v>
      </c>
      <c r="J910" s="1">
        <f t="shared" si="85"/>
        <v>-2.9999999999999805E-2</v>
      </c>
      <c r="K910" s="99">
        <f t="shared" si="86"/>
        <v>-9.9999999999999343E-3</v>
      </c>
      <c r="L910" s="95" t="s">
        <v>561</v>
      </c>
      <c r="M910" s="96">
        <v>0.58730000000000004</v>
      </c>
      <c r="N910" s="96">
        <v>0.69830000000000003</v>
      </c>
      <c r="O910" s="96">
        <v>0.57789999999999997</v>
      </c>
      <c r="P910" s="96">
        <v>0.66120000000000001</v>
      </c>
      <c r="Q910" s="97">
        <v>4322092</v>
      </c>
      <c r="R910" s="97">
        <v>11405329</v>
      </c>
      <c r="S910" s="99">
        <f t="shared" si="87"/>
        <v>0.37895373294360907</v>
      </c>
      <c r="T910" s="1">
        <f t="shared" si="88"/>
        <v>7.3899999999999966E-2</v>
      </c>
      <c r="U910" s="99">
        <f t="shared" si="89"/>
        <v>0.12583006981099942</v>
      </c>
    </row>
    <row r="911" spans="2:21" x14ac:dyDescent="0.25">
      <c r="B911" s="95" t="s">
        <v>562</v>
      </c>
      <c r="C911" s="96">
        <v>2.99</v>
      </c>
      <c r="D911" s="96">
        <v>3.02</v>
      </c>
      <c r="E911" s="96">
        <v>2.93</v>
      </c>
      <c r="F911" s="96">
        <v>3</v>
      </c>
      <c r="G911" s="97">
        <v>2975007</v>
      </c>
      <c r="H911" s="97">
        <v>282703711</v>
      </c>
      <c r="I911" s="99">
        <f t="shared" si="84"/>
        <v>1.0523409789976191E-2</v>
      </c>
      <c r="J911" s="1">
        <f t="shared" si="85"/>
        <v>9.9999999999997868E-3</v>
      </c>
      <c r="K911" s="99">
        <f t="shared" si="86"/>
        <v>3.344481605351099E-3</v>
      </c>
      <c r="L911" s="95" t="s">
        <v>562</v>
      </c>
      <c r="M911" s="96">
        <v>0.58689999999999998</v>
      </c>
      <c r="N911" s="96">
        <v>0.59160000000000001</v>
      </c>
      <c r="O911" s="96">
        <v>0.5645</v>
      </c>
      <c r="P911" s="96">
        <v>0.58730000000000004</v>
      </c>
      <c r="Q911" s="97">
        <v>901641</v>
      </c>
      <c r="R911" s="97">
        <v>10131321</v>
      </c>
      <c r="S911" s="99">
        <f t="shared" si="87"/>
        <v>8.8995403462194117E-2</v>
      </c>
      <c r="T911" s="1">
        <f t="shared" si="88"/>
        <v>7.0000000000003393E-4</v>
      </c>
      <c r="U911" s="99">
        <f t="shared" si="89"/>
        <v>1.1933174224344253E-3</v>
      </c>
    </row>
    <row r="912" spans="2:21" x14ac:dyDescent="0.25">
      <c r="B912" s="95" t="s">
        <v>563</v>
      </c>
      <c r="C912" s="96">
        <v>2.93</v>
      </c>
      <c r="D912" s="96">
        <v>2.99</v>
      </c>
      <c r="E912" s="96">
        <v>2.91</v>
      </c>
      <c r="F912" s="96">
        <v>2.99</v>
      </c>
      <c r="G912" s="97">
        <v>2443435</v>
      </c>
      <c r="H912" s="97">
        <v>281793102</v>
      </c>
      <c r="I912" s="99">
        <f t="shared" si="84"/>
        <v>8.6710248854849539E-3</v>
      </c>
      <c r="J912" s="1">
        <f t="shared" si="85"/>
        <v>6.0000000000000053E-2</v>
      </c>
      <c r="K912" s="99">
        <f t="shared" si="86"/>
        <v>2.047781569965872E-2</v>
      </c>
      <c r="L912" s="95" t="s">
        <v>563</v>
      </c>
      <c r="M912" s="96">
        <v>0.56469999999999998</v>
      </c>
      <c r="N912" s="96">
        <v>0.59099999999999997</v>
      </c>
      <c r="O912" s="96">
        <v>0.5645</v>
      </c>
      <c r="P912" s="96">
        <v>0.58660000000000001</v>
      </c>
      <c r="Q912" s="97">
        <v>877446</v>
      </c>
      <c r="R912" s="97">
        <v>10119648</v>
      </c>
      <c r="S912" s="99">
        <f t="shared" si="87"/>
        <v>8.6707166099057986E-2</v>
      </c>
      <c r="T912" s="1">
        <f>P912-P913</f>
        <v>2.1900000000000031E-2</v>
      </c>
      <c r="U912" s="99">
        <f>T912/P913</f>
        <v>3.8781653975562304E-2</v>
      </c>
    </row>
    <row r="913" spans="2:21" x14ac:dyDescent="0.25">
      <c r="B913" s="95" t="s">
        <v>564</v>
      </c>
      <c r="C913" s="96">
        <v>3.11</v>
      </c>
      <c r="D913" s="96">
        <v>3.13</v>
      </c>
      <c r="E913" s="96">
        <v>2.88</v>
      </c>
      <c r="F913" s="96">
        <v>2.93</v>
      </c>
      <c r="G913" s="97">
        <v>6120679</v>
      </c>
      <c r="H913" s="97">
        <v>276830753</v>
      </c>
      <c r="I913" s="99">
        <f t="shared" si="84"/>
        <v>2.2109823181386209E-2</v>
      </c>
      <c r="J913" s="1">
        <f t="shared" si="85"/>
        <v>-0.18999999999999995</v>
      </c>
      <c r="K913" s="99">
        <f t="shared" si="86"/>
        <v>-6.0897435897435875E-2</v>
      </c>
      <c r="L913" s="95" t="s">
        <v>564</v>
      </c>
      <c r="M913" s="96">
        <v>0.57709999999999995</v>
      </c>
      <c r="N913" s="96">
        <v>0.5897</v>
      </c>
      <c r="O913" s="96">
        <v>0.55230000000000001</v>
      </c>
      <c r="P913" s="96">
        <v>0.56469999999999998</v>
      </c>
      <c r="Q913" s="97">
        <v>1295757</v>
      </c>
      <c r="R913" s="97">
        <v>9741011</v>
      </c>
      <c r="S913" s="99">
        <f t="shared" si="87"/>
        <v>0.13302079219497853</v>
      </c>
      <c r="T913" s="1">
        <f>P913-P914</f>
        <v>-1.2800000000000034E-2</v>
      </c>
      <c r="U913" s="99">
        <f>T913/P914</f>
        <v>-2.2164502164502223E-2</v>
      </c>
    </row>
    <row r="914" spans="2:21" x14ac:dyDescent="0.25">
      <c r="B914" s="95" t="s">
        <v>565</v>
      </c>
      <c r="C914" s="96">
        <v>2.94</v>
      </c>
      <c r="D914" s="96">
        <v>3.14</v>
      </c>
      <c r="E914" s="96">
        <v>2.94</v>
      </c>
      <c r="F914" s="96">
        <v>3.12</v>
      </c>
      <c r="G914" s="97">
        <v>3635506</v>
      </c>
      <c r="H914" s="97">
        <v>294538828</v>
      </c>
      <c r="I914" s="99">
        <f t="shared" si="84"/>
        <v>1.2343044971985833E-2</v>
      </c>
      <c r="J914" s="1">
        <f t="shared" si="85"/>
        <v>0.18000000000000016</v>
      </c>
      <c r="K914" s="99">
        <f t="shared" si="86"/>
        <v>6.1224489795918421E-2</v>
      </c>
      <c r="L914" s="95" t="s">
        <v>565</v>
      </c>
      <c r="M914" s="96">
        <v>0.57350000000000001</v>
      </c>
      <c r="N914" s="96">
        <v>0.58779999999999999</v>
      </c>
      <c r="O914" s="96">
        <v>0.56730000000000003</v>
      </c>
      <c r="P914" s="96">
        <v>0.57750000000000001</v>
      </c>
      <c r="Q914" s="97">
        <v>2159877</v>
      </c>
      <c r="R914" s="97">
        <v>0</v>
      </c>
      <c r="S914" s="99" t="e">
        <f t="shared" si="87"/>
        <v>#DIV/0!</v>
      </c>
      <c r="T914" s="1">
        <f t="shared" si="88"/>
        <v>7.5000000000000622E-3</v>
      </c>
      <c r="U914" s="99">
        <f t="shared" si="89"/>
        <v>1.3157894736842216E-2</v>
      </c>
    </row>
    <row r="915" spans="2:21" x14ac:dyDescent="0.25">
      <c r="B915" s="95" t="s">
        <v>566</v>
      </c>
      <c r="C915" s="96">
        <v>3.05</v>
      </c>
      <c r="D915" s="96">
        <v>3.06</v>
      </c>
      <c r="E915" s="96">
        <v>2.93</v>
      </c>
      <c r="F915" s="96">
        <v>2.94</v>
      </c>
      <c r="G915" s="97">
        <v>2479213</v>
      </c>
      <c r="H915" s="97">
        <v>277998053</v>
      </c>
      <c r="I915" s="99">
        <f t="shared" si="84"/>
        <v>8.9180948328440278E-3</v>
      </c>
      <c r="J915" s="1">
        <f t="shared" si="85"/>
        <v>-0.10999999999999988</v>
      </c>
      <c r="K915" s="99">
        <f t="shared" si="86"/>
        <v>-3.6065573770491764E-2</v>
      </c>
      <c r="L915" s="95" t="s">
        <v>566</v>
      </c>
      <c r="M915" s="96">
        <v>0.58789999999999998</v>
      </c>
      <c r="N915" s="96">
        <v>0.59399999999999997</v>
      </c>
      <c r="O915" s="96">
        <v>0.56920000000000004</v>
      </c>
      <c r="P915" s="96">
        <v>0.56999999999999995</v>
      </c>
      <c r="Q915" s="97">
        <v>1892967</v>
      </c>
      <c r="R915" s="97">
        <v>0</v>
      </c>
      <c r="S915" s="99" t="e">
        <f t="shared" si="87"/>
        <v>#DIV/0!</v>
      </c>
      <c r="T915" s="1" t="e">
        <f>P915-#REF!</f>
        <v>#REF!</v>
      </c>
      <c r="U915" s="99" t="e">
        <f>T915/#REF!</f>
        <v>#REF!</v>
      </c>
    </row>
    <row r="916" spans="2:21" x14ac:dyDescent="0.25">
      <c r="B916" s="95" t="s">
        <v>567</v>
      </c>
      <c r="C916" s="96">
        <v>2.93</v>
      </c>
      <c r="D916" s="96">
        <v>3.06</v>
      </c>
      <c r="E916" s="96">
        <v>2.91</v>
      </c>
      <c r="F916" s="96">
        <v>3.05</v>
      </c>
      <c r="G916" s="97">
        <v>5506820</v>
      </c>
      <c r="H916" s="97">
        <v>288048199</v>
      </c>
      <c r="I916" s="99">
        <f t="shared" si="84"/>
        <v>1.9117703284095174E-2</v>
      </c>
      <c r="J916" s="1">
        <f t="shared" si="85"/>
        <v>0.11999999999999966</v>
      </c>
      <c r="K916" s="99">
        <f t="shared" si="86"/>
        <v>4.0955631399317287E-2</v>
      </c>
    </row>
    <row r="917" spans="2:21" x14ac:dyDescent="0.25">
      <c r="B917" s="95" t="s">
        <v>568</v>
      </c>
      <c r="C917" s="96">
        <v>2.96</v>
      </c>
      <c r="D917" s="96">
        <v>2.98</v>
      </c>
      <c r="E917" s="96">
        <v>2.9</v>
      </c>
      <c r="F917" s="96">
        <v>2.93</v>
      </c>
      <c r="G917" s="97">
        <v>2776337</v>
      </c>
      <c r="H917" s="97">
        <v>276715537</v>
      </c>
      <c r="I917" s="99">
        <f t="shared" si="84"/>
        <v>1.0033180753417543E-2</v>
      </c>
      <c r="J917" s="1">
        <f t="shared" si="85"/>
        <v>-2.9999999999999805E-2</v>
      </c>
      <c r="K917" s="99">
        <f t="shared" si="86"/>
        <v>-1.013513513513507E-2</v>
      </c>
    </row>
    <row r="918" spans="2:21" x14ac:dyDescent="0.25">
      <c r="B918" s="95" t="s">
        <v>569</v>
      </c>
      <c r="C918" s="96">
        <v>2.87</v>
      </c>
      <c r="D918" s="96">
        <v>2.96</v>
      </c>
      <c r="E918" s="96">
        <v>2.84</v>
      </c>
      <c r="F918" s="96">
        <v>2.96</v>
      </c>
      <c r="G918" s="97">
        <v>3088807</v>
      </c>
      <c r="H918" s="97">
        <v>279144557</v>
      </c>
      <c r="I918" s="99">
        <f t="shared" si="84"/>
        <v>1.1065259638933242E-2</v>
      </c>
      <c r="J918" s="1">
        <f t="shared" si="85"/>
        <v>8.9999999999999858E-2</v>
      </c>
      <c r="K918" s="99">
        <f t="shared" si="86"/>
        <v>3.1358885017421553E-2</v>
      </c>
    </row>
    <row r="919" spans="2:21" x14ac:dyDescent="0.25">
      <c r="B919" s="95" t="s">
        <v>570</v>
      </c>
      <c r="C919" s="96">
        <v>2.81</v>
      </c>
      <c r="D919" s="96">
        <v>2.87</v>
      </c>
      <c r="E919" s="96">
        <v>2.81</v>
      </c>
      <c r="F919" s="96">
        <v>2.87</v>
      </c>
      <c r="G919" s="97">
        <v>3902635</v>
      </c>
      <c r="H919" s="97">
        <v>270507335</v>
      </c>
      <c r="I919" s="99">
        <f t="shared" si="84"/>
        <v>1.4427094925170882E-2</v>
      </c>
      <c r="J919" s="1">
        <f t="shared" si="85"/>
        <v>6.0000000000000053E-2</v>
      </c>
      <c r="K919" s="99">
        <f t="shared" si="86"/>
        <v>2.1352313167259804E-2</v>
      </c>
    </row>
    <row r="920" spans="2:21" x14ac:dyDescent="0.25">
      <c r="B920" s="95" t="s">
        <v>571</v>
      </c>
      <c r="C920" s="96">
        <v>2.79</v>
      </c>
      <c r="D920" s="96">
        <v>2.82</v>
      </c>
      <c r="E920" s="96">
        <v>2.77</v>
      </c>
      <c r="F920" s="96">
        <v>2.81</v>
      </c>
      <c r="G920" s="97">
        <v>4265211</v>
      </c>
      <c r="H920" s="97">
        <v>266569256</v>
      </c>
      <c r="I920" s="99">
        <f t="shared" si="84"/>
        <v>1.600038603101327E-2</v>
      </c>
      <c r="J920" s="1">
        <f t="shared" si="85"/>
        <v>2.0000000000000018E-2</v>
      </c>
      <c r="K920" s="99">
        <f t="shared" si="86"/>
        <v>7.1684587813620132E-3</v>
      </c>
    </row>
    <row r="921" spans="2:21" x14ac:dyDescent="0.25">
      <c r="B921" s="95" t="s">
        <v>572</v>
      </c>
      <c r="C921" s="96">
        <v>2.72</v>
      </c>
      <c r="D921" s="96">
        <v>2.8</v>
      </c>
      <c r="E921" s="96">
        <v>2.71</v>
      </c>
      <c r="F921" s="96">
        <v>2.79</v>
      </c>
      <c r="G921" s="97">
        <v>3026621</v>
      </c>
      <c r="H921" s="97">
        <v>265728670</v>
      </c>
      <c r="I921" s="99">
        <f t="shared" si="84"/>
        <v>1.1389892554687456E-2</v>
      </c>
      <c r="J921" s="1">
        <f t="shared" si="85"/>
        <v>6.0000000000000053E-2</v>
      </c>
      <c r="K921" s="99">
        <f t="shared" si="86"/>
        <v>2.1978021978021997E-2</v>
      </c>
    </row>
    <row r="922" spans="2:21" x14ac:dyDescent="0.25">
      <c r="B922" s="95" t="s">
        <v>573</v>
      </c>
      <c r="C922" s="96">
        <v>2.86</v>
      </c>
      <c r="D922" s="96">
        <v>2.89</v>
      </c>
      <c r="E922" s="96">
        <v>2.73</v>
      </c>
      <c r="F922" s="96">
        <v>2.73</v>
      </c>
      <c r="G922" s="97">
        <v>2857315</v>
      </c>
      <c r="H922" s="97">
        <v>260002935</v>
      </c>
      <c r="I922" s="99">
        <f t="shared" si="84"/>
        <v>1.0989549021821619E-2</v>
      </c>
      <c r="J922" s="1">
        <f t="shared" si="85"/>
        <v>-0.12999999999999989</v>
      </c>
      <c r="K922" s="99">
        <f t="shared" si="86"/>
        <v>-4.5454545454545421E-2</v>
      </c>
    </row>
    <row r="923" spans="2:21" x14ac:dyDescent="0.25">
      <c r="B923" s="95" t="s">
        <v>574</v>
      </c>
      <c r="C923" s="96">
        <v>2.87</v>
      </c>
      <c r="D923" s="96">
        <v>2.91</v>
      </c>
      <c r="E923" s="96">
        <v>2.83</v>
      </c>
      <c r="F923" s="96">
        <v>2.86</v>
      </c>
      <c r="G923" s="97">
        <v>2055277</v>
      </c>
      <c r="H923" s="97">
        <v>272238018</v>
      </c>
      <c r="I923" s="99">
        <f t="shared" si="84"/>
        <v>7.549559077380588E-3</v>
      </c>
      <c r="J923" s="1">
        <f t="shared" si="85"/>
        <v>-1.0000000000000231E-2</v>
      </c>
      <c r="K923" s="99">
        <f t="shared" si="86"/>
        <v>-3.4843205574913694E-3</v>
      </c>
    </row>
    <row r="924" spans="2:21" x14ac:dyDescent="0.25">
      <c r="B924" s="95" t="s">
        <v>575</v>
      </c>
      <c r="C924" s="96">
        <v>2.8</v>
      </c>
      <c r="D924" s="96">
        <v>2.88</v>
      </c>
      <c r="E924" s="96">
        <v>2.78</v>
      </c>
      <c r="F924" s="96">
        <v>2.87</v>
      </c>
      <c r="G924" s="97">
        <v>2982527</v>
      </c>
      <c r="H924" s="97">
        <v>273280823</v>
      </c>
      <c r="I924" s="99">
        <f t="shared" si="84"/>
        <v>1.0913780803419199E-2</v>
      </c>
      <c r="J924" s="1">
        <f t="shared" si="85"/>
        <v>7.0000000000000284E-2</v>
      </c>
      <c r="K924" s="99">
        <f t="shared" si="86"/>
        <v>2.5000000000000102E-2</v>
      </c>
    </row>
    <row r="925" spans="2:21" x14ac:dyDescent="0.25">
      <c r="B925" s="95" t="s">
        <v>576</v>
      </c>
      <c r="C925" s="96">
        <v>2.94</v>
      </c>
      <c r="D925" s="96">
        <v>2.96</v>
      </c>
      <c r="E925" s="96">
        <v>2.73</v>
      </c>
      <c r="F925" s="96">
        <v>2.8</v>
      </c>
      <c r="G925" s="97">
        <v>4118480</v>
      </c>
      <c r="H925" s="97">
        <v>267006306</v>
      </c>
      <c r="I925" s="99">
        <f t="shared" si="84"/>
        <v>1.5424654427450115E-2</v>
      </c>
      <c r="J925" s="1">
        <f t="shared" si="85"/>
        <v>-0.14000000000000012</v>
      </c>
      <c r="K925" s="99">
        <f t="shared" si="86"/>
        <v>-4.7619047619047665E-2</v>
      </c>
    </row>
    <row r="926" spans="2:21" x14ac:dyDescent="0.25">
      <c r="B926" s="95" t="s">
        <v>577</v>
      </c>
      <c r="C926" s="96">
        <v>3.03</v>
      </c>
      <c r="D926" s="96">
        <v>3.05</v>
      </c>
      <c r="E926" s="96">
        <v>2.92</v>
      </c>
      <c r="F926" s="96">
        <v>2.94</v>
      </c>
      <c r="G926" s="97">
        <v>2823913</v>
      </c>
      <c r="H926" s="97">
        <v>280031781</v>
      </c>
      <c r="I926" s="99">
        <f t="shared" si="84"/>
        <v>1.0084258972020036E-2</v>
      </c>
      <c r="J926" s="1">
        <f t="shared" si="85"/>
        <v>-8.9999999999999858E-2</v>
      </c>
      <c r="K926" s="99">
        <f t="shared" si="86"/>
        <v>-2.9702970297029656E-2</v>
      </c>
    </row>
    <row r="927" spans="2:21" x14ac:dyDescent="0.25">
      <c r="B927" s="95" t="s">
        <v>578</v>
      </c>
      <c r="C927" s="96">
        <v>3.03</v>
      </c>
      <c r="D927" s="96">
        <v>3.06</v>
      </c>
      <c r="E927" s="96">
        <v>2.97</v>
      </c>
      <c r="F927" s="96">
        <v>3.03</v>
      </c>
      <c r="G927" s="97">
        <v>8647319</v>
      </c>
      <c r="H927" s="97">
        <v>289023531</v>
      </c>
      <c r="I927" s="99">
        <f t="shared" si="84"/>
        <v>2.9919082955221388E-2</v>
      </c>
      <c r="J927" s="1">
        <f t="shared" si="85"/>
        <v>0</v>
      </c>
      <c r="K927" s="99">
        <f t="shared" si="86"/>
        <v>0</v>
      </c>
    </row>
    <row r="928" spans="2:21" x14ac:dyDescent="0.25">
      <c r="B928" s="95" t="s">
        <v>579</v>
      </c>
      <c r="C928" s="96">
        <v>2.99</v>
      </c>
      <c r="D928" s="96">
        <v>3.08</v>
      </c>
      <c r="E928" s="96">
        <v>2.98</v>
      </c>
      <c r="F928" s="96">
        <v>3.03</v>
      </c>
      <c r="G928" s="97">
        <v>3117120</v>
      </c>
      <c r="H928" s="97">
        <v>288961719</v>
      </c>
      <c r="I928" s="99">
        <f t="shared" si="84"/>
        <v>1.0787311242427929E-2</v>
      </c>
      <c r="J928" s="1">
        <f t="shared" si="85"/>
        <v>3.9999999999999591E-2</v>
      </c>
      <c r="K928" s="99">
        <f t="shared" si="86"/>
        <v>1.3377926421404545E-2</v>
      </c>
    </row>
    <row r="929" spans="2:11" x14ac:dyDescent="0.25">
      <c r="B929" s="95" t="s">
        <v>580</v>
      </c>
      <c r="C929" s="96">
        <v>2.92</v>
      </c>
      <c r="D929" s="96">
        <v>3.04</v>
      </c>
      <c r="E929" s="96">
        <v>2.91</v>
      </c>
      <c r="F929" s="96">
        <v>2.99</v>
      </c>
      <c r="G929" s="97">
        <v>2373405</v>
      </c>
      <c r="H929" s="97">
        <v>284973876</v>
      </c>
      <c r="I929" s="99">
        <f t="shared" si="84"/>
        <v>8.3285002587395063E-3</v>
      </c>
      <c r="J929" s="1">
        <f t="shared" si="85"/>
        <v>7.0000000000000284E-2</v>
      </c>
      <c r="K929" s="99">
        <f t="shared" si="86"/>
        <v>2.3972602739726127E-2</v>
      </c>
    </row>
    <row r="930" spans="2:11" x14ac:dyDescent="0.25">
      <c r="B930" s="95" t="s">
        <v>581</v>
      </c>
      <c r="C930" s="96">
        <v>2.88</v>
      </c>
      <c r="D930" s="96">
        <v>2.97</v>
      </c>
      <c r="E930" s="96">
        <v>2.87</v>
      </c>
      <c r="F930" s="96">
        <v>2.92</v>
      </c>
      <c r="G930" s="97">
        <v>2322959</v>
      </c>
      <c r="H930" s="97">
        <v>278095517</v>
      </c>
      <c r="I930" s="99">
        <f t="shared" si="84"/>
        <v>8.3530976157375446E-3</v>
      </c>
      <c r="J930" s="1">
        <f t="shared" si="85"/>
        <v>4.0000000000000036E-2</v>
      </c>
      <c r="K930" s="99">
        <f t="shared" si="86"/>
        <v>1.3888888888888902E-2</v>
      </c>
    </row>
    <row r="931" spans="2:11" x14ac:dyDescent="0.25">
      <c r="B931" s="95" t="s">
        <v>582</v>
      </c>
      <c r="C931" s="96">
        <v>2.99</v>
      </c>
      <c r="D931" s="96">
        <v>2.99</v>
      </c>
      <c r="E931" s="96">
        <v>2.86</v>
      </c>
      <c r="F931" s="96">
        <v>2.88</v>
      </c>
      <c r="G931" s="97">
        <v>4842404</v>
      </c>
      <c r="H931" s="97">
        <v>274570619</v>
      </c>
      <c r="I931" s="99">
        <f t="shared" si="84"/>
        <v>1.7636278847446528E-2</v>
      </c>
      <c r="J931" s="1">
        <f t="shared" si="85"/>
        <v>-0.11000000000000032</v>
      </c>
      <c r="K931" s="99">
        <f t="shared" si="86"/>
        <v>-3.6789297658862984E-2</v>
      </c>
    </row>
    <row r="932" spans="2:11" x14ac:dyDescent="0.25">
      <c r="B932" s="95" t="s">
        <v>583</v>
      </c>
      <c r="C932" s="96">
        <v>2.9</v>
      </c>
      <c r="D932" s="96">
        <v>3.02</v>
      </c>
      <c r="E932" s="96">
        <v>2.89</v>
      </c>
      <c r="F932" s="96">
        <v>2.99</v>
      </c>
      <c r="G932" s="97">
        <v>2783689</v>
      </c>
      <c r="H932" s="97">
        <v>284507755</v>
      </c>
      <c r="I932" s="99">
        <f t="shared" si="84"/>
        <v>9.7842289044107068E-3</v>
      </c>
      <c r="J932" s="1">
        <f t="shared" si="85"/>
        <v>9.0000000000000302E-2</v>
      </c>
      <c r="K932" s="99">
        <f t="shared" si="86"/>
        <v>3.1034482758620793E-2</v>
      </c>
    </row>
    <row r="933" spans="2:11" x14ac:dyDescent="0.25">
      <c r="B933" s="95" t="s">
        <v>584</v>
      </c>
      <c r="C933" s="96">
        <v>2.81</v>
      </c>
      <c r="D933" s="96">
        <v>2.93</v>
      </c>
      <c r="E933" s="96">
        <v>2.8</v>
      </c>
      <c r="F933" s="96">
        <v>2.9</v>
      </c>
      <c r="G933" s="97">
        <v>1969935</v>
      </c>
      <c r="H933" s="97">
        <v>276108393</v>
      </c>
      <c r="I933" s="99">
        <f t="shared" si="84"/>
        <v>7.134643675971125E-3</v>
      </c>
      <c r="J933" s="1">
        <f t="shared" si="85"/>
        <v>0.10000000000000009</v>
      </c>
      <c r="K933" s="99">
        <f t="shared" si="86"/>
        <v>3.5714285714285747E-2</v>
      </c>
    </row>
    <row r="934" spans="2:11" x14ac:dyDescent="0.25">
      <c r="B934" s="95" t="s">
        <v>585</v>
      </c>
      <c r="C934" s="96">
        <v>2.73</v>
      </c>
      <c r="D934" s="96">
        <v>2.85</v>
      </c>
      <c r="E934" s="96">
        <v>2.72</v>
      </c>
      <c r="F934" s="96">
        <v>2.8</v>
      </c>
      <c r="G934" s="97">
        <v>2600540</v>
      </c>
      <c r="H934" s="97">
        <v>267134553</v>
      </c>
      <c r="I934" s="99">
        <f t="shared" si="84"/>
        <v>9.7349443222344966E-3</v>
      </c>
      <c r="J934" s="1">
        <f t="shared" si="85"/>
        <v>6.999999999999984E-2</v>
      </c>
      <c r="K934" s="99">
        <f t="shared" si="86"/>
        <v>2.5641025641025581E-2</v>
      </c>
    </row>
    <row r="935" spans="2:11" x14ac:dyDescent="0.25">
      <c r="B935" s="95" t="s">
        <v>586</v>
      </c>
      <c r="C935" s="96">
        <v>2.75</v>
      </c>
      <c r="D935" s="96">
        <v>2.81</v>
      </c>
      <c r="E935" s="96">
        <v>2.62</v>
      </c>
      <c r="F935" s="96">
        <v>2.73</v>
      </c>
      <c r="G935" s="97">
        <v>5926716</v>
      </c>
      <c r="H935" s="97">
        <v>259996793</v>
      </c>
      <c r="I935" s="99">
        <f t="shared" si="84"/>
        <v>2.2795342710246431E-2</v>
      </c>
      <c r="J935" s="1">
        <f t="shared" si="85"/>
        <v>-2.0000000000000018E-2</v>
      </c>
      <c r="K935" s="99">
        <f t="shared" si="86"/>
        <v>-7.2727272727272788E-3</v>
      </c>
    </row>
    <row r="936" spans="2:11" x14ac:dyDescent="0.25">
      <c r="B936" s="95" t="s">
        <v>587</v>
      </c>
      <c r="C936" s="96">
        <v>3.03</v>
      </c>
      <c r="D936" s="96">
        <v>3.03</v>
      </c>
      <c r="E936" s="96">
        <v>2.69</v>
      </c>
      <c r="F936" s="96">
        <v>2.75</v>
      </c>
      <c r="G936" s="97">
        <v>8672322</v>
      </c>
      <c r="H936" s="97">
        <v>261725677</v>
      </c>
      <c r="I936" s="99">
        <f t="shared" si="84"/>
        <v>3.3135159298871543E-2</v>
      </c>
      <c r="J936" s="1">
        <f t="shared" si="85"/>
        <v>-0.2799999999999998</v>
      </c>
      <c r="K936" s="99">
        <f t="shared" si="86"/>
        <v>-9.2409240924092348E-2</v>
      </c>
    </row>
    <row r="937" spans="2:11" x14ac:dyDescent="0.25">
      <c r="B937" s="95" t="s">
        <v>588</v>
      </c>
      <c r="C937" s="96">
        <v>3.11</v>
      </c>
      <c r="D937" s="96">
        <v>3.14</v>
      </c>
      <c r="E937" s="96">
        <v>3.02</v>
      </c>
      <c r="F937" s="96">
        <v>3.03</v>
      </c>
      <c r="G937" s="97">
        <v>2134038</v>
      </c>
      <c r="H937" s="97">
        <v>288622408</v>
      </c>
      <c r="I937" s="99">
        <f t="shared" si="84"/>
        <v>7.3938749759166304E-3</v>
      </c>
      <c r="J937" s="1">
        <f t="shared" si="85"/>
        <v>-8.0000000000000071E-2</v>
      </c>
      <c r="K937" s="99">
        <f t="shared" si="86"/>
        <v>-2.5723472668810313E-2</v>
      </c>
    </row>
    <row r="938" spans="2:11" x14ac:dyDescent="0.25">
      <c r="B938" s="95" t="s">
        <v>589</v>
      </c>
      <c r="C938" s="96">
        <v>3.17</v>
      </c>
      <c r="D938" s="96">
        <v>3.2</v>
      </c>
      <c r="E938" s="96">
        <v>3.11</v>
      </c>
      <c r="F938" s="96">
        <v>3.11</v>
      </c>
      <c r="G938" s="97">
        <v>2640559</v>
      </c>
      <c r="H938" s="97">
        <v>296653419</v>
      </c>
      <c r="I938" s="99">
        <f t="shared" si="84"/>
        <v>8.9011581558748193E-3</v>
      </c>
      <c r="J938" s="1">
        <f t="shared" si="85"/>
        <v>-6.0000000000000053E-2</v>
      </c>
      <c r="K938" s="99">
        <f t="shared" si="86"/>
        <v>-1.8927444794952699E-2</v>
      </c>
    </row>
    <row r="939" spans="2:11" x14ac:dyDescent="0.25">
      <c r="B939" s="95" t="s">
        <v>590</v>
      </c>
      <c r="C939" s="96">
        <v>3.06</v>
      </c>
      <c r="D939" s="96">
        <v>3.19</v>
      </c>
      <c r="E939" s="96">
        <v>3.01</v>
      </c>
      <c r="F939" s="96">
        <v>3.17</v>
      </c>
      <c r="G939" s="97">
        <v>3332343</v>
      </c>
      <c r="H939" s="97">
        <v>301612671</v>
      </c>
      <c r="I939" s="99">
        <f t="shared" si="84"/>
        <v>1.1048418453215449E-2</v>
      </c>
      <c r="J939" s="1">
        <f t="shared" si="85"/>
        <v>0.10999999999999988</v>
      </c>
      <c r="K939" s="99">
        <f t="shared" si="86"/>
        <v>3.5947712418300609E-2</v>
      </c>
    </row>
    <row r="940" spans="2:11" x14ac:dyDescent="0.25">
      <c r="B940" s="95" t="s">
        <v>591</v>
      </c>
      <c r="C940" s="96">
        <v>3.15</v>
      </c>
      <c r="D940" s="96">
        <v>3.23</v>
      </c>
      <c r="E940" s="96">
        <v>3.06</v>
      </c>
      <c r="F940" s="96">
        <v>3.06</v>
      </c>
      <c r="G940" s="97">
        <v>3942804</v>
      </c>
      <c r="H940" s="97">
        <v>291181079</v>
      </c>
      <c r="I940" s="99">
        <f t="shared" si="84"/>
        <v>1.3540728722967608E-2</v>
      </c>
      <c r="J940" s="1">
        <f t="shared" si="85"/>
        <v>-0.10000000000000009</v>
      </c>
      <c r="K940" s="99">
        <f t="shared" si="86"/>
        <v>-3.1645569620253194E-2</v>
      </c>
    </row>
    <row r="941" spans="2:11" x14ac:dyDescent="0.25">
      <c r="B941" s="95" t="s">
        <v>592</v>
      </c>
      <c r="C941" s="96">
        <v>3.14</v>
      </c>
      <c r="D941" s="96">
        <v>3.19</v>
      </c>
      <c r="E941" s="96">
        <v>3.11</v>
      </c>
      <c r="F941" s="96">
        <v>3.16</v>
      </c>
      <c r="G941" s="97">
        <v>2455311</v>
      </c>
      <c r="H941" s="97">
        <v>300741999</v>
      </c>
      <c r="I941" s="99">
        <f t="shared" si="84"/>
        <v>8.1641772953700426E-3</v>
      </c>
      <c r="J941" s="1">
        <f t="shared" si="85"/>
        <v>2.0000000000000018E-2</v>
      </c>
      <c r="K941" s="99">
        <f t="shared" si="86"/>
        <v>6.3694267515923622E-3</v>
      </c>
    </row>
    <row r="942" spans="2:11" x14ac:dyDescent="0.25">
      <c r="B942" s="95" t="s">
        <v>593</v>
      </c>
      <c r="C942" s="96">
        <v>3.16</v>
      </c>
      <c r="D942" s="96">
        <v>3.17</v>
      </c>
      <c r="E942" s="96">
        <v>3.03</v>
      </c>
      <c r="F942" s="96">
        <v>3.14</v>
      </c>
      <c r="G942" s="97">
        <v>3262295</v>
      </c>
      <c r="H942" s="97">
        <v>299562032</v>
      </c>
      <c r="I942" s="99">
        <f t="shared" si="84"/>
        <v>1.0890215219263834E-2</v>
      </c>
      <c r="J942" s="1">
        <f t="shared" si="85"/>
        <v>-9.9999999999997868E-3</v>
      </c>
      <c r="K942" s="99">
        <f t="shared" si="86"/>
        <v>-3.1746031746031069E-3</v>
      </c>
    </row>
    <row r="943" spans="2:11" x14ac:dyDescent="0.25">
      <c r="B943" s="95" t="s">
        <v>594</v>
      </c>
      <c r="C943" s="96">
        <v>3.2</v>
      </c>
      <c r="D943" s="96">
        <v>3.26</v>
      </c>
      <c r="E943" s="96">
        <v>3.13</v>
      </c>
      <c r="F943" s="96">
        <v>3.15</v>
      </c>
      <c r="G943" s="97">
        <v>2058820</v>
      </c>
      <c r="H943" s="97">
        <v>300538491</v>
      </c>
      <c r="I943" s="99">
        <f t="shared" si="84"/>
        <v>6.8504370044235032E-3</v>
      </c>
      <c r="J943" s="1">
        <f t="shared" si="85"/>
        <v>-5.0000000000000266E-2</v>
      </c>
      <c r="K943" s="99">
        <f t="shared" si="86"/>
        <v>-1.5625000000000083E-2</v>
      </c>
    </row>
    <row r="944" spans="2:11" x14ac:dyDescent="0.25">
      <c r="B944" s="95" t="s">
        <v>595</v>
      </c>
      <c r="C944" s="96">
        <v>3.19</v>
      </c>
      <c r="D944" s="96">
        <v>3.21</v>
      </c>
      <c r="E944" s="96">
        <v>3.17</v>
      </c>
      <c r="F944" s="96">
        <v>3.2</v>
      </c>
      <c r="G944" s="97">
        <v>2003317</v>
      </c>
      <c r="H944" s="97">
        <v>305264198</v>
      </c>
      <c r="I944" s="99">
        <f t="shared" si="84"/>
        <v>6.562567812161189E-3</v>
      </c>
      <c r="J944" s="1">
        <f t="shared" si="85"/>
        <v>1.0000000000000231E-2</v>
      </c>
      <c r="K944" s="99">
        <f t="shared" si="86"/>
        <v>3.1347962382445864E-3</v>
      </c>
    </row>
    <row r="945" spans="2:11" x14ac:dyDescent="0.25">
      <c r="B945" s="95" t="s">
        <v>596</v>
      </c>
      <c r="C945" s="96">
        <v>3.1</v>
      </c>
      <c r="D945" s="96">
        <v>3.24</v>
      </c>
      <c r="E945" s="96">
        <v>3.1</v>
      </c>
      <c r="F945" s="96">
        <v>3.19</v>
      </c>
      <c r="G945" s="97">
        <v>2041413</v>
      </c>
      <c r="H945" s="97">
        <v>304175414</v>
      </c>
      <c r="I945" s="99">
        <f t="shared" si="84"/>
        <v>6.7113017885133876E-3</v>
      </c>
      <c r="J945" s="1">
        <f t="shared" si="85"/>
        <v>8.9999999999999858E-2</v>
      </c>
      <c r="K945" s="99">
        <f t="shared" si="86"/>
        <v>2.9032258064516082E-2</v>
      </c>
    </row>
    <row r="946" spans="2:11" x14ac:dyDescent="0.25">
      <c r="B946" s="95" t="s">
        <v>597</v>
      </c>
      <c r="C946" s="96">
        <v>3.15</v>
      </c>
      <c r="D946" s="96">
        <v>3.35</v>
      </c>
      <c r="E946" s="96">
        <v>3.06</v>
      </c>
      <c r="F946" s="96">
        <v>3.1</v>
      </c>
      <c r="G946" s="97">
        <v>4123552</v>
      </c>
      <c r="H946" s="97">
        <v>295380192</v>
      </c>
      <c r="I946" s="99">
        <f t="shared" si="84"/>
        <v>1.3960150719923698E-2</v>
      </c>
      <c r="J946" s="1">
        <f t="shared" si="85"/>
        <v>-4.9999999999999822E-2</v>
      </c>
      <c r="K946" s="99">
        <f t="shared" si="86"/>
        <v>-1.5873015873015817E-2</v>
      </c>
    </row>
    <row r="947" spans="2:11" x14ac:dyDescent="0.25">
      <c r="B947" s="95" t="s">
        <v>598</v>
      </c>
      <c r="C947" s="96">
        <v>2.9</v>
      </c>
      <c r="D947" s="96">
        <v>3.18</v>
      </c>
      <c r="E947" s="96">
        <v>2.89</v>
      </c>
      <c r="F947" s="96">
        <v>3.15</v>
      </c>
      <c r="G947" s="97">
        <v>4226816</v>
      </c>
      <c r="H947" s="97">
        <v>300508161</v>
      </c>
      <c r="I947" s="99">
        <f t="shared" si="84"/>
        <v>1.4065561434120253E-2</v>
      </c>
      <c r="J947" s="1">
        <f t="shared" si="85"/>
        <v>0.25</v>
      </c>
      <c r="K947" s="99">
        <f t="shared" si="86"/>
        <v>8.6206896551724144E-2</v>
      </c>
    </row>
    <row r="948" spans="2:11" x14ac:dyDescent="0.25">
      <c r="B948" s="95" t="s">
        <v>599</v>
      </c>
      <c r="C948" s="96">
        <v>2.89</v>
      </c>
      <c r="D948" s="96">
        <v>2.9</v>
      </c>
      <c r="E948" s="96">
        <v>2.87</v>
      </c>
      <c r="F948" s="96">
        <v>2.9</v>
      </c>
      <c r="G948" s="97">
        <v>1896165</v>
      </c>
      <c r="H948" s="97">
        <v>276249501</v>
      </c>
      <c r="I948" s="99">
        <f t="shared" si="84"/>
        <v>6.8639580999641332E-3</v>
      </c>
      <c r="J948" s="1">
        <f t="shared" si="85"/>
        <v>9.9999999999997868E-3</v>
      </c>
      <c r="K948" s="99">
        <f t="shared" si="86"/>
        <v>3.4602076124566734E-3</v>
      </c>
    </row>
    <row r="949" spans="2:11" x14ac:dyDescent="0.25">
      <c r="B949" s="95" t="s">
        <v>600</v>
      </c>
      <c r="C949" s="96">
        <v>2.86</v>
      </c>
      <c r="D949" s="96">
        <v>2.89</v>
      </c>
      <c r="E949" s="96">
        <v>2.83</v>
      </c>
      <c r="F949" s="96">
        <v>2.89</v>
      </c>
      <c r="G949" s="97">
        <v>1973644</v>
      </c>
      <c r="H949" s="97">
        <v>275766123</v>
      </c>
      <c r="I949" s="99">
        <f t="shared" si="84"/>
        <v>7.1569487162859375E-3</v>
      </c>
      <c r="J949" s="1">
        <f t="shared" si="85"/>
        <v>4.0000000000000036E-2</v>
      </c>
      <c r="K949" s="99">
        <f t="shared" si="86"/>
        <v>1.4035087719298258E-2</v>
      </c>
    </row>
    <row r="950" spans="2:11" x14ac:dyDescent="0.25">
      <c r="B950" s="95" t="s">
        <v>601</v>
      </c>
      <c r="C950" s="96">
        <v>2.84</v>
      </c>
      <c r="D950" s="96">
        <v>2.88</v>
      </c>
      <c r="E950" s="96">
        <v>2.82</v>
      </c>
      <c r="F950" s="96">
        <v>2.85</v>
      </c>
      <c r="G950" s="97">
        <v>1546370</v>
      </c>
      <c r="H950" s="97">
        <v>271804949</v>
      </c>
      <c r="I950" s="99">
        <f t="shared" si="84"/>
        <v>5.6892635902667096E-3</v>
      </c>
      <c r="J950" s="1">
        <f t="shared" si="85"/>
        <v>1.0000000000000231E-2</v>
      </c>
      <c r="K950" s="99">
        <f t="shared" si="86"/>
        <v>3.5211267605634619E-3</v>
      </c>
    </row>
    <row r="951" spans="2:11" x14ac:dyDescent="0.25">
      <c r="B951" s="95" t="s">
        <v>602</v>
      </c>
      <c r="C951" s="96">
        <v>2.8</v>
      </c>
      <c r="D951" s="96">
        <v>2.87</v>
      </c>
      <c r="E951" s="96">
        <v>2.8</v>
      </c>
      <c r="F951" s="96">
        <v>2.84</v>
      </c>
      <c r="G951" s="97">
        <v>1766004</v>
      </c>
      <c r="H951" s="97">
        <v>270696813</v>
      </c>
      <c r="I951" s="99">
        <f t="shared" si="84"/>
        <v>6.5239186986660236E-3</v>
      </c>
      <c r="J951" s="1">
        <f t="shared" si="85"/>
        <v>2.9999999999999805E-2</v>
      </c>
      <c r="K951" s="99">
        <f t="shared" si="86"/>
        <v>1.0676156583629824E-2</v>
      </c>
    </row>
    <row r="952" spans="2:11" x14ac:dyDescent="0.25">
      <c r="B952" s="95" t="s">
        <v>603</v>
      </c>
      <c r="C952" s="96">
        <v>2.76</v>
      </c>
      <c r="D952" s="96">
        <v>2.82</v>
      </c>
      <c r="E952" s="96">
        <v>2.76</v>
      </c>
      <c r="F952" s="96">
        <v>2.81</v>
      </c>
      <c r="G952" s="97">
        <v>2408822</v>
      </c>
      <c r="H952" s="97">
        <v>267691038</v>
      </c>
      <c r="I952" s="99">
        <f t="shared" si="84"/>
        <v>8.9985156693964483E-3</v>
      </c>
      <c r="J952" s="1">
        <f t="shared" si="85"/>
        <v>5.0000000000000266E-2</v>
      </c>
      <c r="K952" s="99">
        <f t="shared" si="86"/>
        <v>1.8115942028985605E-2</v>
      </c>
    </row>
    <row r="953" spans="2:11" x14ac:dyDescent="0.25">
      <c r="B953" s="95" t="s">
        <v>604</v>
      </c>
      <c r="C953" s="96">
        <v>2.71</v>
      </c>
      <c r="D953" s="96">
        <v>2.8</v>
      </c>
      <c r="E953" s="96">
        <v>2.68</v>
      </c>
      <c r="F953" s="96">
        <v>2.76</v>
      </c>
      <c r="G953" s="97">
        <v>2574530</v>
      </c>
      <c r="H953" s="97">
        <v>263615499</v>
      </c>
      <c r="I953" s="99">
        <f t="shared" si="84"/>
        <v>9.7662315370918313E-3</v>
      </c>
      <c r="J953" s="1">
        <f t="shared" si="85"/>
        <v>4.9999999999999822E-2</v>
      </c>
      <c r="K953" s="99">
        <f t="shared" si="86"/>
        <v>1.8450184501844952E-2</v>
      </c>
    </row>
    <row r="954" spans="2:11" x14ac:dyDescent="0.25">
      <c r="B954" s="95" t="s">
        <v>605</v>
      </c>
      <c r="C954" s="96">
        <v>2.59</v>
      </c>
      <c r="D954" s="96">
        <v>2.72</v>
      </c>
      <c r="E954" s="96">
        <v>2.58</v>
      </c>
      <c r="F954" s="96">
        <v>2.71</v>
      </c>
      <c r="G954" s="97">
        <v>1693901</v>
      </c>
      <c r="H954" s="97">
        <v>258412835</v>
      </c>
      <c r="I954" s="99">
        <f t="shared" si="84"/>
        <v>6.5550188325591494E-3</v>
      </c>
      <c r="J954" s="1">
        <f t="shared" si="85"/>
        <v>0.12000000000000011</v>
      </c>
      <c r="K954" s="99">
        <f t="shared" si="86"/>
        <v>4.6332046332046378E-2</v>
      </c>
    </row>
    <row r="955" spans="2:11" x14ac:dyDescent="0.25">
      <c r="B955" s="95" t="s">
        <v>606</v>
      </c>
      <c r="C955" s="96">
        <v>2.6</v>
      </c>
      <c r="D955" s="96">
        <v>2.64</v>
      </c>
      <c r="E955" s="96">
        <v>2.58</v>
      </c>
      <c r="F955" s="96">
        <v>2.59</v>
      </c>
      <c r="G955" s="97">
        <v>2540137</v>
      </c>
      <c r="H955" s="97">
        <v>247497775</v>
      </c>
      <c r="I955" s="99">
        <f t="shared" si="84"/>
        <v>1.0263272063758957E-2</v>
      </c>
      <c r="J955" s="1">
        <f t="shared" si="85"/>
        <v>-1.0000000000000231E-2</v>
      </c>
      <c r="K955" s="99">
        <f t="shared" si="86"/>
        <v>-3.8461538461539348E-3</v>
      </c>
    </row>
    <row r="956" spans="2:11" x14ac:dyDescent="0.25">
      <c r="B956" s="95" t="s">
        <v>607</v>
      </c>
      <c r="C956" s="96">
        <v>2.76</v>
      </c>
      <c r="D956" s="96">
        <v>2.79</v>
      </c>
      <c r="E956" s="96">
        <v>2.58</v>
      </c>
      <c r="F956" s="96">
        <v>2.6</v>
      </c>
      <c r="G956" s="97">
        <v>1929161</v>
      </c>
      <c r="H956" s="97">
        <v>248106065</v>
      </c>
      <c r="I956" s="99">
        <f t="shared" si="84"/>
        <v>7.775549541684924E-3</v>
      </c>
      <c r="J956" s="1">
        <f t="shared" si="85"/>
        <v>-0.1599999999999997</v>
      </c>
      <c r="K956" s="99">
        <f t="shared" si="86"/>
        <v>-5.797101449275352E-2</v>
      </c>
    </row>
    <row r="957" spans="2:11" x14ac:dyDescent="0.25">
      <c r="B957" s="95" t="s">
        <v>608</v>
      </c>
      <c r="C957" s="96">
        <v>2.8</v>
      </c>
      <c r="D957" s="96">
        <v>2.81</v>
      </c>
      <c r="E957" s="96">
        <v>2.74</v>
      </c>
      <c r="F957" s="96">
        <v>2.76</v>
      </c>
      <c r="G957" s="97">
        <v>1922915</v>
      </c>
      <c r="H957" s="97">
        <v>263140123</v>
      </c>
      <c r="I957" s="99">
        <f t="shared" si="84"/>
        <v>7.3075704992354969E-3</v>
      </c>
      <c r="J957" s="1">
        <f t="shared" si="85"/>
        <v>-4.0000000000000036E-2</v>
      </c>
      <c r="K957" s="99">
        <f t="shared" si="86"/>
        <v>-1.4285714285714299E-2</v>
      </c>
    </row>
    <row r="958" spans="2:11" x14ac:dyDescent="0.25">
      <c r="B958" s="95" t="s">
        <v>609</v>
      </c>
      <c r="C958" s="96">
        <v>2.72</v>
      </c>
      <c r="D958" s="96">
        <v>2.81</v>
      </c>
      <c r="E958" s="96">
        <v>2.71</v>
      </c>
      <c r="F958" s="96">
        <v>2.8</v>
      </c>
      <c r="G958" s="97">
        <v>1959471</v>
      </c>
      <c r="H958" s="97">
        <v>267124763</v>
      </c>
      <c r="I958" s="99">
        <f t="shared" si="84"/>
        <v>7.3354150247762692E-3</v>
      </c>
      <c r="J958" s="1">
        <f t="shared" si="85"/>
        <v>7.9999999999999627E-2</v>
      </c>
      <c r="K958" s="99">
        <f t="shared" si="86"/>
        <v>2.9411764705882214E-2</v>
      </c>
    </row>
    <row r="959" spans="2:11" x14ac:dyDescent="0.25">
      <c r="B959" s="95" t="s">
        <v>610</v>
      </c>
      <c r="C959" s="96">
        <v>2.72</v>
      </c>
      <c r="D959" s="96">
        <v>2.75</v>
      </c>
      <c r="E959" s="96">
        <v>2.68</v>
      </c>
      <c r="F959" s="96">
        <v>2.72</v>
      </c>
      <c r="G959" s="97">
        <v>2261551</v>
      </c>
      <c r="H959" s="97">
        <v>259304092</v>
      </c>
      <c r="I959" s="99">
        <f t="shared" si="84"/>
        <v>8.7216170888656866E-3</v>
      </c>
      <c r="J959" s="1">
        <f t="shared" si="85"/>
        <v>0</v>
      </c>
      <c r="K959" s="99">
        <f t="shared" si="86"/>
        <v>0</v>
      </c>
    </row>
    <row r="960" spans="2:11" x14ac:dyDescent="0.25">
      <c r="B960" s="95" t="s">
        <v>611</v>
      </c>
      <c r="C960" s="96">
        <v>2.5</v>
      </c>
      <c r="D960" s="96">
        <v>2.72</v>
      </c>
      <c r="E960" s="96">
        <v>2.46</v>
      </c>
      <c r="F960" s="96">
        <v>2.72</v>
      </c>
      <c r="G960" s="97">
        <v>3326954</v>
      </c>
      <c r="H960" s="97">
        <v>259562033</v>
      </c>
      <c r="I960" s="99">
        <f t="shared" si="84"/>
        <v>1.2817567968424719E-2</v>
      </c>
      <c r="J960" s="1">
        <f t="shared" si="85"/>
        <v>0.2200000000000002</v>
      </c>
      <c r="K960" s="99">
        <f t="shared" si="86"/>
        <v>8.8000000000000078E-2</v>
      </c>
    </row>
    <row r="961" spans="2:11" x14ac:dyDescent="0.25">
      <c r="B961" s="95" t="s">
        <v>612</v>
      </c>
      <c r="C961" s="96">
        <v>2.61</v>
      </c>
      <c r="D961" s="96">
        <v>2.65</v>
      </c>
      <c r="E961" s="96">
        <v>2.5</v>
      </c>
      <c r="F961" s="96">
        <v>2.5</v>
      </c>
      <c r="G961" s="97">
        <v>1797220</v>
      </c>
      <c r="H961" s="97">
        <v>239078882</v>
      </c>
      <c r="I961" s="99">
        <f t="shared" si="84"/>
        <v>7.5172678781390652E-3</v>
      </c>
      <c r="J961" s="1">
        <f t="shared" si="85"/>
        <v>-0.10999999999999988</v>
      </c>
      <c r="K961" s="99">
        <f t="shared" si="86"/>
        <v>-4.2145593869731754E-2</v>
      </c>
    </row>
    <row r="962" spans="2:11" x14ac:dyDescent="0.25">
      <c r="B962" s="95" t="s">
        <v>613</v>
      </c>
      <c r="C962" s="96">
        <v>2.58</v>
      </c>
      <c r="D962" s="96">
        <v>2.67</v>
      </c>
      <c r="E962" s="96">
        <v>2.57</v>
      </c>
      <c r="F962" s="96">
        <v>2.61</v>
      </c>
      <c r="G962" s="97">
        <v>1869501</v>
      </c>
      <c r="H962" s="97">
        <v>248986092</v>
      </c>
      <c r="I962" s="99">
        <f t="shared" si="84"/>
        <v>7.5084555325282991E-3</v>
      </c>
      <c r="J962" s="1">
        <f t="shared" si="85"/>
        <v>2.9999999999999805E-2</v>
      </c>
      <c r="K962" s="99">
        <f t="shared" si="86"/>
        <v>1.162790697674411E-2</v>
      </c>
    </row>
    <row r="963" spans="2:11" x14ac:dyDescent="0.25">
      <c r="B963" s="95" t="s">
        <v>614</v>
      </c>
      <c r="C963" s="96">
        <v>2.58</v>
      </c>
      <c r="D963" s="96">
        <v>2.58</v>
      </c>
      <c r="E963" s="96">
        <v>2.4700000000000002</v>
      </c>
      <c r="F963" s="96">
        <v>2.58</v>
      </c>
      <c r="G963" s="97">
        <v>2455690</v>
      </c>
      <c r="H963" s="97">
        <v>246138329</v>
      </c>
      <c r="I963" s="99">
        <f t="shared" si="84"/>
        <v>9.9768695512676524E-3</v>
      </c>
      <c r="J963" s="1">
        <f t="shared" si="85"/>
        <v>0</v>
      </c>
      <c r="K963" s="99">
        <f t="shared" si="86"/>
        <v>0</v>
      </c>
    </row>
    <row r="964" spans="2:11" x14ac:dyDescent="0.25">
      <c r="B964" s="95" t="s">
        <v>615</v>
      </c>
      <c r="C964" s="96">
        <v>2.52</v>
      </c>
      <c r="D964" s="96">
        <v>2.64</v>
      </c>
      <c r="E964" s="96">
        <v>2.5</v>
      </c>
      <c r="F964" s="96">
        <v>2.58</v>
      </c>
      <c r="G964" s="97">
        <v>1886315</v>
      </c>
      <c r="H964" s="97">
        <v>246396812</v>
      </c>
      <c r="I964" s="99">
        <f t="shared" si="84"/>
        <v>7.6555982388278624E-3</v>
      </c>
      <c r="J964" s="1">
        <f t="shared" si="85"/>
        <v>6.0000000000000053E-2</v>
      </c>
      <c r="K964" s="99">
        <f t="shared" si="86"/>
        <v>2.3809523809523829E-2</v>
      </c>
    </row>
    <row r="965" spans="2:11" x14ac:dyDescent="0.25">
      <c r="B965" s="95" t="s">
        <v>616</v>
      </c>
      <c r="C965" s="96">
        <v>2.52</v>
      </c>
      <c r="D965" s="96">
        <v>2.56</v>
      </c>
      <c r="E965" s="96">
        <v>2.4900000000000002</v>
      </c>
      <c r="F965" s="96">
        <v>2.52</v>
      </c>
      <c r="G965" s="97">
        <v>1356748</v>
      </c>
      <c r="H965" s="97">
        <v>241212180</v>
      </c>
      <c r="I965" s="99">
        <f t="shared" ref="I965:I1028" si="90">G965/H965</f>
        <v>5.6247076743802908E-3</v>
      </c>
      <c r="J965" s="1">
        <f t="shared" ref="J965:J1028" si="91">F965-F966</f>
        <v>0</v>
      </c>
      <c r="K965" s="99">
        <f t="shared" ref="K965:K1028" si="92">J965/F966</f>
        <v>0</v>
      </c>
    </row>
    <row r="966" spans="2:11" x14ac:dyDescent="0.25">
      <c r="B966" s="95" t="s">
        <v>617</v>
      </c>
      <c r="C966" s="96">
        <v>2.72</v>
      </c>
      <c r="D966" s="96">
        <v>2.72</v>
      </c>
      <c r="E966" s="96">
        <v>2.4900000000000002</v>
      </c>
      <c r="F966" s="96">
        <v>2.52</v>
      </c>
      <c r="G966" s="97">
        <v>1826524</v>
      </c>
      <c r="H966" s="97">
        <v>240968543</v>
      </c>
      <c r="I966" s="99">
        <f t="shared" si="90"/>
        <v>7.5799271442662953E-3</v>
      </c>
      <c r="J966" s="1">
        <f t="shared" si="91"/>
        <v>-0.20000000000000018</v>
      </c>
      <c r="K966" s="99">
        <f t="shared" si="92"/>
        <v>-7.352941176470594E-2</v>
      </c>
    </row>
    <row r="967" spans="2:11" x14ac:dyDescent="0.25">
      <c r="B967" s="95" t="s">
        <v>618</v>
      </c>
      <c r="C967" s="96">
        <v>2.73</v>
      </c>
      <c r="D967" s="96">
        <v>2.74</v>
      </c>
      <c r="E967" s="96">
        <v>2.67</v>
      </c>
      <c r="F967" s="96">
        <v>2.72</v>
      </c>
      <c r="G967" s="97">
        <v>1385641</v>
      </c>
      <c r="H967" s="97">
        <v>260382946</v>
      </c>
      <c r="I967" s="99">
        <f t="shared" si="90"/>
        <v>5.3215505135271032E-3</v>
      </c>
      <c r="J967" s="1">
        <f t="shared" si="91"/>
        <v>-2.0000000000000018E-2</v>
      </c>
      <c r="K967" s="99">
        <f t="shared" si="92"/>
        <v>-7.2992700729927066E-3</v>
      </c>
    </row>
    <row r="968" spans="2:11" x14ac:dyDescent="0.25">
      <c r="B968" s="95" t="s">
        <v>619</v>
      </c>
      <c r="C968" s="96">
        <v>2.66</v>
      </c>
      <c r="D968" s="96">
        <v>2.75</v>
      </c>
      <c r="E968" s="96">
        <v>2.65</v>
      </c>
      <c r="F968" s="96">
        <v>2.74</v>
      </c>
      <c r="G968" s="97">
        <v>1460848</v>
      </c>
      <c r="H968" s="97">
        <v>261503240</v>
      </c>
      <c r="I968" s="99">
        <f t="shared" si="90"/>
        <v>5.5863476108364849E-3</v>
      </c>
      <c r="J968" s="1">
        <f t="shared" si="91"/>
        <v>8.0000000000000071E-2</v>
      </c>
      <c r="K968" s="99">
        <f t="shared" si="92"/>
        <v>3.0075187969924838E-2</v>
      </c>
    </row>
    <row r="969" spans="2:11" x14ac:dyDescent="0.25">
      <c r="B969" s="95" t="s">
        <v>620</v>
      </c>
      <c r="C969" s="96">
        <v>2.76</v>
      </c>
      <c r="D969" s="96">
        <v>2.81</v>
      </c>
      <c r="E969" s="96">
        <v>2.64</v>
      </c>
      <c r="F969" s="96">
        <v>2.66</v>
      </c>
      <c r="G969" s="97">
        <v>2300668</v>
      </c>
      <c r="H969" s="97">
        <v>254504276</v>
      </c>
      <c r="I969" s="99">
        <f t="shared" si="90"/>
        <v>9.0398009658588206E-3</v>
      </c>
      <c r="J969" s="1">
        <f t="shared" si="91"/>
        <v>-8.9999999999999858E-2</v>
      </c>
      <c r="K969" s="99">
        <f t="shared" si="92"/>
        <v>-3.2727272727272674E-2</v>
      </c>
    </row>
    <row r="970" spans="2:11" x14ac:dyDescent="0.25">
      <c r="B970" s="95" t="s">
        <v>621</v>
      </c>
      <c r="C970" s="96">
        <v>2.52</v>
      </c>
      <c r="D970" s="96">
        <v>2.75</v>
      </c>
      <c r="E970" s="96">
        <v>2.5099999999999998</v>
      </c>
      <c r="F970" s="96">
        <v>2.75</v>
      </c>
      <c r="G970" s="97">
        <v>1935698</v>
      </c>
      <c r="H970" s="97">
        <v>263259868</v>
      </c>
      <c r="I970" s="99">
        <f t="shared" si="90"/>
        <v>7.3528032005242818E-3</v>
      </c>
      <c r="J970" s="1">
        <f t="shared" si="91"/>
        <v>0.22999999999999998</v>
      </c>
      <c r="K970" s="99">
        <f t="shared" si="92"/>
        <v>9.1269841269841265E-2</v>
      </c>
    </row>
    <row r="971" spans="2:11" x14ac:dyDescent="0.25">
      <c r="B971" s="95" t="s">
        <v>622</v>
      </c>
      <c r="C971" s="96">
        <v>2.54</v>
      </c>
      <c r="D971" s="96">
        <v>2.5499999999999998</v>
      </c>
      <c r="E971" s="96">
        <v>2.48</v>
      </c>
      <c r="F971" s="96">
        <v>2.52</v>
      </c>
      <c r="G971" s="97">
        <v>1521683</v>
      </c>
      <c r="H971" s="97">
        <v>240876012</v>
      </c>
      <c r="I971" s="99">
        <f t="shared" si="90"/>
        <v>6.317287418391832E-3</v>
      </c>
      <c r="J971" s="1">
        <f t="shared" si="91"/>
        <v>-2.0000000000000018E-2</v>
      </c>
      <c r="K971" s="99">
        <f t="shared" si="92"/>
        <v>-7.8740157480315029E-3</v>
      </c>
    </row>
    <row r="972" spans="2:11" x14ac:dyDescent="0.25">
      <c r="B972" s="95" t="s">
        <v>623</v>
      </c>
      <c r="C972" s="96">
        <v>2.48</v>
      </c>
      <c r="D972" s="96">
        <v>2.5499999999999998</v>
      </c>
      <c r="E972" s="96">
        <v>2.46</v>
      </c>
      <c r="F972" s="96">
        <v>2.54</v>
      </c>
      <c r="G972" s="97">
        <v>2431952</v>
      </c>
      <c r="H972" s="97">
        <v>243139298</v>
      </c>
      <c r="I972" s="99">
        <f t="shared" si="90"/>
        <v>1.0002299175841167E-2</v>
      </c>
      <c r="J972" s="1">
        <f t="shared" si="91"/>
        <v>6.0000000000000053E-2</v>
      </c>
      <c r="K972" s="99">
        <f t="shared" si="92"/>
        <v>2.4193548387096794E-2</v>
      </c>
    </row>
    <row r="973" spans="2:11" x14ac:dyDescent="0.25">
      <c r="B973" s="95" t="s">
        <v>624</v>
      </c>
      <c r="C973" s="96">
        <v>2.4900000000000002</v>
      </c>
      <c r="D973" s="96">
        <v>2.56</v>
      </c>
      <c r="E973" s="96">
        <v>2.44</v>
      </c>
      <c r="F973" s="96">
        <v>2.48</v>
      </c>
      <c r="G973" s="97">
        <v>2147098</v>
      </c>
      <c r="H973" s="97">
        <v>237646322</v>
      </c>
      <c r="I973" s="99">
        <f t="shared" si="90"/>
        <v>9.0348463293279998E-3</v>
      </c>
      <c r="J973" s="1">
        <f t="shared" si="91"/>
        <v>-1.0000000000000231E-2</v>
      </c>
      <c r="K973" s="99">
        <f t="shared" si="92"/>
        <v>-4.0160642570282049E-3</v>
      </c>
    </row>
    <row r="974" spans="2:11" x14ac:dyDescent="0.25">
      <c r="B974" s="95" t="s">
        <v>625</v>
      </c>
      <c r="C974" s="96">
        <v>2.4500000000000002</v>
      </c>
      <c r="D974" s="96">
        <v>2.58</v>
      </c>
      <c r="E974" s="96">
        <v>2.4300000000000002</v>
      </c>
      <c r="F974" s="96">
        <v>2.4900000000000002</v>
      </c>
      <c r="G974" s="97">
        <v>3663529</v>
      </c>
      <c r="H974" s="97">
        <v>237986592</v>
      </c>
      <c r="I974" s="99">
        <f t="shared" si="90"/>
        <v>1.5393846221387128E-2</v>
      </c>
      <c r="J974" s="1">
        <f t="shared" si="91"/>
        <v>4.0000000000000036E-2</v>
      </c>
      <c r="K974" s="99">
        <f t="shared" si="92"/>
        <v>1.632653061224491E-2</v>
      </c>
    </row>
    <row r="975" spans="2:11" x14ac:dyDescent="0.25">
      <c r="B975" s="95" t="s">
        <v>626</v>
      </c>
      <c r="C975" s="96">
        <v>2.41</v>
      </c>
      <c r="D975" s="96">
        <v>2.4500000000000002</v>
      </c>
      <c r="E975" s="96">
        <v>2.31</v>
      </c>
      <c r="F975" s="96">
        <v>2.4500000000000002</v>
      </c>
      <c r="G975" s="97">
        <v>2215969</v>
      </c>
      <c r="H975" s="97">
        <v>234179361</v>
      </c>
      <c r="I975" s="99">
        <f t="shared" si="90"/>
        <v>9.4626998320317384E-3</v>
      </c>
      <c r="J975" s="1">
        <f t="shared" si="91"/>
        <v>4.0000000000000036E-2</v>
      </c>
      <c r="K975" s="99">
        <f t="shared" si="92"/>
        <v>1.6597510373443997E-2</v>
      </c>
    </row>
    <row r="976" spans="2:11" x14ac:dyDescent="0.25">
      <c r="B976" s="95" t="s">
        <v>627</v>
      </c>
      <c r="C976" s="96">
        <v>2.4</v>
      </c>
      <c r="D976" s="96">
        <v>2.44</v>
      </c>
      <c r="E976" s="96">
        <v>2.39</v>
      </c>
      <c r="F976" s="96">
        <v>2.41</v>
      </c>
      <c r="G976" s="97">
        <v>2208256</v>
      </c>
      <c r="H976" s="97">
        <v>230640335</v>
      </c>
      <c r="I976" s="99">
        <f t="shared" si="90"/>
        <v>9.5744571304060937E-3</v>
      </c>
      <c r="J976" s="1">
        <f t="shared" si="91"/>
        <v>1.0000000000000231E-2</v>
      </c>
      <c r="K976" s="99">
        <f t="shared" si="92"/>
        <v>4.1666666666667629E-3</v>
      </c>
    </row>
    <row r="977" spans="2:11" x14ac:dyDescent="0.25">
      <c r="B977" s="95" t="s">
        <v>628</v>
      </c>
      <c r="C977" s="96">
        <v>2.19</v>
      </c>
      <c r="D977" s="96">
        <v>2.41</v>
      </c>
      <c r="E977" s="96">
        <v>2.19</v>
      </c>
      <c r="F977" s="96">
        <v>2.4</v>
      </c>
      <c r="G977" s="97">
        <v>3128295</v>
      </c>
      <c r="H977" s="97">
        <v>229780071</v>
      </c>
      <c r="I977" s="99">
        <f t="shared" si="90"/>
        <v>1.3614300780679975E-2</v>
      </c>
      <c r="J977" s="1">
        <f t="shared" si="91"/>
        <v>0.19999999999999973</v>
      </c>
      <c r="K977" s="99">
        <f t="shared" si="92"/>
        <v>9.0909090909090787E-2</v>
      </c>
    </row>
    <row r="978" spans="2:11" x14ac:dyDescent="0.25">
      <c r="B978" s="95" t="s">
        <v>629</v>
      </c>
      <c r="C978" s="96">
        <v>2.31</v>
      </c>
      <c r="D978" s="96">
        <v>2.3199999999999998</v>
      </c>
      <c r="E978" s="96">
        <v>2.19</v>
      </c>
      <c r="F978" s="96">
        <v>2.2000000000000002</v>
      </c>
      <c r="G978" s="97">
        <v>2380726</v>
      </c>
      <c r="H978" s="97">
        <v>210247594</v>
      </c>
      <c r="I978" s="99">
        <f t="shared" si="90"/>
        <v>1.1323439924834526E-2</v>
      </c>
      <c r="J978" s="1">
        <f t="shared" si="91"/>
        <v>-0.10999999999999988</v>
      </c>
      <c r="K978" s="99">
        <f t="shared" si="92"/>
        <v>-4.7619047619047561E-2</v>
      </c>
    </row>
    <row r="979" spans="2:11" x14ac:dyDescent="0.25">
      <c r="B979" s="95" t="s">
        <v>630</v>
      </c>
      <c r="C979" s="96">
        <v>2.38</v>
      </c>
      <c r="D979" s="96">
        <v>2.39</v>
      </c>
      <c r="E979" s="96">
        <v>2.2599999999999998</v>
      </c>
      <c r="F979" s="96">
        <v>2.31</v>
      </c>
      <c r="G979" s="97">
        <v>2724905</v>
      </c>
      <c r="H979" s="97">
        <v>221511143</v>
      </c>
      <c r="I979" s="99">
        <f t="shared" si="90"/>
        <v>1.2301435327792968E-2</v>
      </c>
      <c r="J979" s="1">
        <f t="shared" si="91"/>
        <v>-6.999999999999984E-2</v>
      </c>
      <c r="K979" s="99">
        <f t="shared" si="92"/>
        <v>-2.9411764705882287E-2</v>
      </c>
    </row>
    <row r="980" spans="2:11" x14ac:dyDescent="0.25">
      <c r="B980" s="95" t="s">
        <v>631</v>
      </c>
      <c r="C980" s="96">
        <v>2.5</v>
      </c>
      <c r="D980" s="96">
        <v>2.5099999999999998</v>
      </c>
      <c r="E980" s="96">
        <v>2.38</v>
      </c>
      <c r="F980" s="96">
        <v>2.38</v>
      </c>
      <c r="G980" s="97">
        <v>2770079</v>
      </c>
      <c r="H980" s="97">
        <v>228182924</v>
      </c>
      <c r="I980" s="99">
        <f t="shared" si="90"/>
        <v>1.2139729614473693E-2</v>
      </c>
      <c r="J980" s="1">
        <f t="shared" si="91"/>
        <v>-0.12000000000000011</v>
      </c>
      <c r="K980" s="99">
        <f t="shared" si="92"/>
        <v>-4.8000000000000043E-2</v>
      </c>
    </row>
    <row r="981" spans="2:11" x14ac:dyDescent="0.25">
      <c r="B981" s="95" t="s">
        <v>632</v>
      </c>
      <c r="C981" s="96">
        <v>2.46</v>
      </c>
      <c r="D981" s="96">
        <v>2.5099999999999998</v>
      </c>
      <c r="E981" s="96">
        <v>2.44</v>
      </c>
      <c r="F981" s="96">
        <v>2.5</v>
      </c>
      <c r="G981" s="97">
        <v>1539672</v>
      </c>
      <c r="H981" s="97">
        <v>239559432</v>
      </c>
      <c r="I981" s="99">
        <f t="shared" si="90"/>
        <v>6.4270982242101826E-3</v>
      </c>
      <c r="J981" s="1">
        <f t="shared" si="91"/>
        <v>4.0000000000000036E-2</v>
      </c>
      <c r="K981" s="99">
        <f t="shared" si="92"/>
        <v>1.6260162601626032E-2</v>
      </c>
    </row>
    <row r="982" spans="2:11" x14ac:dyDescent="0.25">
      <c r="B982" s="95" t="s">
        <v>633</v>
      </c>
      <c r="C982" s="96">
        <v>2.4900000000000002</v>
      </c>
      <c r="D982" s="96">
        <v>2.54</v>
      </c>
      <c r="E982" s="96">
        <v>2.42</v>
      </c>
      <c r="F982" s="96">
        <v>2.46</v>
      </c>
      <c r="G982" s="97">
        <v>2933285</v>
      </c>
      <c r="H982" s="97">
        <v>235443251</v>
      </c>
      <c r="I982" s="99">
        <f t="shared" si="90"/>
        <v>1.2458564802946931E-2</v>
      </c>
      <c r="J982" s="1">
        <f t="shared" si="91"/>
        <v>-3.0000000000000249E-2</v>
      </c>
      <c r="K982" s="99">
        <f t="shared" si="92"/>
        <v>-1.2048192771084437E-2</v>
      </c>
    </row>
    <row r="983" spans="2:11" x14ac:dyDescent="0.25">
      <c r="B983" s="95" t="s">
        <v>634</v>
      </c>
      <c r="C983" s="96">
        <v>2.44</v>
      </c>
      <c r="D983" s="96">
        <v>2.57</v>
      </c>
      <c r="E983" s="96">
        <v>2.42</v>
      </c>
      <c r="F983" s="96">
        <v>2.4900000000000002</v>
      </c>
      <c r="G983" s="97">
        <v>3102335</v>
      </c>
      <c r="H983" s="97">
        <v>238701417</v>
      </c>
      <c r="I983" s="99">
        <f t="shared" si="90"/>
        <v>1.2996717987643952E-2</v>
      </c>
      <c r="J983" s="1">
        <f t="shared" si="91"/>
        <v>5.0000000000000266E-2</v>
      </c>
      <c r="K983" s="99">
        <f t="shared" si="92"/>
        <v>2.0491803278688634E-2</v>
      </c>
    </row>
    <row r="984" spans="2:11" x14ac:dyDescent="0.25">
      <c r="B984" s="95" t="s">
        <v>635</v>
      </c>
      <c r="C984" s="96">
        <v>2.2400000000000002</v>
      </c>
      <c r="D984" s="96">
        <v>2.44</v>
      </c>
      <c r="E984" s="96">
        <v>2.2000000000000002</v>
      </c>
      <c r="F984" s="96">
        <v>2.44</v>
      </c>
      <c r="G984" s="97">
        <v>7585946</v>
      </c>
      <c r="H984" s="97">
        <v>233716689</v>
      </c>
      <c r="I984" s="99">
        <f t="shared" si="90"/>
        <v>3.2457870391959902E-2</v>
      </c>
      <c r="J984" s="1">
        <f t="shared" si="91"/>
        <v>0.19999999999999973</v>
      </c>
      <c r="K984" s="99">
        <f t="shared" si="92"/>
        <v>8.9285714285714163E-2</v>
      </c>
    </row>
    <row r="985" spans="2:11" x14ac:dyDescent="0.25">
      <c r="B985" s="95" t="s">
        <v>636</v>
      </c>
      <c r="C985" s="96">
        <v>2.38</v>
      </c>
      <c r="D985" s="96">
        <v>2.4500000000000002</v>
      </c>
      <c r="E985" s="96">
        <v>2.2200000000000002</v>
      </c>
      <c r="F985" s="96">
        <v>2.2400000000000002</v>
      </c>
      <c r="G985" s="97">
        <v>10900304</v>
      </c>
      <c r="H985" s="97">
        <v>214421844</v>
      </c>
      <c r="I985" s="99">
        <f t="shared" si="90"/>
        <v>5.0835790778853668E-2</v>
      </c>
      <c r="J985" s="1">
        <f t="shared" si="91"/>
        <v>-0.13999999999999968</v>
      </c>
      <c r="K985" s="99">
        <f t="shared" si="92"/>
        <v>-5.8823529411764573E-2</v>
      </c>
    </row>
    <row r="986" spans="2:11" x14ac:dyDescent="0.25">
      <c r="B986" s="95" t="s">
        <v>637</v>
      </c>
      <c r="C986" s="96">
        <v>2.38</v>
      </c>
      <c r="D986" s="96">
        <v>2.44</v>
      </c>
      <c r="E986" s="96">
        <v>2.27</v>
      </c>
      <c r="F986" s="96">
        <v>2.38</v>
      </c>
      <c r="G986" s="97">
        <v>8593497</v>
      </c>
      <c r="H986" s="97">
        <v>228293240</v>
      </c>
      <c r="I986" s="99">
        <f t="shared" si="90"/>
        <v>3.764236295389211E-2</v>
      </c>
      <c r="J986" s="1">
        <f t="shared" si="91"/>
        <v>9.9999999999997868E-3</v>
      </c>
      <c r="K986" s="99">
        <f t="shared" si="92"/>
        <v>4.2194092827003314E-3</v>
      </c>
    </row>
    <row r="987" spans="2:11" x14ac:dyDescent="0.25">
      <c r="B987" s="95" t="s">
        <v>638</v>
      </c>
      <c r="C987" s="96">
        <v>2.4300000000000002</v>
      </c>
      <c r="D987" s="96">
        <v>2.68</v>
      </c>
      <c r="E987" s="96">
        <v>2.2000000000000002</v>
      </c>
      <c r="F987" s="96">
        <v>2.37</v>
      </c>
      <c r="G987" s="97">
        <v>13483504</v>
      </c>
      <c r="H987" s="97">
        <v>227368514</v>
      </c>
      <c r="I987" s="99">
        <f t="shared" si="90"/>
        <v>5.9302423905536895E-2</v>
      </c>
      <c r="J987" s="1">
        <f t="shared" si="91"/>
        <v>-6.0000000000000053E-2</v>
      </c>
      <c r="K987" s="99">
        <f t="shared" si="92"/>
        <v>-2.4691358024691377E-2</v>
      </c>
    </row>
    <row r="988" spans="2:11" x14ac:dyDescent="0.25">
      <c r="B988" s="95" t="s">
        <v>639</v>
      </c>
      <c r="C988" s="96">
        <v>2.06</v>
      </c>
      <c r="D988" s="96">
        <v>2.4900000000000002</v>
      </c>
      <c r="E988" s="96">
        <v>2.06</v>
      </c>
      <c r="F988" s="96">
        <v>2.4300000000000002</v>
      </c>
      <c r="G988" s="97">
        <v>11575231</v>
      </c>
      <c r="H988" s="97">
        <v>233217566</v>
      </c>
      <c r="I988" s="99">
        <f t="shared" si="90"/>
        <v>4.963275793728162E-2</v>
      </c>
      <c r="J988" s="1">
        <f t="shared" si="91"/>
        <v>0.37000000000000011</v>
      </c>
      <c r="K988" s="99">
        <f t="shared" si="92"/>
        <v>0.17961165048543695</v>
      </c>
    </row>
    <row r="989" spans="2:11" x14ac:dyDescent="0.25">
      <c r="B989" s="95" t="s">
        <v>640</v>
      </c>
      <c r="C989" s="96">
        <v>2.0499999999999998</v>
      </c>
      <c r="D989" s="96">
        <v>2.1</v>
      </c>
      <c r="E989" s="96">
        <v>2.0299999999999998</v>
      </c>
      <c r="F989" s="96">
        <v>2.06</v>
      </c>
      <c r="G989" s="97">
        <v>11346464</v>
      </c>
      <c r="H989" s="97">
        <v>197149027</v>
      </c>
      <c r="I989" s="99">
        <f t="shared" si="90"/>
        <v>5.7552726344421677E-2</v>
      </c>
      <c r="J989" s="1">
        <f t="shared" si="91"/>
        <v>0</v>
      </c>
      <c r="K989" s="99">
        <f t="shared" si="92"/>
        <v>0</v>
      </c>
    </row>
    <row r="990" spans="2:11" x14ac:dyDescent="0.25">
      <c r="B990" s="95" t="s">
        <v>641</v>
      </c>
      <c r="C990" s="96">
        <v>2.0099999999999998</v>
      </c>
      <c r="D990" s="96">
        <v>2.12</v>
      </c>
      <c r="E990" s="96">
        <v>1.98</v>
      </c>
      <c r="F990" s="96">
        <v>2.06</v>
      </c>
      <c r="G990" s="97">
        <v>10787498</v>
      </c>
      <c r="H990" s="97">
        <v>197442967</v>
      </c>
      <c r="I990" s="99">
        <f t="shared" si="90"/>
        <v>5.4636020537515526E-2</v>
      </c>
      <c r="J990" s="1">
        <f t="shared" si="91"/>
        <v>5.0000000000000266E-2</v>
      </c>
      <c r="K990" s="99">
        <f t="shared" si="92"/>
        <v>2.48756218905474E-2</v>
      </c>
    </row>
    <row r="991" spans="2:11" x14ac:dyDescent="0.25">
      <c r="B991" s="95" t="s">
        <v>642</v>
      </c>
      <c r="C991" s="96">
        <v>2.09</v>
      </c>
      <c r="D991" s="96">
        <v>2.09</v>
      </c>
      <c r="E991" s="96">
        <v>1.97</v>
      </c>
      <c r="F991" s="96">
        <v>2.0099999999999998</v>
      </c>
      <c r="G991" s="97">
        <v>13600333</v>
      </c>
      <c r="H991" s="97">
        <v>193438552</v>
      </c>
      <c r="I991" s="99">
        <f t="shared" si="90"/>
        <v>7.0308285806440482E-2</v>
      </c>
      <c r="J991" s="1">
        <f t="shared" si="91"/>
        <v>-8.0000000000000071E-2</v>
      </c>
      <c r="K991" s="99">
        <f t="shared" si="92"/>
        <v>-3.8277511961722521E-2</v>
      </c>
    </row>
    <row r="992" spans="2:11" x14ac:dyDescent="0.25">
      <c r="B992" s="95" t="s">
        <v>643</v>
      </c>
      <c r="C992" s="96">
        <v>2.0299999999999998</v>
      </c>
      <c r="D992" s="96">
        <v>2.27</v>
      </c>
      <c r="E992" s="96">
        <v>2.0099999999999998</v>
      </c>
      <c r="F992" s="96">
        <v>2.09</v>
      </c>
      <c r="G992" s="97">
        <v>10433324</v>
      </c>
      <c r="H992" s="97">
        <v>201418943</v>
      </c>
      <c r="I992" s="99">
        <f t="shared" si="90"/>
        <v>5.1799120006304475E-2</v>
      </c>
      <c r="J992" s="1">
        <f t="shared" si="91"/>
        <v>6.0000000000000053E-2</v>
      </c>
      <c r="K992" s="99">
        <f t="shared" si="92"/>
        <v>2.9556650246305449E-2</v>
      </c>
    </row>
    <row r="993" spans="1:11" x14ac:dyDescent="0.25">
      <c r="A993" s="100"/>
      <c r="B993" s="101" t="s">
        <v>644</v>
      </c>
      <c r="C993" s="102">
        <v>2.0499999999999998</v>
      </c>
      <c r="D993" s="102">
        <v>2.08</v>
      </c>
      <c r="E993" s="102">
        <v>1.99</v>
      </c>
      <c r="F993" s="102">
        <v>2.0299999999999998</v>
      </c>
      <c r="G993" s="103">
        <v>23371165</v>
      </c>
      <c r="H993" s="103">
        <v>195214110</v>
      </c>
      <c r="I993" s="104">
        <f t="shared" si="90"/>
        <v>0.11972067490408352</v>
      </c>
      <c r="J993" s="1">
        <f t="shared" si="91"/>
        <v>-1.0000000000000231E-2</v>
      </c>
      <c r="K993" s="99">
        <f t="shared" si="92"/>
        <v>-4.9019607843138382E-3</v>
      </c>
    </row>
    <row r="994" spans="1:11" x14ac:dyDescent="0.25">
      <c r="B994" s="95" t="s">
        <v>645</v>
      </c>
      <c r="C994" s="96">
        <v>2.15</v>
      </c>
      <c r="D994" s="96">
        <v>2.23</v>
      </c>
      <c r="E994" s="96">
        <v>1.95</v>
      </c>
      <c r="F994" s="96">
        <v>2.04</v>
      </c>
      <c r="G994" s="97">
        <v>45944176</v>
      </c>
      <c r="H994" s="97">
        <v>196589753</v>
      </c>
      <c r="I994" s="99">
        <f t="shared" si="90"/>
        <v>0.23370585342767078</v>
      </c>
      <c r="J994" s="1">
        <f t="shared" si="91"/>
        <v>-0.10999999999999988</v>
      </c>
      <c r="K994" s="99">
        <f t="shared" si="92"/>
        <v>-5.1162790697674362E-2</v>
      </c>
    </row>
    <row r="995" spans="1:11" x14ac:dyDescent="0.25">
      <c r="B995" s="95" t="s">
        <v>646</v>
      </c>
      <c r="C995" s="96">
        <v>2.39</v>
      </c>
      <c r="D995" s="96">
        <v>2.4</v>
      </c>
      <c r="E995" s="96">
        <v>2.0499999999999998</v>
      </c>
      <c r="F995" s="96">
        <v>2.15</v>
      </c>
      <c r="G995" s="97">
        <v>21986540</v>
      </c>
      <c r="H995" s="97">
        <v>207037054</v>
      </c>
      <c r="I995" s="99">
        <f t="shared" si="90"/>
        <v>0.10619615945655796</v>
      </c>
      <c r="J995" s="1">
        <f t="shared" si="91"/>
        <v>-0.25</v>
      </c>
      <c r="K995" s="99">
        <f t="shared" si="92"/>
        <v>-0.10416666666666667</v>
      </c>
    </row>
    <row r="996" spans="1:11" x14ac:dyDescent="0.25">
      <c r="B996" s="95" t="s">
        <v>647</v>
      </c>
      <c r="C996" s="96">
        <v>2.4500000000000002</v>
      </c>
      <c r="D996" s="96">
        <v>2.48</v>
      </c>
      <c r="E996" s="96">
        <v>2.27</v>
      </c>
      <c r="F996" s="96">
        <v>2.4</v>
      </c>
      <c r="G996" s="97">
        <v>2165453</v>
      </c>
      <c r="H996" s="97">
        <v>230442780</v>
      </c>
      <c r="I996" s="99">
        <f t="shared" si="90"/>
        <v>9.3969227415152696E-3</v>
      </c>
      <c r="J996" s="1">
        <f t="shared" si="91"/>
        <v>-5.0000000000000266E-2</v>
      </c>
      <c r="K996" s="99">
        <f t="shared" si="92"/>
        <v>-2.0408163265306228E-2</v>
      </c>
    </row>
    <row r="997" spans="1:11" x14ac:dyDescent="0.25">
      <c r="B997" s="95" t="s">
        <v>648</v>
      </c>
      <c r="C997" s="96">
        <v>2.41</v>
      </c>
      <c r="D997" s="96">
        <v>2.48</v>
      </c>
      <c r="E997" s="96">
        <v>2.4</v>
      </c>
      <c r="F997" s="96">
        <v>2.4500000000000002</v>
      </c>
      <c r="G997" s="97">
        <v>3412390</v>
      </c>
      <c r="H997" s="97">
        <v>236029437</v>
      </c>
      <c r="I997" s="99">
        <f t="shared" si="90"/>
        <v>1.4457476335886019E-2</v>
      </c>
      <c r="J997" s="1">
        <f t="shared" si="91"/>
        <v>4.0000000000000036E-2</v>
      </c>
      <c r="K997" s="99">
        <f t="shared" si="92"/>
        <v>1.6597510373443997E-2</v>
      </c>
    </row>
    <row r="998" spans="1:11" x14ac:dyDescent="0.25">
      <c r="B998" s="95" t="s">
        <v>649</v>
      </c>
      <c r="C998" s="96">
        <v>2.4500000000000002</v>
      </c>
      <c r="D998" s="96">
        <v>2.4500000000000002</v>
      </c>
      <c r="E998" s="96">
        <v>2.38</v>
      </c>
      <c r="F998" s="96">
        <v>2.41</v>
      </c>
      <c r="G998" s="97">
        <v>3359826</v>
      </c>
      <c r="H998" s="97">
        <v>232110311</v>
      </c>
      <c r="I998" s="99">
        <f t="shared" si="90"/>
        <v>1.4475126010235711E-2</v>
      </c>
      <c r="J998" s="1">
        <f t="shared" si="91"/>
        <v>-4.0000000000000036E-2</v>
      </c>
      <c r="K998" s="99">
        <f t="shared" si="92"/>
        <v>-1.632653061224491E-2</v>
      </c>
    </row>
    <row r="999" spans="1:11" x14ac:dyDescent="0.25">
      <c r="B999" s="95" t="s">
        <v>650</v>
      </c>
      <c r="C999" s="96">
        <v>2.69</v>
      </c>
      <c r="D999" s="96">
        <v>2.69</v>
      </c>
      <c r="E999" s="96">
        <v>2.44</v>
      </c>
      <c r="F999" s="96">
        <v>2.4500000000000002</v>
      </c>
      <c r="G999" s="97">
        <v>3284962</v>
      </c>
      <c r="H999" s="97">
        <v>236307303</v>
      </c>
      <c r="I999" s="99">
        <f t="shared" si="90"/>
        <v>1.3901229281940559E-2</v>
      </c>
      <c r="J999" s="1">
        <f t="shared" si="91"/>
        <v>-0.23999999999999977</v>
      </c>
      <c r="K999" s="99">
        <f t="shared" si="92"/>
        <v>-8.92193308550185E-2</v>
      </c>
    </row>
    <row r="1000" spans="1:11" x14ac:dyDescent="0.25">
      <c r="B1000" s="95" t="s">
        <v>651</v>
      </c>
      <c r="C1000" s="96">
        <v>2.79</v>
      </c>
      <c r="D1000" s="96">
        <v>2.79</v>
      </c>
      <c r="E1000" s="96">
        <v>2.68</v>
      </c>
      <c r="F1000" s="96">
        <v>2.69</v>
      </c>
      <c r="G1000" s="97">
        <v>1643859</v>
      </c>
      <c r="H1000" s="97">
        <v>258771389</v>
      </c>
      <c r="I1000" s="99">
        <f t="shared" si="90"/>
        <v>6.3525531410275034E-3</v>
      </c>
      <c r="J1000" s="1">
        <f t="shared" si="91"/>
        <v>-0.10000000000000009</v>
      </c>
      <c r="K1000" s="99">
        <f t="shared" si="92"/>
        <v>-3.5842293906810069E-2</v>
      </c>
    </row>
    <row r="1001" spans="1:11" x14ac:dyDescent="0.25">
      <c r="B1001" s="95" t="s">
        <v>652</v>
      </c>
      <c r="C1001" s="96">
        <v>2.73</v>
      </c>
      <c r="D1001" s="96">
        <v>2.8</v>
      </c>
      <c r="E1001" s="96">
        <v>2.72</v>
      </c>
      <c r="F1001" s="96">
        <v>2.79</v>
      </c>
      <c r="G1001" s="97">
        <v>1881685</v>
      </c>
      <c r="H1001" s="97">
        <v>268768445</v>
      </c>
      <c r="I1001" s="99">
        <f t="shared" si="90"/>
        <v>7.0011380986335654E-3</v>
      </c>
      <c r="J1001" s="1">
        <f t="shared" si="91"/>
        <v>6.0000000000000053E-2</v>
      </c>
      <c r="K1001" s="99">
        <f t="shared" si="92"/>
        <v>2.1978021978021997E-2</v>
      </c>
    </row>
    <row r="1002" spans="1:11" x14ac:dyDescent="0.25">
      <c r="B1002" s="95" t="s">
        <v>653</v>
      </c>
      <c r="C1002" s="96">
        <v>2.64</v>
      </c>
      <c r="D1002" s="96">
        <v>2.78</v>
      </c>
      <c r="E1002" s="96">
        <v>2.64</v>
      </c>
      <c r="F1002" s="96">
        <v>2.73</v>
      </c>
      <c r="G1002" s="97">
        <v>2140264</v>
      </c>
      <c r="H1002" s="97">
        <v>262823458</v>
      </c>
      <c r="I1002" s="99">
        <f t="shared" si="90"/>
        <v>8.1433522573924888E-3</v>
      </c>
      <c r="J1002" s="1">
        <f t="shared" si="91"/>
        <v>8.9999999999999858E-2</v>
      </c>
      <c r="K1002" s="99">
        <f t="shared" si="92"/>
        <v>3.4090909090909033E-2</v>
      </c>
    </row>
    <row r="1003" spans="1:11" x14ac:dyDescent="0.25">
      <c r="B1003" s="95" t="s">
        <v>654</v>
      </c>
      <c r="C1003" s="96">
        <v>2.64</v>
      </c>
      <c r="D1003" s="96">
        <v>2.69</v>
      </c>
      <c r="E1003" s="96">
        <v>2.62</v>
      </c>
      <c r="F1003" s="96">
        <v>2.64</v>
      </c>
      <c r="G1003" s="97">
        <v>1850742</v>
      </c>
      <c r="H1003" s="97">
        <v>254426985</v>
      </c>
      <c r="I1003" s="99">
        <f t="shared" si="90"/>
        <v>7.2741576527348304E-3</v>
      </c>
      <c r="J1003" s="1">
        <f t="shared" si="91"/>
        <v>0</v>
      </c>
      <c r="K1003" s="99">
        <f t="shared" si="92"/>
        <v>0</v>
      </c>
    </row>
    <row r="1004" spans="1:11" x14ac:dyDescent="0.25">
      <c r="B1004" s="95" t="s">
        <v>655</v>
      </c>
      <c r="C1004" s="96">
        <v>2.67</v>
      </c>
      <c r="D1004" s="96">
        <v>2.71</v>
      </c>
      <c r="E1004" s="96">
        <v>2.62</v>
      </c>
      <c r="F1004" s="96">
        <v>2.64</v>
      </c>
      <c r="G1004" s="97">
        <v>2172564</v>
      </c>
      <c r="H1004" s="97">
        <v>254776565</v>
      </c>
      <c r="I1004" s="99">
        <f t="shared" si="90"/>
        <v>8.5273306043670075E-3</v>
      </c>
      <c r="J1004" s="1">
        <f t="shared" si="91"/>
        <v>-2.9999999999999805E-2</v>
      </c>
      <c r="K1004" s="99">
        <f t="shared" si="92"/>
        <v>-1.1235955056179702E-2</v>
      </c>
    </row>
    <row r="1005" spans="1:11" x14ac:dyDescent="0.25">
      <c r="B1005" s="95" t="s">
        <v>656</v>
      </c>
      <c r="C1005" s="96">
        <v>2.56</v>
      </c>
      <c r="D1005" s="96">
        <v>2.69</v>
      </c>
      <c r="E1005" s="96">
        <v>2.5499999999999998</v>
      </c>
      <c r="F1005" s="96">
        <v>2.67</v>
      </c>
      <c r="G1005" s="97">
        <v>3378102</v>
      </c>
      <c r="H1005" s="97">
        <v>257452355</v>
      </c>
      <c r="I1005" s="99">
        <f t="shared" si="90"/>
        <v>1.3121270535668628E-2</v>
      </c>
      <c r="J1005" s="1">
        <f t="shared" si="91"/>
        <v>0.10999999999999988</v>
      </c>
      <c r="K1005" s="99">
        <f t="shared" si="92"/>
        <v>4.2968749999999951E-2</v>
      </c>
    </row>
    <row r="1006" spans="1:11" x14ac:dyDescent="0.25">
      <c r="B1006" s="95" t="s">
        <v>657</v>
      </c>
      <c r="C1006" s="96">
        <v>2.6</v>
      </c>
      <c r="D1006" s="96">
        <v>2.65</v>
      </c>
      <c r="E1006" s="96">
        <v>2.5299999999999998</v>
      </c>
      <c r="F1006" s="96">
        <v>2.56</v>
      </c>
      <c r="G1006" s="97">
        <v>2822044</v>
      </c>
      <c r="H1006" s="97">
        <v>247242795</v>
      </c>
      <c r="I1006" s="99">
        <f t="shared" si="90"/>
        <v>1.1414059608895782E-2</v>
      </c>
      <c r="J1006" s="1">
        <f t="shared" si="91"/>
        <v>-4.0000000000000036E-2</v>
      </c>
      <c r="K1006" s="99">
        <f t="shared" si="92"/>
        <v>-1.5384615384615398E-2</v>
      </c>
    </row>
    <row r="1007" spans="1:11" x14ac:dyDescent="0.25">
      <c r="B1007" s="95" t="s">
        <v>658</v>
      </c>
      <c r="C1007" s="96">
        <v>2.61</v>
      </c>
      <c r="D1007" s="96">
        <v>2.68</v>
      </c>
      <c r="E1007" s="96">
        <v>2.6</v>
      </c>
      <c r="F1007" s="96">
        <v>2.6</v>
      </c>
      <c r="G1007" s="97">
        <v>4075326</v>
      </c>
      <c r="H1007" s="97">
        <v>250727134</v>
      </c>
      <c r="I1007" s="99">
        <f t="shared" si="90"/>
        <v>1.6254028572751125E-2</v>
      </c>
      <c r="J1007" s="1">
        <f t="shared" si="91"/>
        <v>-9.9999999999997868E-3</v>
      </c>
      <c r="K1007" s="99">
        <f t="shared" si="92"/>
        <v>-3.8314176245209915E-3</v>
      </c>
    </row>
    <row r="1008" spans="1:11" x14ac:dyDescent="0.25">
      <c r="B1008" s="95" t="s">
        <v>659</v>
      </c>
      <c r="C1008" s="96">
        <v>2.44</v>
      </c>
      <c r="D1008" s="96">
        <v>2.62</v>
      </c>
      <c r="E1008" s="96">
        <v>2.44</v>
      </c>
      <c r="F1008" s="96">
        <v>2.61</v>
      </c>
      <c r="G1008" s="97">
        <v>5187729</v>
      </c>
      <c r="H1008" s="97">
        <v>251829893</v>
      </c>
      <c r="I1008" s="99">
        <f t="shared" si="90"/>
        <v>2.0600131851701974E-2</v>
      </c>
      <c r="J1008" s="1">
        <f t="shared" si="91"/>
        <v>0.17999999999999972</v>
      </c>
      <c r="K1008" s="99">
        <f t="shared" si="92"/>
        <v>7.4074074074073959E-2</v>
      </c>
    </row>
    <row r="1009" spans="1:11" x14ac:dyDescent="0.25">
      <c r="B1009" s="95" t="s">
        <v>660</v>
      </c>
      <c r="C1009" s="96">
        <v>2.29</v>
      </c>
      <c r="D1009" s="96">
        <v>2.46</v>
      </c>
      <c r="E1009" s="96">
        <v>2.23</v>
      </c>
      <c r="F1009" s="96">
        <v>2.4300000000000002</v>
      </c>
      <c r="G1009" s="97">
        <v>5531337</v>
      </c>
      <c r="H1009" s="97">
        <v>234922687</v>
      </c>
      <c r="I1009" s="99">
        <f t="shared" si="90"/>
        <v>2.3545350475239542E-2</v>
      </c>
      <c r="J1009" s="1">
        <f t="shared" si="91"/>
        <v>0.14000000000000012</v>
      </c>
      <c r="K1009" s="99">
        <f t="shared" si="92"/>
        <v>6.1135371179039354E-2</v>
      </c>
    </row>
    <row r="1010" spans="1:11" x14ac:dyDescent="0.25">
      <c r="B1010" s="95" t="s">
        <v>661</v>
      </c>
      <c r="C1010" s="96">
        <v>2.4700000000000002</v>
      </c>
      <c r="D1010" s="96">
        <v>2.48</v>
      </c>
      <c r="E1010" s="96">
        <v>2.2000000000000002</v>
      </c>
      <c r="F1010" s="96">
        <v>2.29</v>
      </c>
      <c r="G1010" s="97">
        <v>11122615</v>
      </c>
      <c r="H1010" s="97">
        <v>221047278</v>
      </c>
      <c r="I1010" s="99">
        <f t="shared" si="90"/>
        <v>5.0317810292149358E-2</v>
      </c>
      <c r="J1010" s="1">
        <f t="shared" si="91"/>
        <v>-0.18999999999999995</v>
      </c>
      <c r="K1010" s="99">
        <f t="shared" si="92"/>
        <v>-7.6612903225806425E-2</v>
      </c>
    </row>
    <row r="1011" spans="1:11" x14ac:dyDescent="0.25">
      <c r="B1011" s="95" t="s">
        <v>662</v>
      </c>
      <c r="C1011" s="96">
        <v>2.61</v>
      </c>
      <c r="D1011" s="96">
        <v>2.61</v>
      </c>
      <c r="E1011" s="96">
        <v>2.46</v>
      </c>
      <c r="F1011" s="96">
        <v>2.48</v>
      </c>
      <c r="G1011" s="97">
        <v>5534305</v>
      </c>
      <c r="H1011" s="97">
        <v>238840349</v>
      </c>
      <c r="I1011" s="99">
        <f t="shared" si="90"/>
        <v>2.3171566375495459E-2</v>
      </c>
      <c r="J1011" s="1">
        <f t="shared" si="91"/>
        <v>-0.12999999999999989</v>
      </c>
      <c r="K1011" s="99">
        <f t="shared" si="92"/>
        <v>-4.9808429118773909E-2</v>
      </c>
    </row>
    <row r="1012" spans="1:11" x14ac:dyDescent="0.25">
      <c r="B1012" s="95" t="s">
        <v>663</v>
      </c>
      <c r="C1012" s="96">
        <v>2.75</v>
      </c>
      <c r="D1012" s="96">
        <v>2.76</v>
      </c>
      <c r="E1012" s="96">
        <v>2.5499999999999998</v>
      </c>
      <c r="F1012" s="96">
        <v>2.61</v>
      </c>
      <c r="G1012" s="97">
        <v>3336696</v>
      </c>
      <c r="H1012" s="97">
        <v>252335709</v>
      </c>
      <c r="I1012" s="99">
        <f t="shared" si="90"/>
        <v>1.3223241423987281E-2</v>
      </c>
      <c r="J1012" s="1">
        <f t="shared" si="91"/>
        <v>-0.14000000000000012</v>
      </c>
      <c r="K1012" s="99">
        <f t="shared" si="92"/>
        <v>-5.0909090909090952E-2</v>
      </c>
    </row>
    <row r="1013" spans="1:11" x14ac:dyDescent="0.25">
      <c r="B1013" s="95" t="s">
        <v>664</v>
      </c>
      <c r="C1013" s="96">
        <v>2.68</v>
      </c>
      <c r="D1013" s="96">
        <v>2.75</v>
      </c>
      <c r="E1013" s="96">
        <v>2.67</v>
      </c>
      <c r="F1013" s="96">
        <v>2.75</v>
      </c>
      <c r="G1013" s="97">
        <v>1940538</v>
      </c>
      <c r="H1013" s="97">
        <v>265439685</v>
      </c>
      <c r="I1013" s="99">
        <f t="shared" si="90"/>
        <v>7.310655149398629E-3</v>
      </c>
      <c r="J1013" s="1">
        <f t="shared" si="91"/>
        <v>6.999999999999984E-2</v>
      </c>
      <c r="K1013" s="99">
        <f t="shared" si="92"/>
        <v>2.6119402985074567E-2</v>
      </c>
    </row>
    <row r="1014" spans="1:11" x14ac:dyDescent="0.25">
      <c r="B1014" s="95" t="s">
        <v>665</v>
      </c>
      <c r="C1014" s="96">
        <v>2.69</v>
      </c>
      <c r="D1014" s="96">
        <v>2.69</v>
      </c>
      <c r="E1014" s="96">
        <v>2.65</v>
      </c>
      <c r="F1014" s="96">
        <v>2.68</v>
      </c>
      <c r="G1014" s="97">
        <v>1872222</v>
      </c>
      <c r="H1014" s="97">
        <v>258599497</v>
      </c>
      <c r="I1014" s="99">
        <f t="shared" si="90"/>
        <v>7.2398516691623725E-3</v>
      </c>
      <c r="J1014" s="1">
        <f t="shared" si="91"/>
        <v>-9.9999999999997868E-3</v>
      </c>
      <c r="K1014" s="99">
        <f t="shared" si="92"/>
        <v>-3.7174721189590287E-3</v>
      </c>
    </row>
    <row r="1015" spans="1:11" x14ac:dyDescent="0.25">
      <c r="B1015" s="95" t="s">
        <v>666</v>
      </c>
      <c r="C1015" s="96">
        <v>2.63</v>
      </c>
      <c r="D1015" s="96">
        <v>2.71</v>
      </c>
      <c r="E1015" s="96">
        <v>2.62</v>
      </c>
      <c r="F1015" s="96">
        <v>2.69</v>
      </c>
      <c r="G1015" s="97">
        <v>2668053</v>
      </c>
      <c r="H1015" s="97">
        <v>259882319</v>
      </c>
      <c r="I1015" s="99">
        <f t="shared" si="90"/>
        <v>1.0266389072817224E-2</v>
      </c>
      <c r="J1015" s="1">
        <f t="shared" si="91"/>
        <v>6.0000000000000053E-2</v>
      </c>
      <c r="K1015" s="99">
        <f t="shared" si="92"/>
        <v>2.2813688212927778E-2</v>
      </c>
    </row>
    <row r="1016" spans="1:11" x14ac:dyDescent="0.25">
      <c r="B1016" s="95" t="s">
        <v>667</v>
      </c>
      <c r="C1016" s="96">
        <v>2.67</v>
      </c>
      <c r="D1016" s="96">
        <v>2.67</v>
      </c>
      <c r="E1016" s="96">
        <v>2.59</v>
      </c>
      <c r="F1016" s="96">
        <v>2.63</v>
      </c>
      <c r="G1016" s="97">
        <v>4426589</v>
      </c>
      <c r="H1016" s="97">
        <v>253789793</v>
      </c>
      <c r="I1016" s="99">
        <f t="shared" si="90"/>
        <v>1.744195047276783E-2</v>
      </c>
      <c r="J1016" s="1">
        <f t="shared" si="91"/>
        <v>-3.0000000000000249E-2</v>
      </c>
      <c r="K1016" s="99">
        <f t="shared" si="92"/>
        <v>-1.1278195488721898E-2</v>
      </c>
    </row>
    <row r="1017" spans="1:11" x14ac:dyDescent="0.25">
      <c r="B1017" s="95" t="s">
        <v>668</v>
      </c>
      <c r="C1017" s="96">
        <v>2.84</v>
      </c>
      <c r="D1017" s="96">
        <v>2.85</v>
      </c>
      <c r="E1017" s="96">
        <v>2.65</v>
      </c>
      <c r="F1017" s="96">
        <v>2.66</v>
      </c>
      <c r="G1017" s="97">
        <v>3451585</v>
      </c>
      <c r="H1017" s="97">
        <v>257278703</v>
      </c>
      <c r="I1017" s="99">
        <f t="shared" si="90"/>
        <v>1.341574316005472E-2</v>
      </c>
      <c r="J1017" s="1">
        <f t="shared" si="91"/>
        <v>-0.17999999999999972</v>
      </c>
      <c r="K1017" s="99">
        <f t="shared" si="92"/>
        <v>-6.3380281690140747E-2</v>
      </c>
    </row>
    <row r="1018" spans="1:11" x14ac:dyDescent="0.25">
      <c r="B1018" s="95" t="s">
        <v>669</v>
      </c>
      <c r="C1018" s="96">
        <v>2.73</v>
      </c>
      <c r="D1018" s="96">
        <v>2.85</v>
      </c>
      <c r="E1018" s="96">
        <v>2.69</v>
      </c>
      <c r="F1018" s="96">
        <v>2.84</v>
      </c>
      <c r="G1018" s="97">
        <v>3661476</v>
      </c>
      <c r="H1018" s="97">
        <v>274932778</v>
      </c>
      <c r="I1018" s="99">
        <f t="shared" si="90"/>
        <v>1.3317713612161589E-2</v>
      </c>
      <c r="J1018" s="1">
        <f t="shared" si="91"/>
        <v>0.10999999999999988</v>
      </c>
      <c r="K1018" s="99">
        <f t="shared" si="92"/>
        <v>4.0293040293040247E-2</v>
      </c>
    </row>
    <row r="1019" spans="1:11" x14ac:dyDescent="0.25">
      <c r="B1019" s="95" t="s">
        <v>670</v>
      </c>
      <c r="C1019" s="96">
        <v>2.96</v>
      </c>
      <c r="D1019" s="96">
        <v>2.97</v>
      </c>
      <c r="E1019" s="96">
        <v>2.52</v>
      </c>
      <c r="F1019" s="96">
        <v>2.73</v>
      </c>
      <c r="G1019" s="97">
        <v>23238816</v>
      </c>
      <c r="H1019" s="97">
        <v>263763460</v>
      </c>
      <c r="I1019" s="99">
        <f t="shared" si="90"/>
        <v>8.8104758710702391E-2</v>
      </c>
      <c r="J1019" s="1">
        <f t="shared" si="91"/>
        <v>-0.22999999999999998</v>
      </c>
      <c r="K1019" s="99">
        <f t="shared" si="92"/>
        <v>-7.77027027027027E-2</v>
      </c>
    </row>
    <row r="1020" spans="1:11" x14ac:dyDescent="0.25">
      <c r="A1020" s="100"/>
      <c r="B1020" s="101" t="s">
        <v>671</v>
      </c>
      <c r="C1020" s="102">
        <v>2.52</v>
      </c>
      <c r="D1020" s="102">
        <v>3.36</v>
      </c>
      <c r="E1020" s="102">
        <v>2.52</v>
      </c>
      <c r="F1020" s="102">
        <v>2.96</v>
      </c>
      <c r="G1020" s="103">
        <v>55616307</v>
      </c>
      <c r="H1020" s="103">
        <v>286726602</v>
      </c>
      <c r="I1020" s="104">
        <f t="shared" si="90"/>
        <v>0.19396981867765448</v>
      </c>
      <c r="J1020" s="1">
        <f t="shared" si="91"/>
        <v>0.43999999999999995</v>
      </c>
      <c r="K1020" s="99">
        <f t="shared" si="92"/>
        <v>0.17460317460317459</v>
      </c>
    </row>
    <row r="1021" spans="1:11" x14ac:dyDescent="0.25">
      <c r="B1021" s="95" t="s">
        <v>672</v>
      </c>
      <c r="C1021" s="96">
        <v>2.56</v>
      </c>
      <c r="D1021" s="96">
        <v>2.58</v>
      </c>
      <c r="E1021" s="96">
        <v>2.48</v>
      </c>
      <c r="F1021" s="96">
        <v>2.52</v>
      </c>
      <c r="G1021" s="97">
        <v>8613215</v>
      </c>
      <c r="H1021" s="97">
        <v>243920213</v>
      </c>
      <c r="I1021" s="99">
        <f t="shared" si="90"/>
        <v>3.5311608226580221E-2</v>
      </c>
      <c r="J1021" s="1">
        <f t="shared" si="91"/>
        <v>-4.0000000000000036E-2</v>
      </c>
      <c r="K1021" s="99">
        <f t="shared" si="92"/>
        <v>-1.5625000000000014E-2</v>
      </c>
    </row>
    <row r="1022" spans="1:11" x14ac:dyDescent="0.25">
      <c r="B1022" s="95" t="s">
        <v>673</v>
      </c>
      <c r="C1022" s="96">
        <v>2.52</v>
      </c>
      <c r="D1022" s="96">
        <v>2.57</v>
      </c>
      <c r="E1022" s="96">
        <v>2.5099999999999998</v>
      </c>
      <c r="F1022" s="96">
        <v>2.56</v>
      </c>
      <c r="G1022" s="97">
        <v>3003536</v>
      </c>
      <c r="H1022" s="97">
        <v>248078184</v>
      </c>
      <c r="I1022" s="99">
        <f t="shared" si="90"/>
        <v>1.2107215360783196E-2</v>
      </c>
      <c r="J1022" s="1">
        <f t="shared" si="91"/>
        <v>4.0000000000000036E-2</v>
      </c>
      <c r="K1022" s="99">
        <f t="shared" si="92"/>
        <v>1.5873015873015886E-2</v>
      </c>
    </row>
    <row r="1023" spans="1:11" x14ac:dyDescent="0.25">
      <c r="B1023" s="95" t="s">
        <v>674</v>
      </c>
      <c r="C1023" s="96">
        <v>2.58</v>
      </c>
      <c r="D1023" s="96">
        <v>2.61</v>
      </c>
      <c r="E1023" s="96">
        <v>2.4900000000000002</v>
      </c>
      <c r="F1023" s="96">
        <v>2.52</v>
      </c>
      <c r="G1023" s="97">
        <v>10442035</v>
      </c>
      <c r="H1023" s="97">
        <v>243443669</v>
      </c>
      <c r="I1023" s="99">
        <f t="shared" si="90"/>
        <v>4.2893023436974244E-2</v>
      </c>
      <c r="J1023" s="1">
        <f t="shared" si="91"/>
        <v>-6.0000000000000053E-2</v>
      </c>
      <c r="K1023" s="99">
        <f t="shared" si="92"/>
        <v>-2.3255813953488393E-2</v>
      </c>
    </row>
    <row r="1024" spans="1:11" x14ac:dyDescent="0.25">
      <c r="B1024" s="95" t="s">
        <v>675</v>
      </c>
      <c r="C1024" s="96">
        <v>2.5499999999999998</v>
      </c>
      <c r="D1024" s="96">
        <v>2.61</v>
      </c>
      <c r="E1024" s="96">
        <v>2.54</v>
      </c>
      <c r="F1024" s="96">
        <v>2.58</v>
      </c>
      <c r="G1024" s="97">
        <v>5439748</v>
      </c>
      <c r="H1024" s="97">
        <v>249539796</v>
      </c>
      <c r="I1024" s="99">
        <f t="shared" si="90"/>
        <v>2.1799120169193373E-2</v>
      </c>
      <c r="J1024" s="1">
        <f t="shared" si="91"/>
        <v>3.0000000000000249E-2</v>
      </c>
      <c r="K1024" s="99">
        <f t="shared" si="92"/>
        <v>1.176470588235304E-2</v>
      </c>
    </row>
    <row r="1025" spans="2:11" x14ac:dyDescent="0.25">
      <c r="B1025" s="95" t="s">
        <v>676</v>
      </c>
      <c r="C1025" s="96">
        <v>2.5</v>
      </c>
      <c r="D1025" s="96">
        <v>2.5499999999999998</v>
      </c>
      <c r="E1025" s="96">
        <v>2.4300000000000002</v>
      </c>
      <c r="F1025" s="96">
        <v>2.5499999999999998</v>
      </c>
      <c r="G1025" s="97">
        <v>6035612</v>
      </c>
      <c r="H1025" s="97">
        <v>246963353</v>
      </c>
      <c r="I1025" s="99">
        <f t="shared" si="90"/>
        <v>2.4439302134029579E-2</v>
      </c>
      <c r="J1025" s="1">
        <f t="shared" si="91"/>
        <v>4.9999999999999822E-2</v>
      </c>
      <c r="K1025" s="99">
        <f t="shared" si="92"/>
        <v>1.9999999999999928E-2</v>
      </c>
    </row>
    <row r="1026" spans="2:11" x14ac:dyDescent="0.25">
      <c r="B1026" s="95" t="s">
        <v>677</v>
      </c>
      <c r="C1026" s="96">
        <v>2.41</v>
      </c>
      <c r="D1026" s="96">
        <v>2.54</v>
      </c>
      <c r="E1026" s="96">
        <v>2.33</v>
      </c>
      <c r="F1026" s="96">
        <v>2.5</v>
      </c>
      <c r="G1026" s="97">
        <v>19011417</v>
      </c>
      <c r="H1026" s="97">
        <v>241662067</v>
      </c>
      <c r="I1026" s="99">
        <f t="shared" si="90"/>
        <v>7.8669429737187505E-2</v>
      </c>
      <c r="J1026" s="1">
        <f t="shared" si="91"/>
        <v>8.9999999999999858E-2</v>
      </c>
      <c r="K1026" s="99">
        <f t="shared" si="92"/>
        <v>3.7344398340248899E-2</v>
      </c>
    </row>
    <row r="1027" spans="2:11" x14ac:dyDescent="0.25">
      <c r="B1027" s="95" t="s">
        <v>678</v>
      </c>
      <c r="C1027" s="96">
        <v>2.38</v>
      </c>
      <c r="D1027" s="96">
        <v>2.4300000000000002</v>
      </c>
      <c r="E1027" s="96">
        <v>2.37</v>
      </c>
      <c r="F1027" s="96">
        <v>2.41</v>
      </c>
      <c r="G1027" s="97">
        <v>5015156</v>
      </c>
      <c r="H1027" s="97">
        <v>233131961</v>
      </c>
      <c r="I1027" s="99">
        <f t="shared" si="90"/>
        <v>2.1512091171403135E-2</v>
      </c>
      <c r="J1027" s="1">
        <f t="shared" si="91"/>
        <v>3.0000000000000249E-2</v>
      </c>
      <c r="K1027" s="99">
        <f t="shared" si="92"/>
        <v>1.2605042016806827E-2</v>
      </c>
    </row>
    <row r="1028" spans="2:11" x14ac:dyDescent="0.25">
      <c r="B1028" s="95" t="s">
        <v>679</v>
      </c>
      <c r="C1028" s="96">
        <v>2.38</v>
      </c>
      <c r="D1028" s="96">
        <v>2.4</v>
      </c>
      <c r="E1028" s="96">
        <v>2.34</v>
      </c>
      <c r="F1028" s="96">
        <v>2.38</v>
      </c>
      <c r="G1028" s="97">
        <v>4803219</v>
      </c>
      <c r="H1028" s="97">
        <v>230653477</v>
      </c>
      <c r="I1028" s="99">
        <f t="shared" si="90"/>
        <v>2.0824394509344424E-2</v>
      </c>
      <c r="J1028" s="1">
        <f t="shared" si="91"/>
        <v>0</v>
      </c>
      <c r="K1028" s="99">
        <f t="shared" si="92"/>
        <v>0</v>
      </c>
    </row>
    <row r="1029" spans="2:11" x14ac:dyDescent="0.25">
      <c r="B1029" s="95" t="s">
        <v>680</v>
      </c>
      <c r="C1029" s="96">
        <v>2.4</v>
      </c>
      <c r="D1029" s="96">
        <v>2.44</v>
      </c>
      <c r="E1029" s="96">
        <v>2.36</v>
      </c>
      <c r="F1029" s="96">
        <v>2.38</v>
      </c>
      <c r="G1029" s="97">
        <v>9103510</v>
      </c>
      <c r="H1029" s="97">
        <v>230430132</v>
      </c>
      <c r="I1029" s="99">
        <f t="shared" ref="I1029:I1092" si="93">G1029/H1029</f>
        <v>3.9506595430844088E-2</v>
      </c>
      <c r="J1029" s="1">
        <f t="shared" ref="J1029:J1092" si="94">F1029-F1030</f>
        <v>-2.0000000000000018E-2</v>
      </c>
      <c r="K1029" s="99">
        <f t="shared" ref="K1029:K1092" si="95">J1029/F1030</f>
        <v>-8.3333333333333419E-3</v>
      </c>
    </row>
    <row r="1030" spans="2:11" x14ac:dyDescent="0.25">
      <c r="B1030" s="95" t="s">
        <v>681</v>
      </c>
      <c r="C1030" s="96">
        <v>2.35</v>
      </c>
      <c r="D1030" s="96">
        <v>2.41</v>
      </c>
      <c r="E1030" s="96">
        <v>2.3199999999999998</v>
      </c>
      <c r="F1030" s="96">
        <v>2.4</v>
      </c>
      <c r="G1030" s="97">
        <v>10453508</v>
      </c>
      <c r="H1030" s="97">
        <v>232282593</v>
      </c>
      <c r="I1030" s="99">
        <f t="shared" si="93"/>
        <v>4.5003406690918075E-2</v>
      </c>
      <c r="J1030" s="1">
        <f t="shared" si="94"/>
        <v>6.0000000000000053E-2</v>
      </c>
      <c r="K1030" s="99">
        <f t="shared" si="95"/>
        <v>2.5641025641025664E-2</v>
      </c>
    </row>
    <row r="1031" spans="2:11" x14ac:dyDescent="0.25">
      <c r="B1031" s="95" t="s">
        <v>682</v>
      </c>
      <c r="C1031" s="96">
        <v>2.25</v>
      </c>
      <c r="D1031" s="96">
        <v>2.38</v>
      </c>
      <c r="E1031" s="96">
        <v>2.2400000000000002</v>
      </c>
      <c r="F1031" s="96">
        <v>2.34</v>
      </c>
      <c r="G1031" s="97">
        <v>9342766</v>
      </c>
      <c r="H1031" s="97">
        <v>226989214</v>
      </c>
      <c r="I1031" s="99">
        <f t="shared" si="93"/>
        <v>4.1159515182954902E-2</v>
      </c>
      <c r="J1031" s="1">
        <f t="shared" si="94"/>
        <v>8.9999999999999858E-2</v>
      </c>
      <c r="K1031" s="99">
        <f t="shared" si="95"/>
        <v>3.9999999999999938E-2</v>
      </c>
    </row>
    <row r="1032" spans="2:11" x14ac:dyDescent="0.25">
      <c r="B1032" s="95" t="s">
        <v>683</v>
      </c>
      <c r="C1032" s="96">
        <v>2.2999999999999998</v>
      </c>
      <c r="D1032" s="96">
        <v>2.3199999999999998</v>
      </c>
      <c r="E1032" s="96">
        <v>2.21</v>
      </c>
      <c r="F1032" s="96">
        <v>2.25</v>
      </c>
      <c r="G1032" s="97">
        <v>5334975</v>
      </c>
      <c r="H1032" s="97">
        <v>217657170</v>
      </c>
      <c r="I1032" s="99">
        <f t="shared" si="93"/>
        <v>2.4510908599978582E-2</v>
      </c>
      <c r="J1032" s="1">
        <f t="shared" si="94"/>
        <v>-4.9999999999999822E-2</v>
      </c>
      <c r="K1032" s="99">
        <f t="shared" si="95"/>
        <v>-2.1739130434782532E-2</v>
      </c>
    </row>
    <row r="1033" spans="2:11" x14ac:dyDescent="0.25">
      <c r="B1033" s="95" t="s">
        <v>684</v>
      </c>
      <c r="C1033" s="96">
        <v>2.3199999999999998</v>
      </c>
      <c r="D1033" s="96">
        <v>2.37</v>
      </c>
      <c r="E1033" s="96">
        <v>2.27</v>
      </c>
      <c r="F1033" s="96">
        <v>2.2999999999999998</v>
      </c>
      <c r="G1033" s="97">
        <v>10793195</v>
      </c>
      <c r="H1033" s="97">
        <v>222961596</v>
      </c>
      <c r="I1033" s="99">
        <f t="shared" si="93"/>
        <v>4.8408314228249427E-2</v>
      </c>
      <c r="J1033" s="1">
        <f t="shared" si="94"/>
        <v>-2.0000000000000018E-2</v>
      </c>
      <c r="K1033" s="99">
        <f t="shared" si="95"/>
        <v>-8.6206896551724223E-3</v>
      </c>
    </row>
    <row r="1034" spans="2:11" x14ac:dyDescent="0.25">
      <c r="B1034" s="95" t="s">
        <v>685</v>
      </c>
      <c r="C1034" s="96">
        <v>2.35</v>
      </c>
      <c r="D1034" s="96">
        <v>2.38</v>
      </c>
      <c r="E1034" s="96">
        <v>2.2999999999999998</v>
      </c>
      <c r="F1034" s="96">
        <v>2.3199999999999998</v>
      </c>
      <c r="G1034" s="97">
        <v>5998617</v>
      </c>
      <c r="H1034" s="97">
        <v>225002314</v>
      </c>
      <c r="I1034" s="99">
        <f t="shared" si="93"/>
        <v>2.666024581418305E-2</v>
      </c>
      <c r="J1034" s="1">
        <f t="shared" si="94"/>
        <v>-3.0000000000000249E-2</v>
      </c>
      <c r="K1034" s="99">
        <f t="shared" si="95"/>
        <v>-1.2765957446808616E-2</v>
      </c>
    </row>
    <row r="1035" spans="2:11" x14ac:dyDescent="0.25">
      <c r="B1035" s="95" t="s">
        <v>686</v>
      </c>
      <c r="C1035" s="96">
        <v>2.37</v>
      </c>
      <c r="D1035" s="96">
        <v>2.39</v>
      </c>
      <c r="E1035" s="96">
        <v>2.33</v>
      </c>
      <c r="F1035" s="96">
        <v>2.35</v>
      </c>
      <c r="G1035" s="97">
        <v>5230025</v>
      </c>
      <c r="H1035" s="97">
        <v>227820877</v>
      </c>
      <c r="I1035" s="99">
        <f t="shared" si="93"/>
        <v>2.2956741580799023E-2</v>
      </c>
      <c r="J1035" s="1">
        <f t="shared" si="94"/>
        <v>-2.0000000000000018E-2</v>
      </c>
      <c r="K1035" s="99">
        <f t="shared" si="95"/>
        <v>-8.4388185654008518E-3</v>
      </c>
    </row>
    <row r="1036" spans="2:11" x14ac:dyDescent="0.25">
      <c r="B1036" s="95" t="s">
        <v>687</v>
      </c>
      <c r="C1036" s="96">
        <v>2.41</v>
      </c>
      <c r="D1036" s="96">
        <v>2.41</v>
      </c>
      <c r="E1036" s="96">
        <v>2.3199999999999998</v>
      </c>
      <c r="F1036" s="96">
        <v>2.37</v>
      </c>
      <c r="G1036" s="97">
        <v>9411944</v>
      </c>
      <c r="H1036" s="97">
        <v>229769109</v>
      </c>
      <c r="I1036" s="99">
        <f t="shared" si="93"/>
        <v>4.0962616954744777E-2</v>
      </c>
      <c r="J1036" s="1">
        <f t="shared" si="94"/>
        <v>-4.0000000000000036E-2</v>
      </c>
      <c r="K1036" s="99">
        <f t="shared" si="95"/>
        <v>-1.6597510373443997E-2</v>
      </c>
    </row>
    <row r="1037" spans="2:11" x14ac:dyDescent="0.25">
      <c r="B1037" s="95" t="s">
        <v>688</v>
      </c>
      <c r="C1037" s="96">
        <v>2.36</v>
      </c>
      <c r="D1037" s="96">
        <v>2.42</v>
      </c>
      <c r="E1037" s="96">
        <v>2.3199999999999998</v>
      </c>
      <c r="F1037" s="96">
        <v>2.41</v>
      </c>
      <c r="G1037" s="97">
        <v>10180765</v>
      </c>
      <c r="H1037" s="97">
        <v>233451790</v>
      </c>
      <c r="I1037" s="99">
        <f t="shared" si="93"/>
        <v>4.3609710595922183E-2</v>
      </c>
      <c r="J1037" s="1">
        <f t="shared" si="94"/>
        <v>5.0000000000000266E-2</v>
      </c>
      <c r="K1037" s="99">
        <f t="shared" si="95"/>
        <v>2.1186440677966215E-2</v>
      </c>
    </row>
    <row r="1038" spans="2:11" x14ac:dyDescent="0.25">
      <c r="B1038" s="95" t="s">
        <v>689</v>
      </c>
      <c r="C1038" s="96">
        <v>2.44</v>
      </c>
      <c r="D1038" s="96">
        <v>2.4500000000000002</v>
      </c>
      <c r="E1038" s="96">
        <v>2.35</v>
      </c>
      <c r="F1038" s="96">
        <v>2.36</v>
      </c>
      <c r="G1038" s="97">
        <v>10064881</v>
      </c>
      <c r="H1038" s="97">
        <v>228274412</v>
      </c>
      <c r="I1038" s="99">
        <f t="shared" si="93"/>
        <v>4.4091148507700462E-2</v>
      </c>
      <c r="J1038" s="1">
        <f t="shared" si="94"/>
        <v>-8.0000000000000071E-2</v>
      </c>
      <c r="K1038" s="99">
        <f t="shared" si="95"/>
        <v>-3.2786885245901669E-2</v>
      </c>
    </row>
    <row r="1039" spans="2:11" x14ac:dyDescent="0.25">
      <c r="B1039" s="95" t="s">
        <v>690</v>
      </c>
      <c r="C1039" s="96">
        <v>2.38</v>
      </c>
      <c r="D1039" s="96">
        <v>2.44</v>
      </c>
      <c r="E1039" s="96">
        <v>2.34</v>
      </c>
      <c r="F1039" s="96">
        <v>2.44</v>
      </c>
      <c r="G1039" s="97">
        <v>8340562</v>
      </c>
      <c r="H1039" s="97">
        <v>236870687</v>
      </c>
      <c r="I1039" s="99">
        <f t="shared" si="93"/>
        <v>3.5211456958369865E-2</v>
      </c>
      <c r="J1039" s="1">
        <f t="shared" si="94"/>
        <v>6.0000000000000053E-2</v>
      </c>
      <c r="K1039" s="99">
        <f t="shared" si="95"/>
        <v>2.521008403361347E-2</v>
      </c>
    </row>
    <row r="1040" spans="2:11" x14ac:dyDescent="0.25">
      <c r="B1040" s="95" t="s">
        <v>691</v>
      </c>
      <c r="C1040" s="96">
        <v>2.29</v>
      </c>
      <c r="D1040" s="96">
        <v>2.41</v>
      </c>
      <c r="E1040" s="96">
        <v>2.29</v>
      </c>
      <c r="F1040" s="96">
        <v>2.38</v>
      </c>
      <c r="G1040" s="97">
        <v>6384886</v>
      </c>
      <c r="H1040" s="97">
        <v>230254613</v>
      </c>
      <c r="I1040" s="99">
        <f t="shared" si="93"/>
        <v>2.7729676799135398E-2</v>
      </c>
      <c r="J1040" s="1">
        <f t="shared" si="94"/>
        <v>8.9999999999999858E-2</v>
      </c>
      <c r="K1040" s="99">
        <f t="shared" si="95"/>
        <v>3.9301310043668061E-2</v>
      </c>
    </row>
    <row r="1041" spans="2:11" x14ac:dyDescent="0.25">
      <c r="B1041" s="95" t="s">
        <v>692</v>
      </c>
      <c r="C1041" s="96">
        <v>2.2200000000000002</v>
      </c>
      <c r="D1041" s="96">
        <v>2.29</v>
      </c>
      <c r="E1041" s="96">
        <v>2.2000000000000002</v>
      </c>
      <c r="F1041" s="96">
        <v>2.29</v>
      </c>
      <c r="G1041" s="97">
        <v>4249864</v>
      </c>
      <c r="H1041" s="97">
        <v>221629149</v>
      </c>
      <c r="I1041" s="99">
        <f t="shared" si="93"/>
        <v>1.9175564311714251E-2</v>
      </c>
      <c r="J1041" s="1">
        <f t="shared" si="94"/>
        <v>6.999999999999984E-2</v>
      </c>
      <c r="K1041" s="99">
        <f t="shared" si="95"/>
        <v>3.1531531531531459E-2</v>
      </c>
    </row>
    <row r="1042" spans="2:11" x14ac:dyDescent="0.25">
      <c r="B1042" s="95" t="s">
        <v>693</v>
      </c>
      <c r="C1042" s="96">
        <v>2.27</v>
      </c>
      <c r="D1042" s="96">
        <v>2.27</v>
      </c>
      <c r="E1042" s="96">
        <v>2.21</v>
      </c>
      <c r="F1042" s="96">
        <v>2.2200000000000002</v>
      </c>
      <c r="G1042" s="97">
        <v>2658322</v>
      </c>
      <c r="H1042" s="97">
        <v>215408210</v>
      </c>
      <c r="I1042" s="99">
        <f t="shared" si="93"/>
        <v>1.2340857388861827E-2</v>
      </c>
      <c r="J1042" s="1">
        <f t="shared" si="94"/>
        <v>-4.9999999999999822E-2</v>
      </c>
      <c r="K1042" s="99">
        <f t="shared" si="95"/>
        <v>-2.2026431718061595E-2</v>
      </c>
    </row>
    <row r="1043" spans="2:11" x14ac:dyDescent="0.25">
      <c r="B1043" s="95" t="s">
        <v>694</v>
      </c>
      <c r="C1043" s="96">
        <v>2.23</v>
      </c>
      <c r="D1043" s="96">
        <v>2.29</v>
      </c>
      <c r="E1043" s="96">
        <v>2.2000000000000002</v>
      </c>
      <c r="F1043" s="96">
        <v>2.27</v>
      </c>
      <c r="G1043" s="97">
        <v>4532178</v>
      </c>
      <c r="H1043" s="97">
        <v>219868721</v>
      </c>
      <c r="I1043" s="99">
        <f t="shared" si="93"/>
        <v>2.0613109401768887E-2</v>
      </c>
      <c r="J1043" s="1">
        <f t="shared" si="94"/>
        <v>4.0000000000000036E-2</v>
      </c>
      <c r="K1043" s="99">
        <f t="shared" si="95"/>
        <v>1.7937219730941721E-2</v>
      </c>
    </row>
    <row r="1044" spans="2:11" x14ac:dyDescent="0.25">
      <c r="B1044" s="95" t="s">
        <v>695</v>
      </c>
      <c r="C1044" s="96">
        <v>2.3199999999999998</v>
      </c>
      <c r="D1044" s="96">
        <v>2.3199999999999998</v>
      </c>
      <c r="E1044" s="96">
        <v>2.1800000000000002</v>
      </c>
      <c r="F1044" s="96">
        <v>2.23</v>
      </c>
      <c r="G1044" s="97">
        <v>7813966</v>
      </c>
      <c r="H1044" s="97">
        <v>216234774</v>
      </c>
      <c r="I1044" s="99">
        <f t="shared" si="93"/>
        <v>3.6136491163997517E-2</v>
      </c>
      <c r="J1044" s="1">
        <f t="shared" si="94"/>
        <v>-8.9999999999999858E-2</v>
      </c>
      <c r="K1044" s="99">
        <f t="shared" si="95"/>
        <v>-3.8793103448275801E-2</v>
      </c>
    </row>
    <row r="1045" spans="2:11" x14ac:dyDescent="0.25">
      <c r="B1045" s="95" t="s">
        <v>696</v>
      </c>
      <c r="C1045" s="96">
        <v>2.35</v>
      </c>
      <c r="D1045" s="96">
        <v>2.36</v>
      </c>
      <c r="E1045" s="96">
        <v>2.29</v>
      </c>
      <c r="F1045" s="96">
        <v>2.3199999999999998</v>
      </c>
      <c r="G1045" s="97">
        <v>4750574</v>
      </c>
      <c r="H1045" s="97">
        <v>224849280</v>
      </c>
      <c r="I1045" s="99">
        <f t="shared" si="93"/>
        <v>2.1127815041257859E-2</v>
      </c>
      <c r="J1045" s="1">
        <f t="shared" si="94"/>
        <v>-3.0000000000000249E-2</v>
      </c>
      <c r="K1045" s="99">
        <f t="shared" si="95"/>
        <v>-1.2765957446808616E-2</v>
      </c>
    </row>
    <row r="1046" spans="2:11" x14ac:dyDescent="0.25">
      <c r="B1046" s="95" t="s">
        <v>697</v>
      </c>
      <c r="C1046" s="96">
        <v>2.27</v>
      </c>
      <c r="D1046" s="96">
        <v>2.35</v>
      </c>
      <c r="E1046" s="96">
        <v>2.2599999999999998</v>
      </c>
      <c r="F1046" s="96">
        <v>2.35</v>
      </c>
      <c r="G1046" s="97">
        <v>4975268</v>
      </c>
      <c r="H1046" s="97">
        <v>227979430</v>
      </c>
      <c r="I1046" s="99">
        <f t="shared" si="93"/>
        <v>2.182331976178728E-2</v>
      </c>
      <c r="J1046" s="1">
        <f t="shared" si="94"/>
        <v>8.0000000000000071E-2</v>
      </c>
      <c r="K1046" s="99">
        <f t="shared" si="95"/>
        <v>3.5242290748898709E-2</v>
      </c>
    </row>
    <row r="1047" spans="2:11" x14ac:dyDescent="0.25">
      <c r="B1047" s="95" t="s">
        <v>698</v>
      </c>
      <c r="C1047" s="96">
        <v>2.2799999999999998</v>
      </c>
      <c r="D1047" s="96">
        <v>2.29</v>
      </c>
      <c r="E1047" s="96">
        <v>2.21</v>
      </c>
      <c r="F1047" s="96">
        <v>2.27</v>
      </c>
      <c r="G1047" s="97">
        <v>5575165</v>
      </c>
      <c r="H1047" s="97">
        <v>220004724</v>
      </c>
      <c r="I1047" s="99">
        <f t="shared" si="93"/>
        <v>2.5341114948059025E-2</v>
      </c>
      <c r="J1047" s="1">
        <f t="shared" si="94"/>
        <v>-9.9999999999997868E-3</v>
      </c>
      <c r="K1047" s="99">
        <f t="shared" si="95"/>
        <v>-4.3859649122806087E-3</v>
      </c>
    </row>
    <row r="1048" spans="2:11" x14ac:dyDescent="0.25">
      <c r="B1048" s="95" t="s">
        <v>699</v>
      </c>
      <c r="C1048" s="96">
        <v>2.38</v>
      </c>
      <c r="D1048" s="96">
        <v>2.4300000000000002</v>
      </c>
      <c r="E1048" s="96">
        <v>2.2599999999999998</v>
      </c>
      <c r="F1048" s="96">
        <v>2.2799999999999998</v>
      </c>
      <c r="G1048" s="97">
        <v>9409883</v>
      </c>
      <c r="H1048" s="97">
        <v>221491789</v>
      </c>
      <c r="I1048" s="99">
        <f t="shared" si="93"/>
        <v>4.2484116645967407E-2</v>
      </c>
      <c r="J1048" s="1">
        <f t="shared" si="94"/>
        <v>-0.10000000000000009</v>
      </c>
      <c r="K1048" s="99">
        <f t="shared" si="95"/>
        <v>-4.2016806722689114E-2</v>
      </c>
    </row>
    <row r="1049" spans="2:11" x14ac:dyDescent="0.25">
      <c r="B1049" s="95" t="s">
        <v>700</v>
      </c>
      <c r="C1049" s="96">
        <v>2.39</v>
      </c>
      <c r="D1049" s="96">
        <v>2.41</v>
      </c>
      <c r="E1049" s="96">
        <v>2.34</v>
      </c>
      <c r="F1049" s="96">
        <v>2.38</v>
      </c>
      <c r="G1049" s="97">
        <v>4476352</v>
      </c>
      <c r="H1049" s="97">
        <v>231208494</v>
      </c>
      <c r="I1049" s="99">
        <f t="shared" si="93"/>
        <v>1.9360672796043556E-2</v>
      </c>
      <c r="J1049" s="1">
        <f t="shared" si="94"/>
        <v>-1.0000000000000231E-2</v>
      </c>
      <c r="K1049" s="99">
        <f t="shared" si="95"/>
        <v>-4.1841004184101386E-3</v>
      </c>
    </row>
    <row r="1050" spans="2:11" x14ac:dyDescent="0.25">
      <c r="B1050" s="95" t="s">
        <v>701</v>
      </c>
      <c r="C1050" s="96">
        <v>2.4</v>
      </c>
      <c r="D1050" s="96">
        <v>2.4700000000000002</v>
      </c>
      <c r="E1050" s="96">
        <v>2.38</v>
      </c>
      <c r="F1050" s="96">
        <v>2.39</v>
      </c>
      <c r="G1050" s="97">
        <v>9870926</v>
      </c>
      <c r="H1050" s="97">
        <v>231906603</v>
      </c>
      <c r="I1050" s="99">
        <f t="shared" si="93"/>
        <v>4.2564230049111626E-2</v>
      </c>
      <c r="J1050" s="1">
        <f t="shared" si="94"/>
        <v>-9.9999999999997868E-3</v>
      </c>
      <c r="K1050" s="99">
        <f t="shared" si="95"/>
        <v>-4.1666666666665781E-3</v>
      </c>
    </row>
    <row r="1051" spans="2:11" x14ac:dyDescent="0.25">
      <c r="B1051" s="95" t="s">
        <v>702</v>
      </c>
      <c r="C1051" s="96">
        <v>2.37</v>
      </c>
      <c r="D1051" s="96">
        <v>2.4</v>
      </c>
      <c r="E1051" s="96">
        <v>2.29</v>
      </c>
      <c r="F1051" s="96">
        <v>2.4</v>
      </c>
      <c r="G1051" s="97">
        <v>11841059</v>
      </c>
      <c r="H1051" s="97">
        <v>232729106</v>
      </c>
      <c r="I1051" s="99">
        <f t="shared" si="93"/>
        <v>5.0879149598073908E-2</v>
      </c>
      <c r="J1051" s="1">
        <f t="shared" si="94"/>
        <v>2.9999999999999805E-2</v>
      </c>
      <c r="K1051" s="99">
        <f t="shared" si="95"/>
        <v>1.2658227848101182E-2</v>
      </c>
    </row>
    <row r="1052" spans="2:11" x14ac:dyDescent="0.25">
      <c r="B1052" s="95" t="s">
        <v>703</v>
      </c>
      <c r="C1052" s="96">
        <v>2.1800000000000002</v>
      </c>
      <c r="D1052" s="96">
        <v>2.37</v>
      </c>
      <c r="E1052" s="96">
        <v>2.17</v>
      </c>
      <c r="F1052" s="96">
        <v>2.37</v>
      </c>
      <c r="G1052" s="97">
        <v>16714813</v>
      </c>
      <c r="H1052" s="97">
        <v>229447987</v>
      </c>
      <c r="I1052" s="99">
        <f t="shared" si="93"/>
        <v>7.2847939171503825E-2</v>
      </c>
      <c r="J1052" s="1">
        <f t="shared" si="94"/>
        <v>0.18999999999999995</v>
      </c>
      <c r="K1052" s="99">
        <f t="shared" si="95"/>
        <v>8.7155963302752257E-2</v>
      </c>
    </row>
    <row r="1053" spans="2:11" x14ac:dyDescent="0.25">
      <c r="B1053" s="95" t="s">
        <v>704</v>
      </c>
      <c r="C1053" s="96">
        <v>2.16</v>
      </c>
      <c r="D1053" s="96">
        <v>2.2200000000000002</v>
      </c>
      <c r="E1053" s="96">
        <v>2.15</v>
      </c>
      <c r="F1053" s="96">
        <v>2.1800000000000002</v>
      </c>
      <c r="G1053" s="97">
        <v>13893373</v>
      </c>
      <c r="H1053" s="97">
        <v>211443521</v>
      </c>
      <c r="I1053" s="99">
        <f t="shared" si="93"/>
        <v>6.5707253333148946E-2</v>
      </c>
      <c r="J1053" s="1">
        <f t="shared" si="94"/>
        <v>2.0000000000000018E-2</v>
      </c>
      <c r="K1053" s="99">
        <f t="shared" si="95"/>
        <v>9.2592592592592674E-3</v>
      </c>
    </row>
    <row r="1054" spans="2:11" x14ac:dyDescent="0.25">
      <c r="B1054" s="95" t="s">
        <v>705</v>
      </c>
      <c r="C1054" s="96">
        <v>2.19</v>
      </c>
      <c r="D1054" s="96">
        <v>2.19</v>
      </c>
      <c r="E1054" s="96">
        <v>2.14</v>
      </c>
      <c r="F1054" s="96">
        <v>2.16</v>
      </c>
      <c r="G1054" s="97">
        <v>2940804</v>
      </c>
      <c r="H1054" s="97">
        <v>209807884</v>
      </c>
      <c r="I1054" s="99">
        <f t="shared" si="93"/>
        <v>1.4016651538223415E-2</v>
      </c>
      <c r="J1054" s="1">
        <f t="shared" si="94"/>
        <v>-2.9999999999999805E-2</v>
      </c>
      <c r="K1054" s="99">
        <f t="shared" si="95"/>
        <v>-1.3698630136986212E-2</v>
      </c>
    </row>
    <row r="1055" spans="2:11" x14ac:dyDescent="0.25">
      <c r="B1055" s="95" t="s">
        <v>706</v>
      </c>
      <c r="C1055" s="96">
        <v>2.15</v>
      </c>
      <c r="D1055" s="96">
        <v>2.21</v>
      </c>
      <c r="E1055" s="96">
        <v>2.13</v>
      </c>
      <c r="F1055" s="96">
        <v>2.19</v>
      </c>
      <c r="G1055" s="97">
        <v>3630212</v>
      </c>
      <c r="H1055" s="97">
        <v>212531101</v>
      </c>
      <c r="I1055" s="99">
        <f t="shared" si="93"/>
        <v>1.7080850675120721E-2</v>
      </c>
      <c r="J1055" s="1">
        <f t="shared" si="94"/>
        <v>4.0000000000000036E-2</v>
      </c>
      <c r="K1055" s="99">
        <f t="shared" si="95"/>
        <v>1.8604651162790715E-2</v>
      </c>
    </row>
    <row r="1056" spans="2:11" x14ac:dyDescent="0.25">
      <c r="B1056" s="95" t="s">
        <v>707</v>
      </c>
      <c r="C1056" s="96">
        <v>2.23</v>
      </c>
      <c r="D1056" s="96">
        <v>2.23</v>
      </c>
      <c r="E1056" s="96">
        <v>2.13</v>
      </c>
      <c r="F1056" s="96">
        <v>2.15</v>
      </c>
      <c r="G1056" s="97">
        <v>5803289</v>
      </c>
      <c r="H1056" s="97">
        <v>208610674</v>
      </c>
      <c r="I1056" s="99">
        <f t="shared" si="93"/>
        <v>2.7818753895594048E-2</v>
      </c>
      <c r="J1056" s="1">
        <f t="shared" si="94"/>
        <v>-8.0000000000000071E-2</v>
      </c>
      <c r="K1056" s="99">
        <f t="shared" si="95"/>
        <v>-3.5874439461883442E-2</v>
      </c>
    </row>
    <row r="1057" spans="2:11" x14ac:dyDescent="0.25">
      <c r="B1057" s="95" t="s">
        <v>708</v>
      </c>
      <c r="C1057" s="96">
        <v>2.1800000000000002</v>
      </c>
      <c r="D1057" s="96">
        <v>2.23</v>
      </c>
      <c r="E1057" s="96">
        <v>2.13</v>
      </c>
      <c r="F1057" s="96">
        <v>2.23</v>
      </c>
      <c r="G1057" s="97">
        <v>14675801</v>
      </c>
      <c r="H1057" s="97">
        <v>216480081</v>
      </c>
      <c r="I1057" s="99">
        <f t="shared" si="93"/>
        <v>6.7792846954819824E-2</v>
      </c>
      <c r="J1057" s="1">
        <f t="shared" si="94"/>
        <v>4.9999999999999822E-2</v>
      </c>
      <c r="K1057" s="99">
        <f t="shared" si="95"/>
        <v>2.2935779816513679E-2</v>
      </c>
    </row>
    <row r="1058" spans="2:11" x14ac:dyDescent="0.25">
      <c r="B1058" s="95" t="s">
        <v>709</v>
      </c>
      <c r="C1058" s="96">
        <v>2.19</v>
      </c>
      <c r="D1058" s="96">
        <v>2.19</v>
      </c>
      <c r="E1058" s="96">
        <v>2.14</v>
      </c>
      <c r="F1058" s="96">
        <v>2.1800000000000002</v>
      </c>
      <c r="G1058" s="97">
        <v>9430311</v>
      </c>
      <c r="H1058" s="97">
        <v>211346430</v>
      </c>
      <c r="I1058" s="99">
        <f t="shared" si="93"/>
        <v>4.4620157529985251E-2</v>
      </c>
      <c r="J1058" s="1">
        <f t="shared" si="94"/>
        <v>-9.9999999999997868E-3</v>
      </c>
      <c r="K1058" s="99">
        <f t="shared" si="95"/>
        <v>-4.5662100456620031E-3</v>
      </c>
    </row>
    <row r="1059" spans="2:11" x14ac:dyDescent="0.25">
      <c r="B1059" s="95" t="s">
        <v>710</v>
      </c>
      <c r="C1059" s="96">
        <v>2.17</v>
      </c>
      <c r="D1059" s="96">
        <v>2.2000000000000002</v>
      </c>
      <c r="E1059" s="96">
        <v>2.13</v>
      </c>
      <c r="F1059" s="96">
        <v>2.19</v>
      </c>
      <c r="G1059" s="97">
        <v>19029044</v>
      </c>
      <c r="H1059" s="97">
        <v>212227431</v>
      </c>
      <c r="I1059" s="99">
        <f t="shared" si="93"/>
        <v>8.9663451658141213E-2</v>
      </c>
      <c r="J1059" s="1">
        <f t="shared" si="94"/>
        <v>2.0000000000000018E-2</v>
      </c>
      <c r="K1059" s="99">
        <f t="shared" si="95"/>
        <v>9.2165898617511607E-3</v>
      </c>
    </row>
    <row r="1060" spans="2:11" x14ac:dyDescent="0.25">
      <c r="B1060" s="95" t="s">
        <v>711</v>
      </c>
      <c r="C1060" s="96">
        <v>2.19</v>
      </c>
      <c r="D1060" s="96">
        <v>2.2400000000000002</v>
      </c>
      <c r="E1060" s="96">
        <v>2.13</v>
      </c>
      <c r="F1060" s="96">
        <v>2.17</v>
      </c>
      <c r="G1060" s="97">
        <v>15062625</v>
      </c>
      <c r="H1060" s="97">
        <v>210489664</v>
      </c>
      <c r="I1060" s="99">
        <f t="shared" si="93"/>
        <v>7.1559927047059185E-2</v>
      </c>
      <c r="J1060" s="1">
        <f t="shared" si="94"/>
        <v>-2.0000000000000018E-2</v>
      </c>
      <c r="K1060" s="99">
        <f t="shared" si="95"/>
        <v>-9.1324200913242091E-3</v>
      </c>
    </row>
    <row r="1061" spans="2:11" x14ac:dyDescent="0.25">
      <c r="B1061" s="95" t="s">
        <v>712</v>
      </c>
      <c r="C1061" s="96">
        <v>2.15</v>
      </c>
      <c r="D1061" s="96">
        <v>2.19</v>
      </c>
      <c r="E1061" s="96">
        <v>2.14</v>
      </c>
      <c r="F1061" s="96">
        <v>2.19</v>
      </c>
      <c r="G1061" s="97">
        <v>5286374</v>
      </c>
      <c r="H1061" s="97">
        <v>212660638</v>
      </c>
      <c r="I1061" s="99">
        <f t="shared" si="93"/>
        <v>2.4858262674825608E-2</v>
      </c>
      <c r="J1061" s="1">
        <f t="shared" si="94"/>
        <v>4.0000000000000036E-2</v>
      </c>
      <c r="K1061" s="99">
        <f t="shared" si="95"/>
        <v>1.8604651162790715E-2</v>
      </c>
    </row>
    <row r="1062" spans="2:11" x14ac:dyDescent="0.25">
      <c r="B1062" s="95" t="s">
        <v>713</v>
      </c>
      <c r="C1062" s="96">
        <v>2.1800000000000002</v>
      </c>
      <c r="D1062" s="96">
        <v>2.21</v>
      </c>
      <c r="E1062" s="96">
        <v>2.15</v>
      </c>
      <c r="F1062" s="96">
        <v>2.15</v>
      </c>
      <c r="G1062" s="97">
        <v>3934363</v>
      </c>
      <c r="H1062" s="97">
        <v>209298273</v>
      </c>
      <c r="I1062" s="99">
        <f t="shared" si="93"/>
        <v>1.8797876081853768E-2</v>
      </c>
      <c r="J1062" s="1">
        <f t="shared" si="94"/>
        <v>-3.0000000000000249E-2</v>
      </c>
      <c r="K1062" s="99">
        <f t="shared" si="95"/>
        <v>-1.376146788990837E-2</v>
      </c>
    </row>
    <row r="1063" spans="2:11" x14ac:dyDescent="0.25">
      <c r="B1063" s="95" t="s">
        <v>714</v>
      </c>
      <c r="C1063" s="96">
        <v>2.21</v>
      </c>
      <c r="D1063" s="96">
        <v>2.2200000000000002</v>
      </c>
      <c r="E1063" s="96">
        <v>2.17</v>
      </c>
      <c r="F1063" s="96">
        <v>2.1800000000000002</v>
      </c>
      <c r="G1063" s="97">
        <v>2715704</v>
      </c>
      <c r="H1063" s="97">
        <v>212196995</v>
      </c>
      <c r="I1063" s="99">
        <f t="shared" si="93"/>
        <v>1.2798032318977939E-2</v>
      </c>
      <c r="J1063" s="1">
        <f t="shared" si="94"/>
        <v>-2.9999999999999805E-2</v>
      </c>
      <c r="K1063" s="99">
        <f t="shared" si="95"/>
        <v>-1.3574660633484075E-2</v>
      </c>
    </row>
    <row r="1064" spans="2:11" x14ac:dyDescent="0.25">
      <c r="B1064" s="95" t="s">
        <v>715</v>
      </c>
      <c r="C1064" s="96">
        <v>2.14</v>
      </c>
      <c r="D1064" s="96">
        <v>2.2400000000000002</v>
      </c>
      <c r="E1064" s="96">
        <v>2.14</v>
      </c>
      <c r="F1064" s="96">
        <v>2.21</v>
      </c>
      <c r="G1064" s="97">
        <v>5532734</v>
      </c>
      <c r="H1064" s="97">
        <v>214620935</v>
      </c>
      <c r="I1064" s="99">
        <f t="shared" si="93"/>
        <v>2.5779097458502823E-2</v>
      </c>
      <c r="J1064" s="1">
        <f t="shared" si="94"/>
        <v>6.999999999999984E-2</v>
      </c>
      <c r="K1064" s="99">
        <f t="shared" si="95"/>
        <v>3.2710280373831696E-2</v>
      </c>
    </row>
    <row r="1065" spans="2:11" x14ac:dyDescent="0.25">
      <c r="B1065" s="95" t="s">
        <v>716</v>
      </c>
      <c r="C1065" s="96">
        <v>2.14</v>
      </c>
      <c r="D1065" s="96">
        <v>2.16</v>
      </c>
      <c r="E1065" s="96">
        <v>2.13</v>
      </c>
      <c r="F1065" s="96">
        <v>2.14</v>
      </c>
      <c r="G1065" s="97">
        <v>3721555</v>
      </c>
      <c r="H1065" s="97">
        <v>208034010</v>
      </c>
      <c r="I1065" s="99">
        <f t="shared" si="93"/>
        <v>1.7889166295453326E-2</v>
      </c>
      <c r="J1065" s="1">
        <f t="shared" si="94"/>
        <v>0</v>
      </c>
      <c r="K1065" s="99">
        <f t="shared" si="95"/>
        <v>0</v>
      </c>
    </row>
    <row r="1066" spans="2:11" x14ac:dyDescent="0.25">
      <c r="B1066" s="95" t="s">
        <v>717</v>
      </c>
      <c r="C1066" s="96">
        <v>2.14</v>
      </c>
      <c r="D1066" s="96">
        <v>2.16</v>
      </c>
      <c r="E1066" s="96">
        <v>2.14</v>
      </c>
      <c r="F1066" s="96">
        <v>2.14</v>
      </c>
      <c r="G1066" s="97">
        <v>1589200</v>
      </c>
      <c r="H1066" s="97">
        <v>208187333</v>
      </c>
      <c r="I1066" s="99">
        <f t="shared" si="93"/>
        <v>7.6335095757242826E-3</v>
      </c>
      <c r="J1066" s="1">
        <f t="shared" si="94"/>
        <v>0</v>
      </c>
      <c r="K1066" s="99">
        <f t="shared" si="95"/>
        <v>0</v>
      </c>
    </row>
    <row r="1067" spans="2:11" x14ac:dyDescent="0.25">
      <c r="B1067" s="95" t="s">
        <v>718</v>
      </c>
      <c r="C1067" s="96">
        <v>2.17</v>
      </c>
      <c r="D1067" s="96">
        <v>2.19</v>
      </c>
      <c r="E1067" s="96">
        <v>2.14</v>
      </c>
      <c r="F1067" s="96">
        <v>2.14</v>
      </c>
      <c r="G1067" s="97">
        <v>2134864</v>
      </c>
      <c r="H1067" s="97">
        <v>208307959</v>
      </c>
      <c r="I1067" s="99">
        <f t="shared" si="93"/>
        <v>1.0248595446129834E-2</v>
      </c>
      <c r="J1067" s="1">
        <f t="shared" si="94"/>
        <v>-2.9999999999999805E-2</v>
      </c>
      <c r="K1067" s="99">
        <f t="shared" si="95"/>
        <v>-1.3824884792626639E-2</v>
      </c>
    </row>
    <row r="1068" spans="2:11" x14ac:dyDescent="0.25">
      <c r="B1068" s="95" t="s">
        <v>719</v>
      </c>
      <c r="C1068" s="96">
        <v>2.2200000000000002</v>
      </c>
      <c r="D1068" s="96">
        <v>2.23</v>
      </c>
      <c r="E1068" s="96">
        <v>2.16</v>
      </c>
      <c r="F1068" s="96">
        <v>2.17</v>
      </c>
      <c r="G1068" s="97">
        <v>2380867</v>
      </c>
      <c r="H1068" s="97">
        <v>211125278</v>
      </c>
      <c r="I1068" s="99">
        <f t="shared" si="93"/>
        <v>1.1277034292407184E-2</v>
      </c>
      <c r="J1068" s="1">
        <f t="shared" si="94"/>
        <v>-5.0000000000000266E-2</v>
      </c>
      <c r="K1068" s="99">
        <f t="shared" si="95"/>
        <v>-2.2522522522522639E-2</v>
      </c>
    </row>
    <row r="1069" spans="2:11" x14ac:dyDescent="0.25">
      <c r="B1069" s="95" t="s">
        <v>720</v>
      </c>
      <c r="C1069" s="96">
        <v>2.1800000000000002</v>
      </c>
      <c r="D1069" s="96">
        <v>2.25</v>
      </c>
      <c r="E1069" s="96">
        <v>2.1800000000000002</v>
      </c>
      <c r="F1069" s="96">
        <v>2.2200000000000002</v>
      </c>
      <c r="G1069" s="97">
        <v>2834759</v>
      </c>
      <c r="H1069" s="97">
        <v>215569871</v>
      </c>
      <c r="I1069" s="99">
        <f t="shared" si="93"/>
        <v>1.31500704938493E-2</v>
      </c>
      <c r="J1069" s="1">
        <f t="shared" si="94"/>
        <v>4.0000000000000036E-2</v>
      </c>
      <c r="K1069" s="99">
        <f t="shared" si="95"/>
        <v>1.8348623853211024E-2</v>
      </c>
    </row>
    <row r="1070" spans="2:11" x14ac:dyDescent="0.25">
      <c r="B1070" s="95" t="s">
        <v>721</v>
      </c>
      <c r="C1070" s="96">
        <v>2.16</v>
      </c>
      <c r="D1070" s="96">
        <v>2.2000000000000002</v>
      </c>
      <c r="E1070" s="96">
        <v>2.16</v>
      </c>
      <c r="F1070" s="96">
        <v>2.1800000000000002</v>
      </c>
      <c r="G1070" s="97">
        <v>2434170</v>
      </c>
      <c r="H1070" s="97">
        <v>211792846</v>
      </c>
      <c r="I1070" s="99">
        <f t="shared" si="93"/>
        <v>1.1493164410284189E-2</v>
      </c>
      <c r="J1070" s="1">
        <f t="shared" si="94"/>
        <v>2.0000000000000018E-2</v>
      </c>
      <c r="K1070" s="99">
        <f t="shared" si="95"/>
        <v>9.2592592592592674E-3</v>
      </c>
    </row>
    <row r="1071" spans="2:11" x14ac:dyDescent="0.25">
      <c r="B1071" s="95" t="s">
        <v>722</v>
      </c>
      <c r="C1071" s="96">
        <v>2.15</v>
      </c>
      <c r="D1071" s="96">
        <v>2.19</v>
      </c>
      <c r="E1071" s="96">
        <v>2.13</v>
      </c>
      <c r="F1071" s="96">
        <v>2.16</v>
      </c>
      <c r="G1071" s="97">
        <v>3720941</v>
      </c>
      <c r="H1071" s="97">
        <v>210122393</v>
      </c>
      <c r="I1071" s="99">
        <f t="shared" si="93"/>
        <v>1.7708445762846418E-2</v>
      </c>
      <c r="J1071" s="1">
        <f t="shared" si="94"/>
        <v>1.0000000000000231E-2</v>
      </c>
      <c r="K1071" s="99">
        <f t="shared" si="95"/>
        <v>4.6511627906977819E-3</v>
      </c>
    </row>
    <row r="1072" spans="2:11" x14ac:dyDescent="0.25">
      <c r="B1072" s="95" t="s">
        <v>723</v>
      </c>
      <c r="C1072" s="96">
        <v>2.16</v>
      </c>
      <c r="D1072" s="96">
        <v>2.1800000000000002</v>
      </c>
      <c r="E1072" s="96">
        <v>2.14</v>
      </c>
      <c r="F1072" s="96">
        <v>2.15</v>
      </c>
      <c r="G1072" s="97">
        <v>3416033</v>
      </c>
      <c r="H1072" s="97">
        <v>208788293</v>
      </c>
      <c r="I1072" s="99">
        <f t="shared" si="93"/>
        <v>1.6361228644174986E-2</v>
      </c>
      <c r="J1072" s="1">
        <f t="shared" si="94"/>
        <v>-1.0000000000000231E-2</v>
      </c>
      <c r="K1072" s="99">
        <f t="shared" si="95"/>
        <v>-4.6296296296297361E-3</v>
      </c>
    </row>
    <row r="1073" spans="2:11" x14ac:dyDescent="0.25">
      <c r="B1073" s="95" t="s">
        <v>724</v>
      </c>
      <c r="C1073" s="96">
        <v>2.1800000000000002</v>
      </c>
      <c r="D1073" s="96">
        <v>2.19</v>
      </c>
      <c r="E1073" s="96">
        <v>2.15</v>
      </c>
      <c r="F1073" s="96">
        <v>2.16</v>
      </c>
      <c r="G1073" s="97">
        <v>2187606</v>
      </c>
      <c r="H1073" s="97">
        <v>210097747</v>
      </c>
      <c r="I1073" s="99">
        <f t="shared" si="93"/>
        <v>1.0412324887996063E-2</v>
      </c>
      <c r="J1073" s="1">
        <f t="shared" si="94"/>
        <v>-2.0000000000000018E-2</v>
      </c>
      <c r="K1073" s="99">
        <f t="shared" si="95"/>
        <v>-9.174311926605512E-3</v>
      </c>
    </row>
    <row r="1074" spans="2:11" x14ac:dyDescent="0.25">
      <c r="B1074" s="95" t="s">
        <v>725</v>
      </c>
      <c r="C1074" s="96">
        <v>2.2000000000000002</v>
      </c>
      <c r="D1074" s="96">
        <v>2.23</v>
      </c>
      <c r="E1074" s="96">
        <v>2.14</v>
      </c>
      <c r="F1074" s="96">
        <v>2.1800000000000002</v>
      </c>
      <c r="G1074" s="97">
        <v>2483024</v>
      </c>
      <c r="H1074" s="97">
        <v>211556211</v>
      </c>
      <c r="I1074" s="99">
        <f t="shared" si="93"/>
        <v>1.1736946829700973E-2</v>
      </c>
      <c r="J1074" s="1">
        <f t="shared" si="94"/>
        <v>-2.0000000000000018E-2</v>
      </c>
      <c r="K1074" s="99">
        <f t="shared" si="95"/>
        <v>-9.0909090909090974E-3</v>
      </c>
    </row>
    <row r="1075" spans="2:11" x14ac:dyDescent="0.25">
      <c r="B1075" s="95" t="s">
        <v>726</v>
      </c>
      <c r="C1075" s="96">
        <v>2.2799999999999998</v>
      </c>
      <c r="D1075" s="96">
        <v>2.2999999999999998</v>
      </c>
      <c r="E1075" s="96">
        <v>2.19</v>
      </c>
      <c r="F1075" s="96">
        <v>2.2000000000000002</v>
      </c>
      <c r="G1075" s="97">
        <v>11749123</v>
      </c>
      <c r="H1075" s="97">
        <v>213612503</v>
      </c>
      <c r="I1075" s="99">
        <f t="shared" si="93"/>
        <v>5.500203796591438E-2</v>
      </c>
      <c r="J1075" s="1">
        <f t="shared" si="94"/>
        <v>-7.9999999999999627E-2</v>
      </c>
      <c r="K1075" s="99">
        <f t="shared" si="95"/>
        <v>-3.5087719298245452E-2</v>
      </c>
    </row>
    <row r="1076" spans="2:11" x14ac:dyDescent="0.25">
      <c r="B1076" s="95" t="s">
        <v>727</v>
      </c>
      <c r="C1076" s="96">
        <v>2.16</v>
      </c>
      <c r="D1076" s="96">
        <v>2.2799999999999998</v>
      </c>
      <c r="E1076" s="96">
        <v>2.15</v>
      </c>
      <c r="F1076" s="96">
        <v>2.2799999999999998</v>
      </c>
      <c r="G1076" s="97">
        <v>14021572</v>
      </c>
      <c r="H1076" s="97">
        <v>221397694</v>
      </c>
      <c r="I1076" s="99">
        <f t="shared" si="93"/>
        <v>6.3332059818111741E-2</v>
      </c>
      <c r="J1076" s="1">
        <f t="shared" si="94"/>
        <v>0.11999999999999966</v>
      </c>
      <c r="K1076" s="99">
        <f t="shared" si="95"/>
        <v>5.5555555555555393E-2</v>
      </c>
    </row>
    <row r="1077" spans="2:11" x14ac:dyDescent="0.25">
      <c r="B1077" s="95" t="s">
        <v>728</v>
      </c>
      <c r="C1077" s="96">
        <v>2.16</v>
      </c>
      <c r="D1077" s="96">
        <v>2.17</v>
      </c>
      <c r="E1077" s="96">
        <v>2.14</v>
      </c>
      <c r="F1077" s="96">
        <v>2.16</v>
      </c>
      <c r="G1077" s="97">
        <v>4510328</v>
      </c>
      <c r="H1077" s="97">
        <v>210217522</v>
      </c>
      <c r="I1077" s="99">
        <f t="shared" si="93"/>
        <v>2.1455528336025195E-2</v>
      </c>
      <c r="J1077" s="1">
        <f t="shared" si="94"/>
        <v>0</v>
      </c>
      <c r="K1077" s="99">
        <f t="shared" si="95"/>
        <v>0</v>
      </c>
    </row>
    <row r="1078" spans="2:11" x14ac:dyDescent="0.25">
      <c r="B1078" s="95" t="s">
        <v>729</v>
      </c>
      <c r="C1078" s="96">
        <v>2.0499999999999998</v>
      </c>
      <c r="D1078" s="96">
        <v>2.2200000000000002</v>
      </c>
      <c r="E1078" s="96">
        <v>2.0499999999999998</v>
      </c>
      <c r="F1078" s="96">
        <v>2.16</v>
      </c>
      <c r="G1078" s="97">
        <v>11601787</v>
      </c>
      <c r="H1078" s="97">
        <v>210398690</v>
      </c>
      <c r="I1078" s="99">
        <f t="shared" si="93"/>
        <v>5.5141916520487839E-2</v>
      </c>
      <c r="J1078" s="1">
        <f t="shared" si="94"/>
        <v>0.11000000000000032</v>
      </c>
      <c r="K1078" s="99">
        <f t="shared" si="95"/>
        <v>5.3658536585366012E-2</v>
      </c>
    </row>
    <row r="1079" spans="2:11" x14ac:dyDescent="0.25">
      <c r="B1079" s="95" t="s">
        <v>730</v>
      </c>
      <c r="C1079" s="96">
        <v>1.9</v>
      </c>
      <c r="D1079" s="96">
        <v>2.06</v>
      </c>
      <c r="E1079" s="96">
        <v>1.89</v>
      </c>
      <c r="F1079" s="96">
        <v>2.0499999999999998</v>
      </c>
      <c r="G1079" s="97">
        <v>7756980</v>
      </c>
      <c r="H1079" s="97">
        <v>199383495</v>
      </c>
      <c r="I1079" s="99">
        <f t="shared" si="93"/>
        <v>3.8904825095978986E-2</v>
      </c>
      <c r="J1079" s="1">
        <f t="shared" si="94"/>
        <v>0.14999999999999991</v>
      </c>
      <c r="K1079" s="99">
        <f t="shared" si="95"/>
        <v>7.8947368421052586E-2</v>
      </c>
    </row>
    <row r="1080" spans="2:11" x14ac:dyDescent="0.25">
      <c r="B1080" s="95" t="s">
        <v>731</v>
      </c>
      <c r="C1080" s="96">
        <v>1.81</v>
      </c>
      <c r="D1080" s="96">
        <v>1.91</v>
      </c>
      <c r="E1080" s="96">
        <v>1.8</v>
      </c>
      <c r="F1080" s="96">
        <v>1.9</v>
      </c>
      <c r="G1080" s="97">
        <v>5325748</v>
      </c>
      <c r="H1080" s="97">
        <v>165658342</v>
      </c>
      <c r="I1080" s="99">
        <f t="shared" si="93"/>
        <v>3.2148987703861001E-2</v>
      </c>
      <c r="J1080" s="1">
        <f t="shared" si="94"/>
        <v>8.9999999999999858E-2</v>
      </c>
      <c r="K1080" s="99">
        <f t="shared" si="95"/>
        <v>4.972375690607727E-2</v>
      </c>
    </row>
    <row r="1081" spans="2:11" x14ac:dyDescent="0.25">
      <c r="B1081" s="95" t="s">
        <v>732</v>
      </c>
      <c r="C1081" s="96">
        <v>1.87</v>
      </c>
      <c r="D1081" s="96">
        <v>1.89</v>
      </c>
      <c r="E1081" s="96">
        <v>1.8</v>
      </c>
      <c r="F1081" s="96">
        <v>1.81</v>
      </c>
      <c r="G1081" s="97">
        <v>2709877</v>
      </c>
      <c r="H1081" s="97">
        <v>139653757</v>
      </c>
      <c r="I1081" s="99">
        <f t="shared" si="93"/>
        <v>1.9404254194178249E-2</v>
      </c>
      <c r="J1081" s="1">
        <f t="shared" si="94"/>
        <v>-6.0000000000000053E-2</v>
      </c>
      <c r="K1081" s="99">
        <f t="shared" si="95"/>
        <v>-3.2085561497326227E-2</v>
      </c>
    </row>
    <row r="1082" spans="2:11" x14ac:dyDescent="0.25">
      <c r="B1082" s="95" t="s">
        <v>733</v>
      </c>
      <c r="C1082" s="96">
        <v>1.88</v>
      </c>
      <c r="D1082" s="96">
        <v>1.92</v>
      </c>
      <c r="E1082" s="96">
        <v>1.85</v>
      </c>
      <c r="F1082" s="96">
        <v>1.87</v>
      </c>
      <c r="G1082" s="97">
        <v>4990188</v>
      </c>
      <c r="H1082" s="97">
        <v>144099618</v>
      </c>
      <c r="I1082" s="99">
        <f t="shared" si="93"/>
        <v>3.4630126500404743E-2</v>
      </c>
      <c r="J1082" s="1">
        <f t="shared" si="94"/>
        <v>-9.9999999999997868E-3</v>
      </c>
      <c r="K1082" s="99">
        <f t="shared" si="95"/>
        <v>-5.3191489361700999E-3</v>
      </c>
    </row>
    <row r="1083" spans="2:11" x14ac:dyDescent="0.25">
      <c r="B1083" s="95" t="s">
        <v>734</v>
      </c>
      <c r="C1083" s="96">
        <v>1.87</v>
      </c>
      <c r="D1083" s="96">
        <v>1.89</v>
      </c>
      <c r="E1083" s="96">
        <v>1.81</v>
      </c>
      <c r="F1083" s="96">
        <v>1.88</v>
      </c>
      <c r="G1083" s="97">
        <v>1257936</v>
      </c>
      <c r="H1083" s="97">
        <v>145290842</v>
      </c>
      <c r="I1083" s="99">
        <f t="shared" si="93"/>
        <v>8.6580543046202458E-3</v>
      </c>
      <c r="J1083" s="1">
        <f t="shared" si="94"/>
        <v>9.9999999999997868E-3</v>
      </c>
      <c r="K1083" s="99">
        <f t="shared" si="95"/>
        <v>5.3475935828875866E-3</v>
      </c>
    </row>
    <row r="1084" spans="2:11" x14ac:dyDescent="0.25">
      <c r="B1084" s="95" t="s">
        <v>735</v>
      </c>
      <c r="C1084" s="96">
        <v>1.91</v>
      </c>
      <c r="D1084" s="96">
        <v>1.91</v>
      </c>
      <c r="E1084" s="96">
        <v>1.87</v>
      </c>
      <c r="F1084" s="96">
        <v>1.87</v>
      </c>
      <c r="G1084" s="97">
        <v>1161483</v>
      </c>
      <c r="H1084" s="97">
        <v>144676419</v>
      </c>
      <c r="I1084" s="99">
        <f t="shared" si="93"/>
        <v>8.0281431350605927E-3</v>
      </c>
      <c r="J1084" s="1">
        <f t="shared" si="94"/>
        <v>-3.9999999999999813E-2</v>
      </c>
      <c r="K1084" s="99">
        <f t="shared" si="95"/>
        <v>-2.0942408376963255E-2</v>
      </c>
    </row>
    <row r="1085" spans="2:11" x14ac:dyDescent="0.25">
      <c r="B1085" s="95" t="s">
        <v>736</v>
      </c>
      <c r="C1085" s="96">
        <v>1.86</v>
      </c>
      <c r="D1085" s="96">
        <v>1.93</v>
      </c>
      <c r="E1085" s="96">
        <v>1.85</v>
      </c>
      <c r="F1085" s="96">
        <v>1.91</v>
      </c>
      <c r="G1085" s="97">
        <v>1691016</v>
      </c>
      <c r="H1085" s="97">
        <v>128139288</v>
      </c>
      <c r="I1085" s="99">
        <f t="shared" si="93"/>
        <v>1.3196702013827328E-2</v>
      </c>
      <c r="J1085" s="1">
        <f t="shared" si="94"/>
        <v>4.9999999999999822E-2</v>
      </c>
      <c r="K1085" s="99">
        <f t="shared" si="95"/>
        <v>2.688172043010743E-2</v>
      </c>
    </row>
    <row r="1086" spans="2:11" x14ac:dyDescent="0.25">
      <c r="B1086" s="95" t="s">
        <v>737</v>
      </c>
      <c r="C1086" s="96">
        <v>1.74</v>
      </c>
      <c r="D1086" s="96">
        <v>1.87</v>
      </c>
      <c r="E1086" s="96">
        <v>1.73</v>
      </c>
      <c r="F1086" s="96">
        <v>1.86</v>
      </c>
      <c r="G1086" s="97">
        <v>3791200</v>
      </c>
      <c r="H1086" s="97">
        <v>124810288</v>
      </c>
      <c r="I1086" s="99">
        <f t="shared" si="93"/>
        <v>3.0375701080026352E-2</v>
      </c>
      <c r="J1086" s="1">
        <f t="shared" si="94"/>
        <v>0.12000000000000011</v>
      </c>
      <c r="K1086" s="99">
        <f t="shared" si="95"/>
        <v>6.8965517241379379E-2</v>
      </c>
    </row>
    <row r="1087" spans="2:11" x14ac:dyDescent="0.25">
      <c r="B1087" s="95" t="s">
        <v>738</v>
      </c>
      <c r="C1087" s="96">
        <v>1.75</v>
      </c>
      <c r="D1087" s="96">
        <v>1.76</v>
      </c>
      <c r="E1087" s="96">
        <v>1.71</v>
      </c>
      <c r="F1087" s="96">
        <v>1.74</v>
      </c>
      <c r="G1087" s="97">
        <v>2463793</v>
      </c>
      <c r="H1087" s="97">
        <v>116823561</v>
      </c>
      <c r="I1087" s="99">
        <f t="shared" si="93"/>
        <v>2.1089863884563492E-2</v>
      </c>
      <c r="J1087" s="1">
        <f t="shared" si="94"/>
        <v>-1.0000000000000009E-2</v>
      </c>
      <c r="K1087" s="99">
        <f t="shared" si="95"/>
        <v>-5.7142857142857195E-3</v>
      </c>
    </row>
    <row r="1088" spans="2:11" x14ac:dyDescent="0.25">
      <c r="B1088" s="95" t="s">
        <v>739</v>
      </c>
      <c r="C1088" s="96">
        <v>1.83</v>
      </c>
      <c r="D1088" s="96">
        <v>1.83</v>
      </c>
      <c r="E1088" s="96">
        <v>1.74</v>
      </c>
      <c r="F1088" s="96">
        <v>1.75</v>
      </c>
      <c r="G1088" s="97">
        <v>2879678</v>
      </c>
      <c r="H1088" s="97">
        <v>117848800</v>
      </c>
      <c r="I1088" s="99">
        <f t="shared" si="93"/>
        <v>2.4435361242541292E-2</v>
      </c>
      <c r="J1088" s="1">
        <f t="shared" si="94"/>
        <v>-8.0000000000000071E-2</v>
      </c>
      <c r="K1088" s="99">
        <f t="shared" si="95"/>
        <v>-4.3715846994535554E-2</v>
      </c>
    </row>
    <row r="1089" spans="2:11" x14ac:dyDescent="0.25">
      <c r="B1089" s="95" t="s">
        <v>740</v>
      </c>
      <c r="C1089" s="96">
        <v>1.85</v>
      </c>
      <c r="D1089" s="96">
        <v>1.89</v>
      </c>
      <c r="E1089" s="96">
        <v>1.83</v>
      </c>
      <c r="F1089" s="96">
        <v>1.83</v>
      </c>
      <c r="G1089" s="97">
        <v>3379481</v>
      </c>
      <c r="H1089" s="97">
        <v>123414056</v>
      </c>
      <c r="I1089" s="99">
        <f t="shared" si="93"/>
        <v>2.7383274721965219E-2</v>
      </c>
      <c r="J1089" s="1">
        <f t="shared" si="94"/>
        <v>-2.0000000000000018E-2</v>
      </c>
      <c r="K1089" s="99">
        <f t="shared" si="95"/>
        <v>-1.081081081081082E-2</v>
      </c>
    </row>
    <row r="1090" spans="2:11" x14ac:dyDescent="0.25">
      <c r="B1090" s="95" t="s">
        <v>741</v>
      </c>
      <c r="C1090" s="96">
        <v>1.95</v>
      </c>
      <c r="D1090" s="96">
        <v>1.95</v>
      </c>
      <c r="E1090" s="96">
        <v>1.8</v>
      </c>
      <c r="F1090" s="96">
        <v>1.85</v>
      </c>
      <c r="G1090" s="97">
        <v>2238035</v>
      </c>
      <c r="H1090" s="97">
        <v>124298989</v>
      </c>
      <c r="I1090" s="99">
        <f t="shared" si="93"/>
        <v>1.8005255054809818E-2</v>
      </c>
      <c r="J1090" s="1">
        <f t="shared" si="94"/>
        <v>-9.9999999999999867E-2</v>
      </c>
      <c r="K1090" s="99">
        <f t="shared" si="95"/>
        <v>-5.1282051282051218E-2</v>
      </c>
    </row>
    <row r="1091" spans="2:11" x14ac:dyDescent="0.25">
      <c r="B1091" s="95" t="s">
        <v>742</v>
      </c>
      <c r="C1091" s="96">
        <v>1.97</v>
      </c>
      <c r="D1091" s="96">
        <v>2.0099999999999998</v>
      </c>
      <c r="E1091" s="96">
        <v>1.95</v>
      </c>
      <c r="F1091" s="96">
        <v>1.95</v>
      </c>
      <c r="G1091" s="97">
        <v>1620183</v>
      </c>
      <c r="H1091" s="97">
        <v>131162949</v>
      </c>
      <c r="I1091" s="99">
        <f t="shared" si="93"/>
        <v>1.2352444134204393E-2</v>
      </c>
      <c r="J1091" s="1">
        <f t="shared" si="94"/>
        <v>-2.0000000000000018E-2</v>
      </c>
      <c r="K1091" s="99">
        <f t="shared" si="95"/>
        <v>-1.01522842639594E-2</v>
      </c>
    </row>
    <row r="1092" spans="2:11" x14ac:dyDescent="0.25">
      <c r="B1092" s="95" t="s">
        <v>743</v>
      </c>
      <c r="C1092" s="96">
        <v>1.92</v>
      </c>
      <c r="D1092" s="96">
        <v>1.98</v>
      </c>
      <c r="E1092" s="96">
        <v>1.91</v>
      </c>
      <c r="F1092" s="96">
        <v>1.97</v>
      </c>
      <c r="G1092" s="97">
        <v>3118562</v>
      </c>
      <c r="H1092" s="97">
        <v>132754803</v>
      </c>
      <c r="I1092" s="99">
        <f t="shared" si="93"/>
        <v>2.3491142538925692E-2</v>
      </c>
      <c r="J1092" s="1">
        <f t="shared" si="94"/>
        <v>5.0000000000000044E-2</v>
      </c>
      <c r="K1092" s="99">
        <f t="shared" si="95"/>
        <v>2.6041666666666692E-2</v>
      </c>
    </row>
    <row r="1093" spans="2:11" x14ac:dyDescent="0.25">
      <c r="B1093" s="95" t="s">
        <v>744</v>
      </c>
      <c r="C1093" s="96">
        <v>1.8</v>
      </c>
      <c r="D1093" s="96">
        <v>2.0099999999999998</v>
      </c>
      <c r="E1093" s="96">
        <v>1.79</v>
      </c>
      <c r="F1093" s="96">
        <v>1.92</v>
      </c>
      <c r="G1093" s="97">
        <v>6985990</v>
      </c>
      <c r="H1093" s="97">
        <v>129413405</v>
      </c>
      <c r="I1093" s="99">
        <f t="shared" ref="I1093:I1156" si="96">G1093/H1093</f>
        <v>5.398196577858376E-2</v>
      </c>
      <c r="J1093" s="1">
        <f t="shared" ref="J1093:J1156" si="97">F1093-F1094</f>
        <v>0.11999999999999988</v>
      </c>
      <c r="K1093" s="99">
        <f t="shared" ref="K1093:K1156" si="98">J1093/F1094</f>
        <v>6.6666666666666596E-2</v>
      </c>
    </row>
    <row r="1094" spans="2:11" x14ac:dyDescent="0.25">
      <c r="B1094" s="95" t="s">
        <v>745</v>
      </c>
      <c r="C1094" s="96">
        <v>1.55</v>
      </c>
      <c r="D1094" s="96">
        <v>1.82</v>
      </c>
      <c r="E1094" s="96">
        <v>1.53</v>
      </c>
      <c r="F1094" s="96">
        <v>1.8</v>
      </c>
      <c r="G1094" s="97">
        <v>11150378</v>
      </c>
      <c r="H1094" s="97">
        <v>94155688</v>
      </c>
      <c r="I1094" s="99">
        <f t="shared" si="96"/>
        <v>0.11842490068151804</v>
      </c>
      <c r="J1094" s="1">
        <f t="shared" si="97"/>
        <v>0.25</v>
      </c>
      <c r="K1094" s="99">
        <f t="shared" si="98"/>
        <v>0.16129032258064516</v>
      </c>
    </row>
    <row r="1095" spans="2:11" x14ac:dyDescent="0.25">
      <c r="B1095" s="95" t="s">
        <v>746</v>
      </c>
      <c r="C1095" s="96">
        <v>1.49</v>
      </c>
      <c r="D1095" s="96">
        <v>1.58</v>
      </c>
      <c r="E1095" s="96">
        <v>1.49</v>
      </c>
      <c r="F1095" s="96">
        <v>1.55</v>
      </c>
      <c r="G1095" s="97">
        <v>7624523</v>
      </c>
      <c r="H1095" s="97">
        <v>81088725</v>
      </c>
      <c r="I1095" s="99">
        <f t="shared" si="96"/>
        <v>9.4026919278851651E-2</v>
      </c>
      <c r="J1095" s="1">
        <f t="shared" si="97"/>
        <v>6.0000000000000053E-2</v>
      </c>
      <c r="K1095" s="99">
        <f t="shared" si="98"/>
        <v>4.0268456375838965E-2</v>
      </c>
    </row>
    <row r="1096" spans="2:11" x14ac:dyDescent="0.25">
      <c r="B1096" s="95" t="s">
        <v>747</v>
      </c>
      <c r="C1096" s="96">
        <v>1.48</v>
      </c>
      <c r="D1096" s="96">
        <v>1.51</v>
      </c>
      <c r="E1096" s="96">
        <v>1.45</v>
      </c>
      <c r="F1096" s="96">
        <v>1.49</v>
      </c>
      <c r="G1096" s="97">
        <v>9514150</v>
      </c>
      <c r="H1096" s="97">
        <v>78178067</v>
      </c>
      <c r="I1096" s="99">
        <f t="shared" si="96"/>
        <v>0.12169845539926179</v>
      </c>
      <c r="J1096" s="1">
        <f t="shared" si="97"/>
        <v>1.0000000000000009E-2</v>
      </c>
      <c r="K1096" s="99">
        <f t="shared" si="98"/>
        <v>6.7567567567567632E-3</v>
      </c>
    </row>
    <row r="1097" spans="2:11" x14ac:dyDescent="0.25">
      <c r="B1097" s="95" t="s">
        <v>748</v>
      </c>
      <c r="C1097" s="96">
        <v>1.47</v>
      </c>
      <c r="D1097" s="96">
        <v>1.48</v>
      </c>
      <c r="E1097" s="96">
        <v>1.43</v>
      </c>
      <c r="F1097" s="96">
        <v>1.48</v>
      </c>
      <c r="G1097" s="97">
        <v>9944409</v>
      </c>
      <c r="H1097" s="97">
        <v>77389722</v>
      </c>
      <c r="I1097" s="99">
        <f t="shared" si="96"/>
        <v>0.12849779974658651</v>
      </c>
      <c r="J1097" s="1">
        <f t="shared" si="97"/>
        <v>1.0000000000000009E-2</v>
      </c>
      <c r="K1097" s="99">
        <f t="shared" si="98"/>
        <v>6.80272108843538E-3</v>
      </c>
    </row>
    <row r="1098" spans="2:11" x14ac:dyDescent="0.25">
      <c r="B1098" s="95" t="s">
        <v>749</v>
      </c>
      <c r="C1098" s="96">
        <v>1.5</v>
      </c>
      <c r="D1098" s="96">
        <v>1.52</v>
      </c>
      <c r="E1098" s="96">
        <v>1.46</v>
      </c>
      <c r="F1098" s="96">
        <v>1.47</v>
      </c>
      <c r="G1098" s="97">
        <v>8396595</v>
      </c>
      <c r="H1098" s="97">
        <v>77184986</v>
      </c>
      <c r="I1098" s="99">
        <f t="shared" si="96"/>
        <v>0.10878534071380151</v>
      </c>
      <c r="J1098" s="1">
        <f t="shared" si="97"/>
        <v>-3.0000000000000027E-2</v>
      </c>
      <c r="K1098" s="99">
        <f t="shared" si="98"/>
        <v>-2.0000000000000018E-2</v>
      </c>
    </row>
    <row r="1099" spans="2:11" x14ac:dyDescent="0.25">
      <c r="B1099" s="95" t="s">
        <v>750</v>
      </c>
      <c r="C1099" s="96">
        <v>1.44</v>
      </c>
      <c r="D1099" s="96">
        <v>1.51</v>
      </c>
      <c r="E1099" s="96">
        <v>1.44</v>
      </c>
      <c r="F1099" s="96">
        <v>1.5</v>
      </c>
      <c r="G1099" s="97">
        <v>7247767</v>
      </c>
      <c r="H1099" s="97">
        <v>78689290</v>
      </c>
      <c r="I1099" s="99">
        <f t="shared" si="96"/>
        <v>9.210614303420453E-2</v>
      </c>
      <c r="J1099" s="1">
        <f t="shared" si="97"/>
        <v>6.0000000000000053E-2</v>
      </c>
      <c r="K1099" s="99">
        <f t="shared" si="98"/>
        <v>4.1666666666666706E-2</v>
      </c>
    </row>
    <row r="1100" spans="2:11" x14ac:dyDescent="0.25">
      <c r="B1100" s="95" t="s">
        <v>751</v>
      </c>
      <c r="C1100" s="96">
        <v>1.46</v>
      </c>
      <c r="D1100" s="96">
        <v>1.49</v>
      </c>
      <c r="E1100" s="96">
        <v>1.43</v>
      </c>
      <c r="F1100" s="96">
        <v>1.44</v>
      </c>
      <c r="G1100" s="97">
        <v>3364517</v>
      </c>
      <c r="H1100" s="97">
        <v>75305106</v>
      </c>
      <c r="I1100" s="99">
        <f t="shared" si="96"/>
        <v>4.4678471072067807E-2</v>
      </c>
      <c r="J1100" s="1">
        <f t="shared" si="97"/>
        <v>-1.0000000000000009E-2</v>
      </c>
      <c r="K1100" s="99">
        <f t="shared" si="98"/>
        <v>-6.896551724137937E-3</v>
      </c>
    </row>
    <row r="1101" spans="2:11" x14ac:dyDescent="0.25">
      <c r="B1101" s="95" t="s">
        <v>752</v>
      </c>
      <c r="C1101" s="96">
        <v>1.4</v>
      </c>
      <c r="D1101" s="96">
        <v>1.47</v>
      </c>
      <c r="E1101" s="96">
        <v>1.37</v>
      </c>
      <c r="F1101" s="96">
        <v>1.45</v>
      </c>
      <c r="G1101" s="97">
        <v>8190228</v>
      </c>
      <c r="H1101" s="97">
        <v>76225335</v>
      </c>
      <c r="I1101" s="99">
        <f t="shared" si="96"/>
        <v>0.10744758288041634</v>
      </c>
      <c r="J1101" s="1">
        <f t="shared" si="97"/>
        <v>4.0000000000000036E-2</v>
      </c>
      <c r="K1101" s="99">
        <f t="shared" si="98"/>
        <v>2.8368794326241162E-2</v>
      </c>
    </row>
    <row r="1102" spans="2:11" x14ac:dyDescent="0.25">
      <c r="B1102" s="95" t="s">
        <v>753</v>
      </c>
      <c r="C1102" s="96">
        <v>1.4</v>
      </c>
      <c r="D1102" s="96">
        <v>1.43</v>
      </c>
      <c r="E1102" s="96">
        <v>1.38</v>
      </c>
      <c r="F1102" s="96">
        <v>1.41</v>
      </c>
      <c r="G1102" s="97">
        <v>3446197</v>
      </c>
      <c r="H1102" s="97">
        <v>73666875</v>
      </c>
      <c r="I1102" s="99">
        <f t="shared" si="96"/>
        <v>4.6780822452425194E-2</v>
      </c>
      <c r="J1102" s="1">
        <f t="shared" si="97"/>
        <v>1.0000000000000009E-2</v>
      </c>
      <c r="K1102" s="99">
        <f t="shared" si="98"/>
        <v>7.1428571428571496E-3</v>
      </c>
    </row>
    <row r="1103" spans="2:11" x14ac:dyDescent="0.25">
      <c r="B1103" s="95" t="s">
        <v>754</v>
      </c>
      <c r="C1103" s="96">
        <v>1.42</v>
      </c>
      <c r="D1103" s="96">
        <v>1.47</v>
      </c>
      <c r="E1103" s="96">
        <v>1.39</v>
      </c>
      <c r="F1103" s="96">
        <v>1.4</v>
      </c>
      <c r="G1103" s="97">
        <v>6707898</v>
      </c>
      <c r="H1103" s="97">
        <v>73501250</v>
      </c>
      <c r="I1103" s="99">
        <f t="shared" si="96"/>
        <v>9.1262366286287644E-2</v>
      </c>
      <c r="J1103" s="1">
        <f t="shared" si="97"/>
        <v>-2.0000000000000018E-2</v>
      </c>
      <c r="K1103" s="99">
        <f t="shared" si="98"/>
        <v>-1.4084507042253534E-2</v>
      </c>
    </row>
    <row r="1104" spans="2:11" x14ac:dyDescent="0.25">
      <c r="B1104" s="95" t="s">
        <v>755</v>
      </c>
      <c r="C1104" s="96">
        <v>1.42</v>
      </c>
      <c r="D1104" s="96">
        <v>1.43</v>
      </c>
      <c r="E1104" s="96">
        <v>1.4</v>
      </c>
      <c r="F1104" s="96">
        <v>1.42</v>
      </c>
      <c r="G1104" s="97">
        <v>7009745</v>
      </c>
      <c r="H1104" s="97">
        <v>74422842</v>
      </c>
      <c r="I1104" s="99">
        <f t="shared" si="96"/>
        <v>9.4188085426783349E-2</v>
      </c>
      <c r="J1104" s="1">
        <f t="shared" si="97"/>
        <v>0</v>
      </c>
      <c r="K1104" s="99">
        <f t="shared" si="98"/>
        <v>0</v>
      </c>
    </row>
    <row r="1105" spans="2:11" x14ac:dyDescent="0.25">
      <c r="B1105" s="95" t="s">
        <v>756</v>
      </c>
      <c r="C1105" s="96">
        <v>1.4</v>
      </c>
      <c r="D1105" s="96">
        <v>1.43</v>
      </c>
      <c r="E1105" s="96">
        <v>1.4</v>
      </c>
      <c r="F1105" s="96">
        <v>1.42</v>
      </c>
      <c r="G1105" s="97">
        <v>5029197</v>
      </c>
      <c r="H1105" s="97">
        <v>74512918</v>
      </c>
      <c r="I1105" s="99">
        <f t="shared" si="96"/>
        <v>6.7494296760730807E-2</v>
      </c>
      <c r="J1105" s="1">
        <f t="shared" si="97"/>
        <v>2.0000000000000018E-2</v>
      </c>
      <c r="K1105" s="99">
        <f t="shared" si="98"/>
        <v>1.4285714285714299E-2</v>
      </c>
    </row>
    <row r="1106" spans="2:11" x14ac:dyDescent="0.25">
      <c r="B1106" s="95" t="s">
        <v>757</v>
      </c>
      <c r="C1106" s="96">
        <v>1.42</v>
      </c>
      <c r="D1106" s="96">
        <v>1.45</v>
      </c>
      <c r="E1106" s="96">
        <v>1.39</v>
      </c>
      <c r="F1106" s="96">
        <v>1.4</v>
      </c>
      <c r="G1106" s="97">
        <v>6634169</v>
      </c>
      <c r="H1106" s="97">
        <v>73726756</v>
      </c>
      <c r="I1106" s="99">
        <f t="shared" si="96"/>
        <v>8.9983194160882379E-2</v>
      </c>
      <c r="J1106" s="1">
        <f t="shared" si="97"/>
        <v>-2.0000000000000018E-2</v>
      </c>
      <c r="K1106" s="99">
        <f t="shared" si="98"/>
        <v>-1.4084507042253534E-2</v>
      </c>
    </row>
    <row r="1107" spans="2:11" x14ac:dyDescent="0.25">
      <c r="B1107" s="95" t="s">
        <v>758</v>
      </c>
      <c r="C1107" s="96">
        <v>1.43</v>
      </c>
      <c r="D1107" s="96">
        <v>1.46</v>
      </c>
      <c r="E1107" s="96">
        <v>1.42</v>
      </c>
      <c r="F1107" s="96">
        <v>1.42</v>
      </c>
      <c r="G1107" s="97">
        <v>4690868</v>
      </c>
      <c r="H1107" s="97">
        <v>74552858</v>
      </c>
      <c r="I1107" s="99">
        <f t="shared" si="96"/>
        <v>6.2920029169103081E-2</v>
      </c>
      <c r="J1107" s="1">
        <f t="shared" si="97"/>
        <v>-1.0000000000000009E-2</v>
      </c>
      <c r="K1107" s="99">
        <f t="shared" si="98"/>
        <v>-6.9930069930069999E-3</v>
      </c>
    </row>
    <row r="1108" spans="2:11" x14ac:dyDescent="0.25">
      <c r="B1108" s="95" t="s">
        <v>759</v>
      </c>
      <c r="C1108" s="96">
        <v>1.44</v>
      </c>
      <c r="D1108" s="96">
        <v>1.45</v>
      </c>
      <c r="E1108" s="96">
        <v>1.43</v>
      </c>
      <c r="F1108" s="96">
        <v>1.43</v>
      </c>
      <c r="G1108" s="97">
        <v>2757265</v>
      </c>
      <c r="H1108" s="97">
        <v>75210680</v>
      </c>
      <c r="I1108" s="99">
        <f t="shared" si="96"/>
        <v>3.6660551400412814E-2</v>
      </c>
      <c r="J1108" s="1">
        <f t="shared" si="97"/>
        <v>-1.0000000000000009E-2</v>
      </c>
      <c r="K1108" s="99">
        <f t="shared" si="98"/>
        <v>-6.944444444444451E-3</v>
      </c>
    </row>
    <row r="1109" spans="2:11" x14ac:dyDescent="0.25">
      <c r="B1109" s="95" t="s">
        <v>760</v>
      </c>
      <c r="C1109" s="96">
        <v>1.45</v>
      </c>
      <c r="D1109" s="96">
        <v>1.47</v>
      </c>
      <c r="E1109" s="96">
        <v>1.43</v>
      </c>
      <c r="F1109" s="96">
        <v>1.44</v>
      </c>
      <c r="G1109" s="97">
        <v>2271359</v>
      </c>
      <c r="H1109" s="97">
        <v>75810420</v>
      </c>
      <c r="I1109" s="99">
        <f t="shared" si="96"/>
        <v>2.996103965655381E-2</v>
      </c>
      <c r="J1109" s="1">
        <f t="shared" si="97"/>
        <v>-1.0000000000000009E-2</v>
      </c>
      <c r="K1109" s="99">
        <f t="shared" si="98"/>
        <v>-6.896551724137937E-3</v>
      </c>
    </row>
    <row r="1110" spans="2:11" x14ac:dyDescent="0.25">
      <c r="B1110" s="95" t="s">
        <v>761</v>
      </c>
      <c r="C1110" s="96">
        <v>1.48</v>
      </c>
      <c r="D1110" s="96">
        <v>1.49</v>
      </c>
      <c r="E1110" s="96">
        <v>1.44</v>
      </c>
      <c r="F1110" s="96">
        <v>1.45</v>
      </c>
      <c r="G1110" s="97">
        <v>1723664</v>
      </c>
      <c r="H1110" s="97">
        <v>76116435</v>
      </c>
      <c r="I1110" s="99">
        <f t="shared" si="96"/>
        <v>2.2645096292279059E-2</v>
      </c>
      <c r="J1110" s="1">
        <f t="shared" si="97"/>
        <v>-3.0000000000000027E-2</v>
      </c>
      <c r="K1110" s="99">
        <f t="shared" si="98"/>
        <v>-2.0270270270270289E-2</v>
      </c>
    </row>
    <row r="1111" spans="2:11" x14ac:dyDescent="0.25">
      <c r="B1111" s="95" t="s">
        <v>762</v>
      </c>
      <c r="C1111" s="96">
        <v>1.48</v>
      </c>
      <c r="D1111" s="96">
        <v>1.5</v>
      </c>
      <c r="E1111" s="96">
        <v>1.47</v>
      </c>
      <c r="F1111" s="96">
        <v>1.48</v>
      </c>
      <c r="G1111" s="97">
        <v>1917312</v>
      </c>
      <c r="H1111" s="97">
        <v>78014643</v>
      </c>
      <c r="I1111" s="99">
        <f t="shared" si="96"/>
        <v>2.4576309347464423E-2</v>
      </c>
      <c r="J1111" s="1">
        <f t="shared" si="97"/>
        <v>0</v>
      </c>
      <c r="K1111" s="99">
        <f t="shared" si="98"/>
        <v>0</v>
      </c>
    </row>
    <row r="1112" spans="2:11" x14ac:dyDescent="0.25">
      <c r="B1112" s="95" t="s">
        <v>763</v>
      </c>
      <c r="C1112" s="96">
        <v>1.48</v>
      </c>
      <c r="D1112" s="96">
        <v>1.5</v>
      </c>
      <c r="E1112" s="96">
        <v>1.48</v>
      </c>
      <c r="F1112" s="96">
        <v>1.48</v>
      </c>
      <c r="G1112" s="97">
        <v>3861572</v>
      </c>
      <c r="H1112" s="97">
        <v>78005162</v>
      </c>
      <c r="I1112" s="99">
        <f t="shared" si="96"/>
        <v>4.9504057180215839E-2</v>
      </c>
      <c r="J1112" s="1">
        <f t="shared" si="97"/>
        <v>0</v>
      </c>
      <c r="K1112" s="99">
        <f t="shared" si="98"/>
        <v>0</v>
      </c>
    </row>
    <row r="1113" spans="2:11" x14ac:dyDescent="0.25">
      <c r="B1113" s="95" t="s">
        <v>764</v>
      </c>
      <c r="C1113" s="96">
        <v>1.44</v>
      </c>
      <c r="D1113" s="96">
        <v>1.56</v>
      </c>
      <c r="E1113" s="96">
        <v>1.44</v>
      </c>
      <c r="F1113" s="96">
        <v>1.48</v>
      </c>
      <c r="G1113" s="97">
        <v>5853553</v>
      </c>
      <c r="H1113" s="97">
        <v>78035289</v>
      </c>
      <c r="I1113" s="99">
        <f t="shared" si="96"/>
        <v>7.5011614296706206E-2</v>
      </c>
      <c r="J1113" s="1">
        <f t="shared" si="97"/>
        <v>4.0000000000000036E-2</v>
      </c>
      <c r="K1113" s="99">
        <f t="shared" si="98"/>
        <v>2.7777777777777804E-2</v>
      </c>
    </row>
    <row r="1114" spans="2:11" x14ac:dyDescent="0.25">
      <c r="B1114" s="95" t="s">
        <v>765</v>
      </c>
      <c r="C1114" s="96">
        <v>1.41</v>
      </c>
      <c r="D1114" s="96">
        <v>1.45</v>
      </c>
      <c r="E1114" s="96">
        <v>1.4</v>
      </c>
      <c r="F1114" s="96">
        <v>1.44</v>
      </c>
      <c r="G1114" s="97">
        <v>3925154</v>
      </c>
      <c r="H1114" s="97">
        <v>75784529</v>
      </c>
      <c r="I1114" s="99">
        <f t="shared" si="96"/>
        <v>5.1793605526003865E-2</v>
      </c>
      <c r="J1114" s="1">
        <f t="shared" si="97"/>
        <v>3.0000000000000027E-2</v>
      </c>
      <c r="K1114" s="99">
        <f t="shared" si="98"/>
        <v>2.1276595744680871E-2</v>
      </c>
    </row>
    <row r="1115" spans="2:11" x14ac:dyDescent="0.25">
      <c r="B1115" s="95" t="s">
        <v>766</v>
      </c>
      <c r="C1115" s="96">
        <v>1.38</v>
      </c>
      <c r="D1115" s="96">
        <v>1.42</v>
      </c>
      <c r="E1115" s="96">
        <v>1.38</v>
      </c>
      <c r="F1115" s="96">
        <v>1.41</v>
      </c>
      <c r="G1115" s="97">
        <v>4636711</v>
      </c>
      <c r="H1115" s="97">
        <v>74153313</v>
      </c>
      <c r="I1115" s="99">
        <f t="shared" si="96"/>
        <v>6.2528709944490279E-2</v>
      </c>
      <c r="J1115" s="1">
        <f t="shared" si="97"/>
        <v>3.0000000000000027E-2</v>
      </c>
      <c r="K1115" s="99">
        <f t="shared" si="98"/>
        <v>2.1739130434782629E-2</v>
      </c>
    </row>
    <row r="1116" spans="2:11" x14ac:dyDescent="0.25">
      <c r="B1116" s="95" t="s">
        <v>767</v>
      </c>
      <c r="C1116" s="96">
        <v>1.36</v>
      </c>
      <c r="D1116" s="96">
        <v>1.4</v>
      </c>
      <c r="E1116" s="96">
        <v>1.35</v>
      </c>
      <c r="F1116" s="96">
        <v>1.38</v>
      </c>
      <c r="G1116" s="97">
        <v>4038653</v>
      </c>
      <c r="H1116" s="97">
        <v>72707780</v>
      </c>
      <c r="I1116" s="99">
        <f t="shared" si="96"/>
        <v>5.5546366564898558E-2</v>
      </c>
      <c r="J1116" s="1">
        <f t="shared" si="97"/>
        <v>1.9999999999999796E-2</v>
      </c>
      <c r="K1116" s="99">
        <f t="shared" si="98"/>
        <v>1.4705882352941025E-2</v>
      </c>
    </row>
    <row r="1117" spans="2:11" x14ac:dyDescent="0.25">
      <c r="B1117" s="95" t="s">
        <v>768</v>
      </c>
      <c r="C1117" s="96">
        <v>1.4</v>
      </c>
      <c r="D1117" s="96">
        <v>1.41</v>
      </c>
      <c r="E1117" s="96">
        <v>1.36</v>
      </c>
      <c r="F1117" s="96">
        <v>1.36</v>
      </c>
      <c r="G1117" s="97">
        <v>5231845</v>
      </c>
      <c r="H1117" s="97">
        <v>71675078</v>
      </c>
      <c r="I1117" s="99">
        <f t="shared" si="96"/>
        <v>7.2993921262283101E-2</v>
      </c>
      <c r="J1117" s="1">
        <f t="shared" si="97"/>
        <v>-3.9999999999999813E-2</v>
      </c>
      <c r="K1117" s="99">
        <f t="shared" si="98"/>
        <v>-2.8571428571428439E-2</v>
      </c>
    </row>
    <row r="1118" spans="2:11" x14ac:dyDescent="0.25">
      <c r="B1118" s="95" t="s">
        <v>769</v>
      </c>
      <c r="C1118" s="96">
        <v>1.33</v>
      </c>
      <c r="D1118" s="96">
        <v>1.41</v>
      </c>
      <c r="E1118" s="96">
        <v>1.33</v>
      </c>
      <c r="F1118" s="96">
        <v>1.4</v>
      </c>
      <c r="G1118" s="97">
        <v>4808832</v>
      </c>
      <c r="H1118" s="97">
        <v>73721270</v>
      </c>
      <c r="I1118" s="99">
        <f t="shared" si="96"/>
        <v>6.5229912615450053E-2</v>
      </c>
      <c r="J1118" s="1">
        <f t="shared" si="97"/>
        <v>5.9999999999999831E-2</v>
      </c>
      <c r="K1118" s="99">
        <f t="shared" si="98"/>
        <v>4.4776119402984947E-2</v>
      </c>
    </row>
    <row r="1119" spans="2:11" x14ac:dyDescent="0.25">
      <c r="B1119" s="95" t="s">
        <v>770</v>
      </c>
      <c r="C1119" s="96">
        <v>1.33</v>
      </c>
      <c r="D1119" s="96">
        <v>1.34</v>
      </c>
      <c r="E1119" s="96">
        <v>1.31</v>
      </c>
      <c r="F1119" s="96">
        <v>1.34</v>
      </c>
      <c r="G1119" s="97">
        <v>2481558</v>
      </c>
      <c r="H1119" s="97">
        <v>70407571</v>
      </c>
      <c r="I1119" s="99">
        <f t="shared" si="96"/>
        <v>3.5245613003749267E-2</v>
      </c>
      <c r="J1119" s="1">
        <f t="shared" si="97"/>
        <v>1.0000000000000009E-2</v>
      </c>
      <c r="K1119" s="99">
        <f t="shared" si="98"/>
        <v>7.5187969924812095E-3</v>
      </c>
    </row>
    <row r="1120" spans="2:11" x14ac:dyDescent="0.25">
      <c r="B1120" s="95" t="s">
        <v>771</v>
      </c>
      <c r="C1120" s="96">
        <v>1.36</v>
      </c>
      <c r="D1120" s="96">
        <v>1.37</v>
      </c>
      <c r="E1120" s="96">
        <v>1.31</v>
      </c>
      <c r="F1120" s="96">
        <v>1.33</v>
      </c>
      <c r="G1120" s="97">
        <v>1991908</v>
      </c>
      <c r="H1120" s="97">
        <v>69941908</v>
      </c>
      <c r="I1120" s="99">
        <f t="shared" si="96"/>
        <v>2.8479463271147823E-2</v>
      </c>
      <c r="J1120" s="1">
        <f t="shared" si="97"/>
        <v>-4.0000000000000036E-2</v>
      </c>
      <c r="K1120" s="99">
        <f t="shared" si="98"/>
        <v>-2.9197080291970826E-2</v>
      </c>
    </row>
    <row r="1121" spans="2:11" x14ac:dyDescent="0.25">
      <c r="B1121" s="95" t="s">
        <v>772</v>
      </c>
      <c r="C1121" s="96">
        <v>1.34</v>
      </c>
      <c r="D1121" s="96">
        <v>1.38</v>
      </c>
      <c r="E1121" s="96">
        <v>1.33</v>
      </c>
      <c r="F1121" s="96">
        <v>1.37</v>
      </c>
      <c r="G1121" s="97">
        <v>4968182</v>
      </c>
      <c r="H1121" s="97">
        <v>72005119</v>
      </c>
      <c r="I1121" s="99">
        <f t="shared" si="96"/>
        <v>6.8997622238496689E-2</v>
      </c>
      <c r="J1121" s="1">
        <f t="shared" si="97"/>
        <v>3.0000000000000027E-2</v>
      </c>
      <c r="K1121" s="99">
        <f t="shared" si="98"/>
        <v>2.2388059701492557E-2</v>
      </c>
    </row>
    <row r="1122" spans="2:11" x14ac:dyDescent="0.25">
      <c r="B1122" s="95" t="s">
        <v>773</v>
      </c>
      <c r="C1122" s="96">
        <v>1.33</v>
      </c>
      <c r="D1122" s="96">
        <v>1.37</v>
      </c>
      <c r="E1122" s="96">
        <v>1.31</v>
      </c>
      <c r="F1122" s="96">
        <v>1.34</v>
      </c>
      <c r="G1122" s="97">
        <v>3694047</v>
      </c>
      <c r="H1122" s="97">
        <v>70577779</v>
      </c>
      <c r="I1122" s="99">
        <f t="shared" si="96"/>
        <v>5.2340085680508588E-2</v>
      </c>
      <c r="J1122" s="1">
        <f t="shared" si="97"/>
        <v>1.0000000000000009E-2</v>
      </c>
      <c r="K1122" s="99">
        <f t="shared" si="98"/>
        <v>7.5187969924812095E-3</v>
      </c>
    </row>
    <row r="1123" spans="2:11" x14ac:dyDescent="0.25">
      <c r="B1123" s="95" t="s">
        <v>774</v>
      </c>
      <c r="C1123" s="96">
        <v>1.37</v>
      </c>
      <c r="D1123" s="96">
        <v>1.37</v>
      </c>
      <c r="E1123" s="96">
        <v>1.31</v>
      </c>
      <c r="F1123" s="96">
        <v>1.33</v>
      </c>
      <c r="G1123" s="97">
        <v>5170671</v>
      </c>
      <c r="H1123" s="97">
        <v>70138013</v>
      </c>
      <c r="I1123" s="99">
        <f t="shared" si="96"/>
        <v>7.3721378448516922E-2</v>
      </c>
      <c r="J1123" s="1">
        <f t="shared" si="97"/>
        <v>-4.0000000000000036E-2</v>
      </c>
      <c r="K1123" s="99">
        <f t="shared" si="98"/>
        <v>-2.9197080291970826E-2</v>
      </c>
    </row>
    <row r="1124" spans="2:11" x14ac:dyDescent="0.25">
      <c r="B1124" s="95" t="s">
        <v>775</v>
      </c>
      <c r="C1124" s="96">
        <v>1.36</v>
      </c>
      <c r="D1124" s="96">
        <v>1.38</v>
      </c>
      <c r="E1124" s="96">
        <v>1.34</v>
      </c>
      <c r="F1124" s="96">
        <v>1.37</v>
      </c>
      <c r="G1124" s="97">
        <v>3312885</v>
      </c>
      <c r="H1124" s="97">
        <v>72220726</v>
      </c>
      <c r="I1124" s="99">
        <f t="shared" si="96"/>
        <v>4.5871665704385195E-2</v>
      </c>
      <c r="J1124" s="1">
        <f t="shared" si="97"/>
        <v>1.0000000000000009E-2</v>
      </c>
      <c r="K1124" s="99">
        <f t="shared" si="98"/>
        <v>7.3529411764705942E-3</v>
      </c>
    </row>
    <row r="1125" spans="2:11" x14ac:dyDescent="0.25">
      <c r="B1125" s="95" t="s">
        <v>776</v>
      </c>
      <c r="C1125" s="96">
        <v>1.39</v>
      </c>
      <c r="D1125" s="96">
        <v>1.4</v>
      </c>
      <c r="E1125" s="96">
        <v>1.35</v>
      </c>
      <c r="F1125" s="96">
        <v>1.36</v>
      </c>
      <c r="G1125" s="97">
        <v>1976485</v>
      </c>
      <c r="H1125" s="97">
        <v>72066957</v>
      </c>
      <c r="I1125" s="99">
        <f t="shared" si="96"/>
        <v>2.7425675819779654E-2</v>
      </c>
      <c r="J1125" s="1">
        <f t="shared" si="97"/>
        <v>-2.9999999999999805E-2</v>
      </c>
      <c r="K1125" s="99">
        <f t="shared" si="98"/>
        <v>-2.1582733812949503E-2</v>
      </c>
    </row>
    <row r="1126" spans="2:11" x14ac:dyDescent="0.25">
      <c r="B1126" s="95" t="s">
        <v>777</v>
      </c>
      <c r="C1126" s="96">
        <v>1.38</v>
      </c>
      <c r="D1126" s="96">
        <v>1.4</v>
      </c>
      <c r="E1126" s="96">
        <v>1.37</v>
      </c>
      <c r="F1126" s="96">
        <v>1.39</v>
      </c>
      <c r="G1126" s="97">
        <v>2022280</v>
      </c>
      <c r="H1126" s="97">
        <v>73412373</v>
      </c>
      <c r="I1126" s="99">
        <f t="shared" si="96"/>
        <v>2.7546855078502911E-2</v>
      </c>
      <c r="J1126" s="1">
        <f t="shared" si="97"/>
        <v>1.0000000000000009E-2</v>
      </c>
      <c r="K1126" s="99">
        <f t="shared" si="98"/>
        <v>7.2463768115942099E-3</v>
      </c>
    </row>
    <row r="1127" spans="2:11" x14ac:dyDescent="0.25">
      <c r="B1127" s="95" t="s">
        <v>778</v>
      </c>
      <c r="C1127" s="96">
        <v>1.39</v>
      </c>
      <c r="D1127" s="96">
        <v>1.41</v>
      </c>
      <c r="E1127" s="96">
        <v>1.37</v>
      </c>
      <c r="F1127" s="96">
        <v>1.38</v>
      </c>
      <c r="G1127" s="97">
        <v>2126706</v>
      </c>
      <c r="H1127" s="97">
        <v>72973325</v>
      </c>
      <c r="I1127" s="99">
        <f t="shared" si="96"/>
        <v>2.9143608297963672E-2</v>
      </c>
      <c r="J1127" s="1">
        <f t="shared" si="97"/>
        <v>-1.0000000000000009E-2</v>
      </c>
      <c r="K1127" s="99">
        <f t="shared" si="98"/>
        <v>-7.1942446043165541E-3</v>
      </c>
    </row>
    <row r="1128" spans="2:11" x14ac:dyDescent="0.25">
      <c r="B1128" s="95" t="s">
        <v>779</v>
      </c>
      <c r="C1128" s="96">
        <v>1.41</v>
      </c>
      <c r="D1128" s="96">
        <v>1.45</v>
      </c>
      <c r="E1128" s="96">
        <v>1.37</v>
      </c>
      <c r="F1128" s="96">
        <v>1.39</v>
      </c>
      <c r="G1128" s="97">
        <v>8340523</v>
      </c>
      <c r="H1128" s="97">
        <v>73542258</v>
      </c>
      <c r="I1128" s="99">
        <f t="shared" si="96"/>
        <v>0.11341129884807181</v>
      </c>
      <c r="J1128" s="1">
        <f t="shared" si="97"/>
        <v>-2.0000000000000018E-2</v>
      </c>
      <c r="K1128" s="99">
        <f t="shared" si="98"/>
        <v>-1.4184397163120581E-2</v>
      </c>
    </row>
    <row r="1129" spans="2:11" x14ac:dyDescent="0.25">
      <c r="B1129" s="95" t="s">
        <v>780</v>
      </c>
      <c r="C1129" s="96">
        <v>1.46</v>
      </c>
      <c r="D1129" s="96">
        <v>1.47</v>
      </c>
      <c r="E1129" s="96">
        <v>1.38</v>
      </c>
      <c r="F1129" s="96">
        <v>1.41</v>
      </c>
      <c r="G1129" s="97">
        <v>36846586</v>
      </c>
      <c r="H1129" s="97">
        <v>74274669</v>
      </c>
      <c r="I1129" s="99">
        <f t="shared" si="96"/>
        <v>0.49608549585054362</v>
      </c>
      <c r="J1129" s="1">
        <f t="shared" si="97"/>
        <v>-5.0000000000000044E-2</v>
      </c>
      <c r="K1129" s="99">
        <f t="shared" si="98"/>
        <v>-3.4246575342465786E-2</v>
      </c>
    </row>
    <row r="1130" spans="2:11" x14ac:dyDescent="0.25">
      <c r="B1130" s="95" t="s">
        <v>781</v>
      </c>
      <c r="C1130" s="96">
        <v>1.38</v>
      </c>
      <c r="D1130" s="96">
        <v>1.47</v>
      </c>
      <c r="E1130" s="96">
        <v>1.38</v>
      </c>
      <c r="F1130" s="96">
        <v>1.46</v>
      </c>
      <c r="G1130" s="97">
        <v>8549964</v>
      </c>
      <c r="H1130" s="97">
        <v>55318566</v>
      </c>
      <c r="I1130" s="99">
        <f t="shared" si="96"/>
        <v>0.15455867023017192</v>
      </c>
      <c r="J1130" s="1">
        <f t="shared" si="97"/>
        <v>8.0000000000000071E-2</v>
      </c>
      <c r="K1130" s="99">
        <f t="shared" si="98"/>
        <v>5.7971014492753679E-2</v>
      </c>
    </row>
    <row r="1131" spans="2:11" x14ac:dyDescent="0.25">
      <c r="B1131" s="95" t="s">
        <v>782</v>
      </c>
      <c r="C1131" s="96">
        <v>1.4</v>
      </c>
      <c r="D1131" s="96">
        <v>1.43</v>
      </c>
      <c r="E1131" s="96">
        <v>1.37</v>
      </c>
      <c r="F1131" s="96">
        <v>1.38</v>
      </c>
      <c r="G1131" s="97">
        <v>5301331</v>
      </c>
      <c r="H1131" s="97">
        <v>52496289</v>
      </c>
      <c r="I1131" s="99">
        <f t="shared" si="96"/>
        <v>0.10098487152110885</v>
      </c>
      <c r="J1131" s="1">
        <f t="shared" si="97"/>
        <v>-2.0000000000000018E-2</v>
      </c>
      <c r="K1131" s="99">
        <f t="shared" si="98"/>
        <v>-1.4285714285714299E-2</v>
      </c>
    </row>
    <row r="1132" spans="2:11" x14ac:dyDescent="0.25">
      <c r="B1132" s="95" t="s">
        <v>783</v>
      </c>
      <c r="C1132" s="96">
        <v>1.33</v>
      </c>
      <c r="D1132" s="96">
        <v>1.43</v>
      </c>
      <c r="E1132" s="96">
        <v>1.3</v>
      </c>
      <c r="F1132" s="96">
        <v>1.4</v>
      </c>
      <c r="G1132" s="97">
        <v>2855244</v>
      </c>
      <c r="H1132" s="97">
        <v>53211768</v>
      </c>
      <c r="I1132" s="99">
        <f t="shared" si="96"/>
        <v>5.3658130660120144E-2</v>
      </c>
      <c r="J1132" s="1">
        <f t="shared" si="97"/>
        <v>6.999999999999984E-2</v>
      </c>
      <c r="K1132" s="99">
        <f t="shared" si="98"/>
        <v>5.26315789473683E-2</v>
      </c>
    </row>
    <row r="1133" spans="2:11" x14ac:dyDescent="0.25">
      <c r="B1133" s="95" t="s">
        <v>784</v>
      </c>
      <c r="C1133" s="96">
        <v>1.3</v>
      </c>
      <c r="D1133" s="96">
        <v>1.46</v>
      </c>
      <c r="E1133" s="96">
        <v>1.3</v>
      </c>
      <c r="F1133" s="96">
        <v>1.33</v>
      </c>
      <c r="G1133" s="97">
        <v>6461081</v>
      </c>
      <c r="H1133" s="97">
        <v>50390847</v>
      </c>
      <c r="I1133" s="99">
        <f t="shared" si="96"/>
        <v>0.12821933713477768</v>
      </c>
      <c r="J1133" s="1">
        <f t="shared" si="97"/>
        <v>3.0000000000000027E-2</v>
      </c>
      <c r="K1133" s="99">
        <f t="shared" si="98"/>
        <v>2.3076923076923096E-2</v>
      </c>
    </row>
    <row r="1134" spans="2:11" x14ac:dyDescent="0.25">
      <c r="B1134" s="95" t="s">
        <v>785</v>
      </c>
      <c r="C1134" s="96">
        <v>1.25</v>
      </c>
      <c r="D1134" s="96">
        <v>1.32</v>
      </c>
      <c r="E1134" s="96">
        <v>1.21</v>
      </c>
      <c r="F1134" s="96">
        <v>1.3</v>
      </c>
      <c r="G1134" s="97">
        <v>4488963</v>
      </c>
      <c r="H1134" s="97">
        <v>49425821</v>
      </c>
      <c r="I1134" s="99">
        <f t="shared" si="96"/>
        <v>9.0822224278277547E-2</v>
      </c>
      <c r="J1134" s="1">
        <f t="shared" si="97"/>
        <v>5.0000000000000044E-2</v>
      </c>
      <c r="K1134" s="99">
        <f t="shared" si="98"/>
        <v>4.0000000000000036E-2</v>
      </c>
    </row>
    <row r="1135" spans="2:11" x14ac:dyDescent="0.25">
      <c r="B1135" s="95" t="s">
        <v>786</v>
      </c>
      <c r="C1135" s="96">
        <v>1.25</v>
      </c>
      <c r="D1135" s="96">
        <v>1.26</v>
      </c>
      <c r="E1135" s="96">
        <v>1.24</v>
      </c>
      <c r="F1135" s="96">
        <v>1.25</v>
      </c>
      <c r="G1135" s="97">
        <v>891999</v>
      </c>
      <c r="H1135" s="97">
        <v>47535859</v>
      </c>
      <c r="I1135" s="99">
        <f t="shared" si="96"/>
        <v>1.8764760304426181E-2</v>
      </c>
      <c r="J1135" s="1">
        <f t="shared" si="97"/>
        <v>0</v>
      </c>
      <c r="K1135" s="99">
        <f t="shared" si="98"/>
        <v>0</v>
      </c>
    </row>
    <row r="1136" spans="2:11" x14ac:dyDescent="0.25">
      <c r="B1136" s="95" t="s">
        <v>787</v>
      </c>
      <c r="C1136" s="96">
        <v>1.33</v>
      </c>
      <c r="D1136" s="96">
        <v>1.36</v>
      </c>
      <c r="E1136" s="96">
        <v>1.24</v>
      </c>
      <c r="F1136" s="96">
        <v>1.25</v>
      </c>
      <c r="G1136" s="97">
        <v>2131156</v>
      </c>
      <c r="H1136" s="97">
        <v>47402779</v>
      </c>
      <c r="I1136" s="99">
        <f t="shared" si="96"/>
        <v>4.4958461190640321E-2</v>
      </c>
      <c r="J1136" s="1">
        <f t="shared" si="97"/>
        <v>-8.0000000000000071E-2</v>
      </c>
      <c r="K1136" s="99">
        <f t="shared" si="98"/>
        <v>-6.0150375939849676E-2</v>
      </c>
    </row>
    <row r="1137" spans="2:11" x14ac:dyDescent="0.25">
      <c r="B1137" s="95" t="s">
        <v>788</v>
      </c>
      <c r="C1137" s="96">
        <v>1.33</v>
      </c>
      <c r="D1137" s="96">
        <v>1.36</v>
      </c>
      <c r="E1137" s="96">
        <v>1.32</v>
      </c>
      <c r="F1137" s="96">
        <v>1.33</v>
      </c>
      <c r="G1137" s="97">
        <v>1422037</v>
      </c>
      <c r="H1137" s="97">
        <v>50504278</v>
      </c>
      <c r="I1137" s="99">
        <f t="shared" si="96"/>
        <v>2.8156763274588343E-2</v>
      </c>
      <c r="J1137" s="1">
        <f t="shared" si="97"/>
        <v>0</v>
      </c>
      <c r="K1137" s="99">
        <f t="shared" si="98"/>
        <v>0</v>
      </c>
    </row>
    <row r="1138" spans="2:11" x14ac:dyDescent="0.25">
      <c r="B1138" s="95" t="s">
        <v>789</v>
      </c>
      <c r="C1138" s="96">
        <v>1.35</v>
      </c>
      <c r="D1138" s="96">
        <v>1.36</v>
      </c>
      <c r="E1138" s="96">
        <v>1.32</v>
      </c>
      <c r="F1138" s="96">
        <v>1.33</v>
      </c>
      <c r="G1138" s="97">
        <v>2481497</v>
      </c>
      <c r="H1138" s="97">
        <v>50504989</v>
      </c>
      <c r="I1138" s="99">
        <f t="shared" si="96"/>
        <v>4.913370043502039E-2</v>
      </c>
      <c r="J1138" s="1">
        <f t="shared" si="97"/>
        <v>-2.0000000000000018E-2</v>
      </c>
      <c r="K1138" s="99">
        <f t="shared" si="98"/>
        <v>-1.4814814814814828E-2</v>
      </c>
    </row>
    <row r="1139" spans="2:11" x14ac:dyDescent="0.25">
      <c r="B1139" s="95" t="s">
        <v>790</v>
      </c>
      <c r="C1139" s="96">
        <v>1.34</v>
      </c>
      <c r="D1139" s="96">
        <v>1.38</v>
      </c>
      <c r="E1139" s="96">
        <v>1.34</v>
      </c>
      <c r="F1139" s="96">
        <v>1.35</v>
      </c>
      <c r="G1139" s="97">
        <v>2041502</v>
      </c>
      <c r="H1139" s="97">
        <v>51422680</v>
      </c>
      <c r="I1139" s="99">
        <f t="shared" si="96"/>
        <v>3.9700420125905536E-2</v>
      </c>
      <c r="J1139" s="1">
        <f t="shared" si="97"/>
        <v>1.0000000000000009E-2</v>
      </c>
      <c r="K1139" s="99">
        <f t="shared" si="98"/>
        <v>7.462686567164185E-3</v>
      </c>
    </row>
    <row r="1140" spans="2:11" x14ac:dyDescent="0.25">
      <c r="B1140" s="95" t="s">
        <v>791</v>
      </c>
      <c r="C1140" s="96">
        <v>1.31</v>
      </c>
      <c r="D1140" s="96">
        <v>1.35</v>
      </c>
      <c r="E1140" s="96">
        <v>1.31</v>
      </c>
      <c r="F1140" s="96">
        <v>1.34</v>
      </c>
      <c r="G1140" s="97">
        <v>2256813</v>
      </c>
      <c r="H1140" s="97">
        <v>50966930</v>
      </c>
      <c r="I1140" s="99">
        <f t="shared" si="96"/>
        <v>4.4279947801446937E-2</v>
      </c>
      <c r="J1140" s="1">
        <f t="shared" si="97"/>
        <v>3.0000000000000027E-2</v>
      </c>
      <c r="K1140" s="99">
        <f t="shared" si="98"/>
        <v>2.2900763358778647E-2</v>
      </c>
    </row>
    <row r="1141" spans="2:11" x14ac:dyDescent="0.25">
      <c r="B1141" s="95" t="s">
        <v>792</v>
      </c>
      <c r="C1141" s="96">
        <v>1.35</v>
      </c>
      <c r="D1141" s="96">
        <v>1.36</v>
      </c>
      <c r="E1141" s="96">
        <v>1.31</v>
      </c>
      <c r="F1141" s="96">
        <v>1.31</v>
      </c>
      <c r="G1141" s="97">
        <v>1955323</v>
      </c>
      <c r="H1141" s="97">
        <v>49956607</v>
      </c>
      <c r="I1141" s="99">
        <f t="shared" si="96"/>
        <v>3.9140428412201812E-2</v>
      </c>
      <c r="J1141" s="1">
        <f t="shared" si="97"/>
        <v>-4.0000000000000036E-2</v>
      </c>
      <c r="K1141" s="99">
        <f t="shared" si="98"/>
        <v>-2.9629629629629655E-2</v>
      </c>
    </row>
    <row r="1142" spans="2:11" x14ac:dyDescent="0.25">
      <c r="B1142" s="95" t="s">
        <v>793</v>
      </c>
      <c r="C1142" s="96">
        <v>1.36</v>
      </c>
      <c r="D1142" s="96">
        <v>1.37</v>
      </c>
      <c r="E1142" s="96">
        <v>1.32</v>
      </c>
      <c r="F1142" s="96">
        <v>1.35</v>
      </c>
      <c r="G1142" s="97">
        <v>1409369</v>
      </c>
      <c r="H1142" s="97">
        <v>51342425</v>
      </c>
      <c r="I1142" s="99">
        <f t="shared" si="96"/>
        <v>2.7450378512506958E-2</v>
      </c>
      <c r="J1142" s="1">
        <f t="shared" si="97"/>
        <v>-1.0000000000000009E-2</v>
      </c>
      <c r="K1142" s="99">
        <f t="shared" si="98"/>
        <v>-7.3529411764705942E-3</v>
      </c>
    </row>
    <row r="1143" spans="2:11" x14ac:dyDescent="0.25">
      <c r="B1143" s="95" t="s">
        <v>794</v>
      </c>
      <c r="C1143" s="96">
        <v>1.39</v>
      </c>
      <c r="D1143" s="96">
        <v>1.4</v>
      </c>
      <c r="E1143" s="96">
        <v>1.19</v>
      </c>
      <c r="F1143" s="96">
        <v>1.36</v>
      </c>
      <c r="G1143" s="97">
        <v>2469387</v>
      </c>
      <c r="H1143" s="97">
        <v>51653196</v>
      </c>
      <c r="I1143" s="99">
        <f t="shared" si="96"/>
        <v>4.780705147460769E-2</v>
      </c>
      <c r="J1143" s="1">
        <f t="shared" si="97"/>
        <v>-2.9999999999999805E-2</v>
      </c>
      <c r="K1143" s="99">
        <f t="shared" si="98"/>
        <v>-2.1582733812949503E-2</v>
      </c>
    </row>
    <row r="1144" spans="2:11" x14ac:dyDescent="0.25">
      <c r="B1144" s="95" t="s">
        <v>795</v>
      </c>
      <c r="C1144" s="96">
        <v>1.36</v>
      </c>
      <c r="D1144" s="96">
        <v>1.44</v>
      </c>
      <c r="E1144" s="96">
        <v>1.36</v>
      </c>
      <c r="F1144" s="96">
        <v>1.39</v>
      </c>
      <c r="G1144" s="97">
        <v>3974023</v>
      </c>
      <c r="H1144" s="97">
        <v>52972901</v>
      </c>
      <c r="I1144" s="99">
        <f t="shared" si="96"/>
        <v>7.5019923866355739E-2</v>
      </c>
      <c r="J1144" s="1">
        <f t="shared" si="97"/>
        <v>2.9999999999999805E-2</v>
      </c>
      <c r="K1144" s="99">
        <f t="shared" si="98"/>
        <v>2.205882352941162E-2</v>
      </c>
    </row>
    <row r="1145" spans="2:11" x14ac:dyDescent="0.25">
      <c r="B1145" s="95" t="s">
        <v>796</v>
      </c>
      <c r="C1145" s="96">
        <v>1.36</v>
      </c>
      <c r="D1145" s="96">
        <v>1.39</v>
      </c>
      <c r="E1145" s="96">
        <v>1.36</v>
      </c>
      <c r="F1145" s="96">
        <v>1.36</v>
      </c>
      <c r="G1145" s="97">
        <v>2187237</v>
      </c>
      <c r="H1145" s="97">
        <v>51908855</v>
      </c>
      <c r="I1145" s="99">
        <f t="shared" si="96"/>
        <v>4.2136105679849808E-2</v>
      </c>
      <c r="J1145" s="1">
        <f t="shared" si="97"/>
        <v>0</v>
      </c>
      <c r="K1145" s="99">
        <f t="shared" si="98"/>
        <v>0</v>
      </c>
    </row>
    <row r="1146" spans="2:11" x14ac:dyDescent="0.25">
      <c r="B1146" s="95" t="s">
        <v>797</v>
      </c>
      <c r="C1146" s="96">
        <v>1.38</v>
      </c>
      <c r="D1146" s="96">
        <v>1.38</v>
      </c>
      <c r="E1146" s="96">
        <v>1.36</v>
      </c>
      <c r="F1146" s="96">
        <v>1.36</v>
      </c>
      <c r="G1146" s="97">
        <v>1534696</v>
      </c>
      <c r="H1146" s="97">
        <v>52252164</v>
      </c>
      <c r="I1146" s="99">
        <f t="shared" si="96"/>
        <v>2.9370955813428128E-2</v>
      </c>
      <c r="J1146" s="1">
        <f t="shared" si="97"/>
        <v>-1.9999999999999796E-2</v>
      </c>
      <c r="K1146" s="99">
        <f t="shared" si="98"/>
        <v>-1.4492753623188259E-2</v>
      </c>
    </row>
    <row r="1147" spans="2:11" x14ac:dyDescent="0.25">
      <c r="B1147" s="95" t="s">
        <v>798</v>
      </c>
      <c r="C1147" s="96">
        <v>1.4</v>
      </c>
      <c r="D1147" s="96">
        <v>1.4</v>
      </c>
      <c r="E1147" s="96">
        <v>1.38</v>
      </c>
      <c r="F1147" s="96">
        <v>1.38</v>
      </c>
      <c r="G1147" s="97">
        <v>1552338</v>
      </c>
      <c r="H1147" s="97">
        <v>53022949</v>
      </c>
      <c r="I1147" s="99">
        <f t="shared" si="96"/>
        <v>2.9276719406911903E-2</v>
      </c>
      <c r="J1147" s="1">
        <f t="shared" si="97"/>
        <v>-2.0000000000000018E-2</v>
      </c>
      <c r="K1147" s="99">
        <f t="shared" si="98"/>
        <v>-1.4285714285714299E-2</v>
      </c>
    </row>
    <row r="1148" spans="2:11" x14ac:dyDescent="0.25">
      <c r="B1148" s="95" t="s">
        <v>799</v>
      </c>
      <c r="C1148" s="96">
        <v>1.36</v>
      </c>
      <c r="D1148" s="96">
        <v>1.42</v>
      </c>
      <c r="E1148" s="96">
        <v>1.35</v>
      </c>
      <c r="F1148" s="96">
        <v>1.4</v>
      </c>
      <c r="G1148" s="97">
        <v>1437468</v>
      </c>
      <c r="H1148" s="97">
        <v>53546172</v>
      </c>
      <c r="I1148" s="99">
        <f t="shared" si="96"/>
        <v>2.6845392421329391E-2</v>
      </c>
      <c r="J1148" s="1">
        <f t="shared" si="97"/>
        <v>3.9999999999999813E-2</v>
      </c>
      <c r="K1148" s="99">
        <f t="shared" si="98"/>
        <v>2.9411764705882214E-2</v>
      </c>
    </row>
    <row r="1149" spans="2:11" x14ac:dyDescent="0.25">
      <c r="B1149" s="95" t="s">
        <v>800</v>
      </c>
      <c r="C1149" s="96">
        <v>1.43</v>
      </c>
      <c r="D1149" s="96">
        <v>1.43</v>
      </c>
      <c r="E1149" s="96">
        <v>1.35</v>
      </c>
      <c r="F1149" s="96">
        <v>1.36</v>
      </c>
      <c r="G1149" s="97">
        <v>3625958</v>
      </c>
      <c r="H1149" s="97">
        <v>52040096</v>
      </c>
      <c r="I1149" s="99">
        <f t="shared" si="96"/>
        <v>6.9676235800948561E-2</v>
      </c>
      <c r="J1149" s="1">
        <f t="shared" si="97"/>
        <v>-6.999999999999984E-2</v>
      </c>
      <c r="K1149" s="99">
        <f t="shared" si="98"/>
        <v>-4.8951048951048841E-2</v>
      </c>
    </row>
    <row r="1150" spans="2:11" x14ac:dyDescent="0.25">
      <c r="B1150" s="95" t="s">
        <v>801</v>
      </c>
      <c r="C1150" s="96">
        <v>1.35</v>
      </c>
      <c r="D1150" s="96">
        <v>1.44</v>
      </c>
      <c r="E1150" s="96">
        <v>1.35</v>
      </c>
      <c r="F1150" s="96">
        <v>1.43</v>
      </c>
      <c r="G1150" s="97">
        <v>1847510</v>
      </c>
      <c r="H1150" s="97">
        <v>54842780</v>
      </c>
      <c r="I1150" s="99">
        <f t="shared" si="96"/>
        <v>3.3687387838472083E-2</v>
      </c>
      <c r="J1150" s="1">
        <f t="shared" si="97"/>
        <v>7.9999999999999849E-2</v>
      </c>
      <c r="K1150" s="99">
        <f t="shared" si="98"/>
        <v>5.9259259259259144E-2</v>
      </c>
    </row>
    <row r="1151" spans="2:11" x14ac:dyDescent="0.25">
      <c r="B1151" s="95" t="s">
        <v>802</v>
      </c>
      <c r="C1151" s="96">
        <v>1.31</v>
      </c>
      <c r="D1151" s="96">
        <v>1.36</v>
      </c>
      <c r="E1151" s="96">
        <v>1.3</v>
      </c>
      <c r="F1151" s="96">
        <v>1.35</v>
      </c>
      <c r="G1151" s="97">
        <v>1783548</v>
      </c>
      <c r="H1151" s="97">
        <v>51877089</v>
      </c>
      <c r="I1151" s="99">
        <f t="shared" si="96"/>
        <v>3.4380263703693938E-2</v>
      </c>
      <c r="J1151" s="1">
        <f t="shared" si="97"/>
        <v>4.0000000000000036E-2</v>
      </c>
      <c r="K1151" s="99">
        <f t="shared" si="98"/>
        <v>3.0534351145038195E-2</v>
      </c>
    </row>
    <row r="1152" spans="2:11" x14ac:dyDescent="0.25">
      <c r="B1152" s="95" t="s">
        <v>803</v>
      </c>
      <c r="C1152" s="96">
        <v>1.31</v>
      </c>
      <c r="D1152" s="96">
        <v>1.32</v>
      </c>
      <c r="E1152" s="96">
        <v>1.29</v>
      </c>
      <c r="F1152" s="96">
        <v>1.31</v>
      </c>
      <c r="G1152" s="97">
        <v>1295912</v>
      </c>
      <c r="H1152" s="97">
        <v>50219932</v>
      </c>
      <c r="I1152" s="99">
        <f t="shared" si="96"/>
        <v>2.5804734263678415E-2</v>
      </c>
      <c r="J1152" s="1">
        <f t="shared" si="97"/>
        <v>0</v>
      </c>
      <c r="K1152" s="99">
        <f t="shared" si="98"/>
        <v>0</v>
      </c>
    </row>
    <row r="1153" spans="2:11" x14ac:dyDescent="0.25">
      <c r="B1153" s="95" t="s">
        <v>804</v>
      </c>
      <c r="C1153" s="96">
        <v>1.32</v>
      </c>
      <c r="D1153" s="96">
        <v>1.33</v>
      </c>
      <c r="E1153" s="96">
        <v>1.31</v>
      </c>
      <c r="F1153" s="96">
        <v>1.31</v>
      </c>
      <c r="G1153" s="97">
        <v>1096556</v>
      </c>
      <c r="H1153" s="97">
        <v>50420937</v>
      </c>
      <c r="I1153" s="99">
        <f t="shared" si="96"/>
        <v>2.1748028998350426E-2</v>
      </c>
      <c r="J1153" s="1">
        <f t="shared" si="97"/>
        <v>-1.0000000000000009E-2</v>
      </c>
      <c r="K1153" s="99">
        <f t="shared" si="98"/>
        <v>-7.575757575757582E-3</v>
      </c>
    </row>
    <row r="1154" spans="2:11" x14ac:dyDescent="0.25">
      <c r="B1154" s="95" t="s">
        <v>805</v>
      </c>
      <c r="C1154" s="96">
        <v>1.33</v>
      </c>
      <c r="D1154" s="96">
        <v>1.33</v>
      </c>
      <c r="E1154" s="96">
        <v>1.32</v>
      </c>
      <c r="F1154" s="96">
        <v>1.32</v>
      </c>
      <c r="G1154" s="97">
        <v>1177989</v>
      </c>
      <c r="H1154" s="97">
        <v>50599683</v>
      </c>
      <c r="I1154" s="99">
        <f t="shared" si="96"/>
        <v>2.3280560868335874E-2</v>
      </c>
      <c r="J1154" s="1">
        <f t="shared" si="97"/>
        <v>-1.0000000000000009E-2</v>
      </c>
      <c r="K1154" s="99">
        <f t="shared" si="98"/>
        <v>-7.5187969924812095E-3</v>
      </c>
    </row>
    <row r="1155" spans="2:11" x14ac:dyDescent="0.25">
      <c r="B1155" s="95" t="s">
        <v>806</v>
      </c>
      <c r="C1155" s="96">
        <v>1.31</v>
      </c>
      <c r="D1155" s="96">
        <v>1.33</v>
      </c>
      <c r="E1155" s="96">
        <v>1.31</v>
      </c>
      <c r="F1155" s="96">
        <v>1.33</v>
      </c>
      <c r="G1155" s="97">
        <v>1326549</v>
      </c>
      <c r="H1155" s="97">
        <v>50932264</v>
      </c>
      <c r="I1155" s="99">
        <f t="shared" si="96"/>
        <v>2.6045357025558494E-2</v>
      </c>
      <c r="J1155" s="1">
        <f t="shared" si="97"/>
        <v>2.0000000000000018E-2</v>
      </c>
      <c r="K1155" s="99">
        <f t="shared" si="98"/>
        <v>1.5267175572519097E-2</v>
      </c>
    </row>
    <row r="1156" spans="2:11" x14ac:dyDescent="0.25">
      <c r="B1156" s="95" t="s">
        <v>807</v>
      </c>
      <c r="C1156" s="96">
        <v>1.3</v>
      </c>
      <c r="D1156" s="96">
        <v>1.31</v>
      </c>
      <c r="E1156" s="96">
        <v>1.29</v>
      </c>
      <c r="F1156" s="96">
        <v>1.31</v>
      </c>
      <c r="G1156" s="97">
        <v>1167413</v>
      </c>
      <c r="H1156" s="97">
        <v>50244177</v>
      </c>
      <c r="I1156" s="99">
        <f t="shared" si="96"/>
        <v>2.3234791964051874E-2</v>
      </c>
      <c r="J1156" s="1">
        <f t="shared" si="97"/>
        <v>1.0000000000000009E-2</v>
      </c>
      <c r="K1156" s="99">
        <f t="shared" si="98"/>
        <v>7.6923076923076988E-3</v>
      </c>
    </row>
    <row r="1157" spans="2:11" x14ac:dyDescent="0.25">
      <c r="B1157" s="95" t="s">
        <v>808</v>
      </c>
      <c r="C1157" s="96">
        <v>1.3</v>
      </c>
      <c r="D1157" s="96">
        <v>1.34</v>
      </c>
      <c r="E1157" s="96">
        <v>1.29</v>
      </c>
      <c r="F1157" s="96">
        <v>1.3</v>
      </c>
      <c r="G1157" s="97">
        <v>1191237</v>
      </c>
      <c r="H1157" s="97">
        <v>49832631</v>
      </c>
      <c r="I1157" s="99">
        <f t="shared" ref="I1157:I1211" si="99">G1157/H1157</f>
        <v>2.3904758309871297E-2</v>
      </c>
      <c r="J1157" s="1">
        <f t="shared" ref="J1157:J1211" si="100">F1157-F1158</f>
        <v>0</v>
      </c>
      <c r="K1157" s="99">
        <f t="shared" ref="K1157:K1211" si="101">J1157/F1158</f>
        <v>0</v>
      </c>
    </row>
    <row r="1158" spans="2:11" x14ac:dyDescent="0.25">
      <c r="B1158" s="95" t="s">
        <v>809</v>
      </c>
      <c r="C1158" s="96">
        <v>1.29</v>
      </c>
      <c r="D1158" s="96">
        <v>1.31</v>
      </c>
      <c r="E1158" s="96">
        <v>1.27</v>
      </c>
      <c r="F1158" s="96">
        <v>1.3</v>
      </c>
      <c r="G1158" s="97">
        <v>1658295</v>
      </c>
      <c r="H1158" s="97">
        <v>49895706</v>
      </c>
      <c r="I1158" s="99">
        <f t="shared" si="99"/>
        <v>3.323522469047737E-2</v>
      </c>
      <c r="J1158" s="1">
        <f t="shared" si="100"/>
        <v>2.0000000000000018E-2</v>
      </c>
      <c r="K1158" s="99">
        <f t="shared" si="101"/>
        <v>1.5625000000000014E-2</v>
      </c>
    </row>
    <row r="1159" spans="2:11" x14ac:dyDescent="0.25">
      <c r="B1159" s="95" t="s">
        <v>810</v>
      </c>
      <c r="C1159" s="96">
        <v>1.29</v>
      </c>
      <c r="D1159" s="96">
        <v>1.3</v>
      </c>
      <c r="E1159" s="96">
        <v>1.25</v>
      </c>
      <c r="F1159" s="96">
        <v>1.28</v>
      </c>
      <c r="G1159" s="97">
        <v>1359509</v>
      </c>
      <c r="H1159" s="97">
        <v>49283055</v>
      </c>
      <c r="I1159" s="99">
        <f t="shared" si="99"/>
        <v>2.7585729009697146E-2</v>
      </c>
      <c r="J1159" s="1">
        <f t="shared" si="100"/>
        <v>-1.0000000000000009E-2</v>
      </c>
      <c r="K1159" s="99">
        <f t="shared" si="101"/>
        <v>-7.7519379844961309E-3</v>
      </c>
    </row>
    <row r="1160" spans="2:11" x14ac:dyDescent="0.25">
      <c r="B1160" s="95" t="s">
        <v>811</v>
      </c>
      <c r="C1160" s="96">
        <v>1.27</v>
      </c>
      <c r="D1160" s="96">
        <v>1.29</v>
      </c>
      <c r="E1160" s="96">
        <v>1.27</v>
      </c>
      <c r="F1160" s="96">
        <v>1.29</v>
      </c>
      <c r="G1160" s="97">
        <v>1520233</v>
      </c>
      <c r="H1160" s="97">
        <v>49358587</v>
      </c>
      <c r="I1160" s="99">
        <f t="shared" si="99"/>
        <v>3.0799767424460511E-2</v>
      </c>
      <c r="J1160" s="1">
        <f t="shared" si="100"/>
        <v>2.0000000000000018E-2</v>
      </c>
      <c r="K1160" s="99">
        <f t="shared" si="101"/>
        <v>1.5748031496063006E-2</v>
      </c>
    </row>
    <row r="1161" spans="2:11" x14ac:dyDescent="0.25">
      <c r="B1161" s="95" t="s">
        <v>812</v>
      </c>
      <c r="C1161" s="96">
        <v>1.29</v>
      </c>
      <c r="D1161" s="96">
        <v>1.3</v>
      </c>
      <c r="E1161" s="96">
        <v>1.26</v>
      </c>
      <c r="F1161" s="96">
        <v>1.27</v>
      </c>
      <c r="G1161" s="97">
        <v>1393273</v>
      </c>
      <c r="H1161" s="97">
        <v>48658208</v>
      </c>
      <c r="I1161" s="99">
        <f t="shared" si="99"/>
        <v>2.863387406293302E-2</v>
      </c>
      <c r="J1161" s="1">
        <f t="shared" si="100"/>
        <v>-2.0000000000000018E-2</v>
      </c>
      <c r="K1161" s="99">
        <f t="shared" si="101"/>
        <v>-1.5503875968992262E-2</v>
      </c>
    </row>
    <row r="1162" spans="2:11" x14ac:dyDescent="0.25">
      <c r="B1162" s="95" t="s">
        <v>813</v>
      </c>
      <c r="C1162" s="96">
        <v>1.23</v>
      </c>
      <c r="D1162" s="96">
        <v>1.29</v>
      </c>
      <c r="E1162" s="96">
        <v>1.23</v>
      </c>
      <c r="F1162" s="96">
        <v>1.29</v>
      </c>
      <c r="G1162" s="97">
        <v>1552429</v>
      </c>
      <c r="H1162" s="97">
        <v>49307177</v>
      </c>
      <c r="I1162" s="99">
        <f t="shared" si="99"/>
        <v>3.1484848544462402E-2</v>
      </c>
      <c r="J1162" s="1">
        <f t="shared" si="100"/>
        <v>6.0000000000000053E-2</v>
      </c>
      <c r="K1162" s="99">
        <f t="shared" si="101"/>
        <v>4.8780487804878092E-2</v>
      </c>
    </row>
    <row r="1163" spans="2:11" x14ac:dyDescent="0.25">
      <c r="B1163" s="95" t="s">
        <v>814</v>
      </c>
      <c r="C1163" s="96">
        <v>1.25</v>
      </c>
      <c r="D1163" s="96">
        <v>1.26</v>
      </c>
      <c r="E1163" s="96">
        <v>1.2</v>
      </c>
      <c r="F1163" s="96">
        <v>1.23</v>
      </c>
      <c r="G1163" s="97">
        <v>1751924</v>
      </c>
      <c r="H1163" s="97">
        <v>47283339</v>
      </c>
      <c r="I1163" s="99">
        <f t="shared" si="99"/>
        <v>3.7051613465791833E-2</v>
      </c>
      <c r="J1163" s="1">
        <f t="shared" si="100"/>
        <v>-2.0000000000000018E-2</v>
      </c>
      <c r="K1163" s="99">
        <f t="shared" si="101"/>
        <v>-1.6000000000000014E-2</v>
      </c>
    </row>
    <row r="1164" spans="2:11" x14ac:dyDescent="0.25">
      <c r="B1164" s="95" t="s">
        <v>815</v>
      </c>
      <c r="C1164" s="96">
        <v>1.27</v>
      </c>
      <c r="D1164" s="96">
        <v>1.27</v>
      </c>
      <c r="E1164" s="96">
        <v>1.21</v>
      </c>
      <c r="F1164" s="96">
        <v>1.25</v>
      </c>
      <c r="G1164" s="97">
        <v>1891123</v>
      </c>
      <c r="H1164" s="97">
        <v>48062321</v>
      </c>
      <c r="I1164" s="99">
        <f t="shared" si="99"/>
        <v>3.9347309090628398E-2</v>
      </c>
      <c r="J1164" s="1">
        <f t="shared" si="100"/>
        <v>-2.0000000000000018E-2</v>
      </c>
      <c r="K1164" s="99">
        <f t="shared" si="101"/>
        <v>-1.5748031496063006E-2</v>
      </c>
    </row>
    <row r="1165" spans="2:11" x14ac:dyDescent="0.25">
      <c r="B1165" s="95" t="s">
        <v>816</v>
      </c>
      <c r="C1165" s="96">
        <v>1.28</v>
      </c>
      <c r="D1165" s="96">
        <v>1.35</v>
      </c>
      <c r="E1165" s="96">
        <v>1.17</v>
      </c>
      <c r="F1165" s="96">
        <v>1.27</v>
      </c>
      <c r="G1165" s="97">
        <v>3208009</v>
      </c>
      <c r="H1165" s="97">
        <v>48716354</v>
      </c>
      <c r="I1165" s="99">
        <f t="shared" si="99"/>
        <v>6.5850761327500007E-2</v>
      </c>
      <c r="J1165" s="1">
        <f t="shared" si="100"/>
        <v>-1.0000000000000009E-2</v>
      </c>
      <c r="K1165" s="99">
        <f t="shared" si="101"/>
        <v>-7.8125000000000069E-3</v>
      </c>
    </row>
    <row r="1166" spans="2:11" x14ac:dyDescent="0.25">
      <c r="B1166" s="95" t="s">
        <v>817</v>
      </c>
      <c r="C1166" s="96">
        <v>1.31</v>
      </c>
      <c r="D1166" s="96">
        <v>1.32</v>
      </c>
      <c r="E1166" s="96">
        <v>1.28</v>
      </c>
      <c r="F1166" s="96">
        <v>1.28</v>
      </c>
      <c r="G1166" s="97">
        <v>1716038</v>
      </c>
      <c r="H1166" s="97">
        <v>32054652</v>
      </c>
      <c r="I1166" s="99">
        <f t="shared" si="99"/>
        <v>5.3534756827183776E-2</v>
      </c>
      <c r="J1166" s="1">
        <f t="shared" si="100"/>
        <v>-3.0000000000000027E-2</v>
      </c>
      <c r="K1166" s="99">
        <f t="shared" si="101"/>
        <v>-2.2900763358778647E-2</v>
      </c>
    </row>
    <row r="1167" spans="2:11" x14ac:dyDescent="0.25">
      <c r="B1167" s="95" t="s">
        <v>818</v>
      </c>
      <c r="C1167" s="96">
        <v>1.32</v>
      </c>
      <c r="D1167" s="96">
        <v>1.33</v>
      </c>
      <c r="E1167" s="96">
        <v>1.3</v>
      </c>
      <c r="F1167" s="96">
        <v>1.31</v>
      </c>
      <c r="G1167" s="97">
        <v>1551786</v>
      </c>
      <c r="H1167" s="97">
        <v>32791449</v>
      </c>
      <c r="I1167" s="99">
        <f t="shared" si="99"/>
        <v>4.7322885914556564E-2</v>
      </c>
      <c r="J1167" s="1">
        <f t="shared" si="100"/>
        <v>-1.0000000000000009E-2</v>
      </c>
      <c r="K1167" s="99">
        <f t="shared" si="101"/>
        <v>-7.575757575757582E-3</v>
      </c>
    </row>
    <row r="1168" spans="2:11" x14ac:dyDescent="0.25">
      <c r="B1168" s="95" t="s">
        <v>819</v>
      </c>
      <c r="C1168" s="96">
        <v>1.32</v>
      </c>
      <c r="D1168" s="96">
        <v>1.35</v>
      </c>
      <c r="E1168" s="96">
        <v>1.31</v>
      </c>
      <c r="F1168" s="96">
        <v>1.32</v>
      </c>
      <c r="G1168" s="97">
        <v>2000164</v>
      </c>
      <c r="H1168" s="97">
        <v>32888337</v>
      </c>
      <c r="I1168" s="99">
        <f t="shared" si="99"/>
        <v>6.0816817828155921E-2</v>
      </c>
      <c r="J1168" s="1">
        <f t="shared" si="100"/>
        <v>0</v>
      </c>
      <c r="K1168" s="99">
        <f t="shared" si="101"/>
        <v>0</v>
      </c>
    </row>
    <row r="1169" spans="2:11" x14ac:dyDescent="0.25">
      <c r="B1169" s="95" t="s">
        <v>820</v>
      </c>
      <c r="C1169" s="96">
        <v>1.31</v>
      </c>
      <c r="D1169" s="96">
        <v>1.33</v>
      </c>
      <c r="E1169" s="96">
        <v>1.29</v>
      </c>
      <c r="F1169" s="96">
        <v>1.32</v>
      </c>
      <c r="G1169" s="97">
        <v>1917492</v>
      </c>
      <c r="H1169" s="97">
        <v>33076056</v>
      </c>
      <c r="I1169" s="99">
        <f t="shared" si="99"/>
        <v>5.7972208052858541E-2</v>
      </c>
      <c r="J1169" s="1">
        <f t="shared" si="100"/>
        <v>2.0000000000000018E-2</v>
      </c>
      <c r="K1169" s="99">
        <f t="shared" si="101"/>
        <v>1.5384615384615398E-2</v>
      </c>
    </row>
    <row r="1170" spans="2:11" x14ac:dyDescent="0.25">
      <c r="B1170" s="95" t="s">
        <v>821</v>
      </c>
      <c r="C1170" s="96">
        <v>1.29</v>
      </c>
      <c r="D1170" s="96">
        <v>1.34</v>
      </c>
      <c r="E1170" s="96">
        <v>1.26</v>
      </c>
      <c r="F1170" s="96">
        <v>1.3</v>
      </c>
      <c r="G1170" s="97">
        <v>1848358</v>
      </c>
      <c r="H1170" s="97">
        <v>32620137</v>
      </c>
      <c r="I1170" s="99">
        <f t="shared" si="99"/>
        <v>5.6663097399008475E-2</v>
      </c>
      <c r="J1170" s="1">
        <f t="shared" si="100"/>
        <v>1.0000000000000009E-2</v>
      </c>
      <c r="K1170" s="99">
        <f t="shared" si="101"/>
        <v>7.7519379844961309E-3</v>
      </c>
    </row>
    <row r="1171" spans="2:11" x14ac:dyDescent="0.25">
      <c r="B1171" s="95" t="s">
        <v>822</v>
      </c>
      <c r="C1171" s="96">
        <v>1.29</v>
      </c>
      <c r="D1171" s="96">
        <v>1.33</v>
      </c>
      <c r="E1171" s="96">
        <v>1.29</v>
      </c>
      <c r="F1171" s="96">
        <v>1.29</v>
      </c>
      <c r="G1171" s="97">
        <v>1484375</v>
      </c>
      <c r="H1171" s="97">
        <v>32332740</v>
      </c>
      <c r="I1171" s="99">
        <f t="shared" si="99"/>
        <v>4.5909347614832521E-2</v>
      </c>
      <c r="J1171" s="1">
        <f t="shared" si="100"/>
        <v>0</v>
      </c>
      <c r="K1171" s="99">
        <f t="shared" si="101"/>
        <v>0</v>
      </c>
    </row>
    <row r="1172" spans="2:11" x14ac:dyDescent="0.25">
      <c r="B1172" s="95" t="s">
        <v>823</v>
      </c>
      <c r="C1172" s="96">
        <v>1.25</v>
      </c>
      <c r="D1172" s="96">
        <v>1.31</v>
      </c>
      <c r="E1172" s="96">
        <v>1.25</v>
      </c>
      <c r="F1172" s="96">
        <v>1.29</v>
      </c>
      <c r="G1172" s="97">
        <v>1501821</v>
      </c>
      <c r="H1172" s="97">
        <v>32195118</v>
      </c>
      <c r="I1172" s="99">
        <f t="shared" si="99"/>
        <v>4.6647476179462986E-2</v>
      </c>
      <c r="J1172" s="1">
        <f t="shared" si="100"/>
        <v>3.0000000000000027E-2</v>
      </c>
      <c r="K1172" s="99">
        <f t="shared" si="101"/>
        <v>2.3809523809523829E-2</v>
      </c>
    </row>
    <row r="1173" spans="2:11" x14ac:dyDescent="0.25">
      <c r="B1173" s="95" t="s">
        <v>824</v>
      </c>
      <c r="C1173" s="96">
        <v>1.27</v>
      </c>
      <c r="D1173" s="96">
        <v>1.27</v>
      </c>
      <c r="E1173" s="96">
        <v>1.24</v>
      </c>
      <c r="F1173" s="96">
        <v>1.26</v>
      </c>
      <c r="G1173" s="97">
        <v>1613098</v>
      </c>
      <c r="H1173" s="97">
        <v>31433915</v>
      </c>
      <c r="I1173" s="99">
        <f t="shared" si="99"/>
        <v>5.1317120377783042E-2</v>
      </c>
      <c r="J1173" s="1">
        <f t="shared" si="100"/>
        <v>-1.0000000000000009E-2</v>
      </c>
      <c r="K1173" s="99">
        <f t="shared" si="101"/>
        <v>-7.8740157480315029E-3</v>
      </c>
    </row>
    <row r="1174" spans="2:11" x14ac:dyDescent="0.25">
      <c r="B1174" s="95" t="s">
        <v>825</v>
      </c>
      <c r="C1174" s="96">
        <v>1.23</v>
      </c>
      <c r="D1174" s="96">
        <v>1.27</v>
      </c>
      <c r="E1174" s="96">
        <v>1.23</v>
      </c>
      <c r="F1174" s="96">
        <v>1.27</v>
      </c>
      <c r="G1174" s="97">
        <v>1449198</v>
      </c>
      <c r="H1174" s="97">
        <v>31642129</v>
      </c>
      <c r="I1174" s="99">
        <f t="shared" si="99"/>
        <v>4.5799636301337369E-2</v>
      </c>
      <c r="J1174" s="1">
        <f t="shared" si="100"/>
        <v>4.0000000000000036E-2</v>
      </c>
      <c r="K1174" s="99">
        <f t="shared" si="101"/>
        <v>3.2520325203252064E-2</v>
      </c>
    </row>
    <row r="1175" spans="2:11" x14ac:dyDescent="0.25">
      <c r="B1175" s="95" t="s">
        <v>826</v>
      </c>
      <c r="C1175" s="96">
        <v>1.22</v>
      </c>
      <c r="D1175" s="96">
        <v>1.26</v>
      </c>
      <c r="E1175" s="96">
        <v>1.21</v>
      </c>
      <c r="F1175" s="96">
        <v>1.23</v>
      </c>
      <c r="G1175" s="97">
        <v>2094526</v>
      </c>
      <c r="H1175" s="97">
        <v>30727420</v>
      </c>
      <c r="I1175" s="99">
        <f t="shared" si="99"/>
        <v>6.8164720630628936E-2</v>
      </c>
      <c r="J1175" s="1">
        <f t="shared" si="100"/>
        <v>1.0000000000000009E-2</v>
      </c>
      <c r="K1175" s="99">
        <f t="shared" si="101"/>
        <v>8.1967213114754172E-3</v>
      </c>
    </row>
    <row r="1176" spans="2:11" x14ac:dyDescent="0.25">
      <c r="B1176" s="95" t="s">
        <v>827</v>
      </c>
      <c r="C1176" s="96">
        <v>1.23</v>
      </c>
      <c r="D1176" s="96">
        <v>1.25</v>
      </c>
      <c r="E1176" s="96">
        <v>1.19</v>
      </c>
      <c r="F1176" s="96">
        <v>1.22</v>
      </c>
      <c r="G1176" s="97">
        <v>1635134</v>
      </c>
      <c r="H1176" s="97">
        <v>30474147</v>
      </c>
      <c r="I1176" s="99">
        <f t="shared" si="99"/>
        <v>5.3656432122611994E-2</v>
      </c>
      <c r="J1176" s="1">
        <f t="shared" si="100"/>
        <v>-1.0000000000000009E-2</v>
      </c>
      <c r="K1176" s="99">
        <f t="shared" si="101"/>
        <v>-8.1300813008130159E-3</v>
      </c>
    </row>
    <row r="1177" spans="2:11" x14ac:dyDescent="0.25">
      <c r="B1177" s="95" t="s">
        <v>828</v>
      </c>
      <c r="C1177" s="96">
        <v>1.24</v>
      </c>
      <c r="D1177" s="96">
        <v>1.25</v>
      </c>
      <c r="E1177" s="96">
        <v>1.22</v>
      </c>
      <c r="F1177" s="96">
        <v>1.23</v>
      </c>
      <c r="G1177" s="97">
        <v>1952443</v>
      </c>
      <c r="H1177" s="97">
        <v>30802905</v>
      </c>
      <c r="I1177" s="99">
        <f t="shared" si="99"/>
        <v>6.3385028132898508E-2</v>
      </c>
      <c r="J1177" s="1">
        <f t="shared" si="100"/>
        <v>-1.0000000000000009E-2</v>
      </c>
      <c r="K1177" s="99">
        <f t="shared" si="101"/>
        <v>-8.0645161290322648E-3</v>
      </c>
    </row>
    <row r="1178" spans="2:11" x14ac:dyDescent="0.25">
      <c r="B1178" s="95" t="s">
        <v>829</v>
      </c>
      <c r="C1178" s="96">
        <v>1.24</v>
      </c>
      <c r="D1178" s="96">
        <v>1.25</v>
      </c>
      <c r="E1178" s="96">
        <v>1.17</v>
      </c>
      <c r="F1178" s="96">
        <v>1.24</v>
      </c>
      <c r="G1178" s="97">
        <v>1945756</v>
      </c>
      <c r="H1178" s="97">
        <v>30893522</v>
      </c>
      <c r="I1178" s="99">
        <f t="shared" si="99"/>
        <v>6.2982653774470904E-2</v>
      </c>
      <c r="J1178" s="1">
        <f t="shared" si="100"/>
        <v>0</v>
      </c>
      <c r="K1178" s="99">
        <f t="shared" si="101"/>
        <v>0</v>
      </c>
    </row>
    <row r="1179" spans="2:11" x14ac:dyDescent="0.25">
      <c r="B1179" s="95" t="s">
        <v>830</v>
      </c>
      <c r="C1179" s="96">
        <v>1.24</v>
      </c>
      <c r="D1179" s="96">
        <v>1.27</v>
      </c>
      <c r="E1179" s="96">
        <v>1.21</v>
      </c>
      <c r="F1179" s="96">
        <v>1.24</v>
      </c>
      <c r="G1179" s="97">
        <v>1691140</v>
      </c>
      <c r="H1179" s="97">
        <v>31085855</v>
      </c>
      <c r="I1179" s="99">
        <f t="shared" si="99"/>
        <v>5.4402235357528368E-2</v>
      </c>
      <c r="J1179" s="1">
        <f t="shared" si="100"/>
        <v>0</v>
      </c>
      <c r="K1179" s="99">
        <f t="shared" si="101"/>
        <v>0</v>
      </c>
    </row>
    <row r="1180" spans="2:11" x14ac:dyDescent="0.25">
      <c r="B1180" s="95" t="s">
        <v>831</v>
      </c>
      <c r="C1180" s="96">
        <v>1.24</v>
      </c>
      <c r="D1180" s="96">
        <v>1.31</v>
      </c>
      <c r="E1180" s="96">
        <v>1.22</v>
      </c>
      <c r="F1180" s="96">
        <v>1.24</v>
      </c>
      <c r="G1180" s="97">
        <v>2439269</v>
      </c>
      <c r="H1180" s="97">
        <v>30878965</v>
      </c>
      <c r="I1180" s="99">
        <f t="shared" si="99"/>
        <v>7.89945194082768E-2</v>
      </c>
      <c r="J1180" s="1">
        <f t="shared" si="100"/>
        <v>0</v>
      </c>
      <c r="K1180" s="99">
        <f t="shared" si="101"/>
        <v>0</v>
      </c>
    </row>
    <row r="1181" spans="2:11" x14ac:dyDescent="0.25">
      <c r="B1181" s="95" t="s">
        <v>832</v>
      </c>
      <c r="C1181" s="96">
        <v>1.21</v>
      </c>
      <c r="D1181" s="96">
        <v>1.24</v>
      </c>
      <c r="E1181" s="96">
        <v>1.2</v>
      </c>
      <c r="F1181" s="96">
        <v>1.24</v>
      </c>
      <c r="G1181" s="97">
        <v>1433740</v>
      </c>
      <c r="H1181" s="97">
        <v>31095374</v>
      </c>
      <c r="I1181" s="99">
        <f t="shared" si="99"/>
        <v>4.6107822983573056E-2</v>
      </c>
      <c r="J1181" s="1">
        <f t="shared" si="100"/>
        <v>3.0000000000000027E-2</v>
      </c>
      <c r="K1181" s="99">
        <f t="shared" si="101"/>
        <v>2.4793388429752088E-2</v>
      </c>
    </row>
    <row r="1182" spans="2:11" x14ac:dyDescent="0.25">
      <c r="B1182" s="95" t="s">
        <v>833</v>
      </c>
      <c r="C1182" s="96">
        <v>0.83130000000000004</v>
      </c>
      <c r="D1182" s="96">
        <v>1.21</v>
      </c>
      <c r="E1182" s="96">
        <v>0.83130000000000004</v>
      </c>
      <c r="F1182" s="96">
        <v>1.21</v>
      </c>
      <c r="G1182" s="97">
        <v>2594179</v>
      </c>
      <c r="H1182" s="97">
        <v>30245881</v>
      </c>
      <c r="I1182" s="99">
        <f t="shared" si="99"/>
        <v>8.5769662321953849E-2</v>
      </c>
      <c r="J1182" s="1">
        <f t="shared" si="100"/>
        <v>6.0000000000000053E-2</v>
      </c>
      <c r="K1182" s="99">
        <f t="shared" si="101"/>
        <v>5.2173913043478314E-2</v>
      </c>
    </row>
    <row r="1183" spans="2:11" x14ac:dyDescent="0.25">
      <c r="B1183" s="95" t="s">
        <v>834</v>
      </c>
      <c r="C1183" s="96">
        <v>1.1499999999999999</v>
      </c>
      <c r="D1183" s="96">
        <v>1.19</v>
      </c>
      <c r="E1183" s="96">
        <v>1.1299999999999999</v>
      </c>
      <c r="F1183" s="96">
        <v>1.1499999999999999</v>
      </c>
      <c r="G1183" s="97">
        <v>1629681</v>
      </c>
      <c r="H1183" s="97">
        <v>28679590</v>
      </c>
      <c r="I1183" s="99">
        <f t="shared" si="99"/>
        <v>5.6823720283309488E-2</v>
      </c>
      <c r="J1183" s="1">
        <f t="shared" si="100"/>
        <v>0</v>
      </c>
      <c r="K1183" s="99">
        <f t="shared" si="101"/>
        <v>0</v>
      </c>
    </row>
    <row r="1184" spans="2:11" x14ac:dyDescent="0.25">
      <c r="B1184" s="95" t="s">
        <v>835</v>
      </c>
      <c r="C1184" s="96">
        <v>1.18</v>
      </c>
      <c r="D1184" s="96">
        <v>1.18</v>
      </c>
      <c r="E1184" s="96">
        <v>1.1399999999999999</v>
      </c>
      <c r="F1184" s="96">
        <v>1.1499999999999999</v>
      </c>
      <c r="G1184" s="97">
        <v>510850</v>
      </c>
      <c r="H1184" s="97">
        <v>28854719</v>
      </c>
      <c r="I1184" s="99">
        <f t="shared" si="99"/>
        <v>1.7704209838259037E-2</v>
      </c>
      <c r="J1184" s="1">
        <f t="shared" si="100"/>
        <v>-3.0000000000000027E-2</v>
      </c>
      <c r="K1184" s="99">
        <f t="shared" si="101"/>
        <v>-2.5423728813559344E-2</v>
      </c>
    </row>
    <row r="1185" spans="2:11" x14ac:dyDescent="0.25">
      <c r="B1185" s="95" t="s">
        <v>836</v>
      </c>
      <c r="C1185" s="96">
        <v>1.2</v>
      </c>
      <c r="D1185" s="96">
        <v>1.2</v>
      </c>
      <c r="E1185" s="96">
        <v>1.1399999999999999</v>
      </c>
      <c r="F1185" s="96">
        <v>1.18</v>
      </c>
      <c r="G1185" s="97">
        <v>1582040</v>
      </c>
      <c r="H1185" s="97">
        <v>29522439</v>
      </c>
      <c r="I1185" s="99">
        <f t="shared" si="99"/>
        <v>5.3587713399966715E-2</v>
      </c>
      <c r="J1185" s="1">
        <f t="shared" si="100"/>
        <v>-2.0000000000000018E-2</v>
      </c>
      <c r="K1185" s="99">
        <f t="shared" si="101"/>
        <v>-1.6666666666666684E-2</v>
      </c>
    </row>
    <row r="1186" spans="2:11" x14ac:dyDescent="0.25">
      <c r="B1186" s="95" t="s">
        <v>837</v>
      </c>
      <c r="C1186" s="96">
        <v>1.18</v>
      </c>
      <c r="D1186" s="96">
        <v>1.21</v>
      </c>
      <c r="E1186" s="96">
        <v>1.1599999999999999</v>
      </c>
      <c r="F1186" s="96">
        <v>1.2</v>
      </c>
      <c r="G1186" s="97">
        <v>2587286</v>
      </c>
      <c r="H1186" s="97">
        <v>30012250</v>
      </c>
      <c r="I1186" s="99">
        <f t="shared" si="99"/>
        <v>8.6207665203375292E-2</v>
      </c>
      <c r="J1186" s="1">
        <f t="shared" si="100"/>
        <v>2.0000000000000018E-2</v>
      </c>
      <c r="K1186" s="99">
        <f t="shared" si="101"/>
        <v>1.6949152542372899E-2</v>
      </c>
    </row>
    <row r="1187" spans="2:11" x14ac:dyDescent="0.25">
      <c r="B1187" s="95" t="s">
        <v>838</v>
      </c>
      <c r="C1187" s="96">
        <v>1.17</v>
      </c>
      <c r="D1187" s="96">
        <v>1.18</v>
      </c>
      <c r="E1187" s="96">
        <v>1.1000000000000001</v>
      </c>
      <c r="F1187" s="96">
        <v>1.18</v>
      </c>
      <c r="G1187" s="97">
        <v>2429119</v>
      </c>
      <c r="H1187" s="97">
        <v>29390012</v>
      </c>
      <c r="I1187" s="99">
        <f t="shared" si="99"/>
        <v>8.2651174147189865E-2</v>
      </c>
      <c r="J1187" s="1">
        <f t="shared" si="100"/>
        <v>1.0000000000000009E-2</v>
      </c>
      <c r="K1187" s="99">
        <f t="shared" si="101"/>
        <v>8.5470085470085548E-3</v>
      </c>
    </row>
    <row r="1188" spans="2:11" x14ac:dyDescent="0.25">
      <c r="B1188" s="95" t="s">
        <v>839</v>
      </c>
      <c r="C1188" s="96">
        <v>1.1599999999999999</v>
      </c>
      <c r="D1188" s="96">
        <v>1.17</v>
      </c>
      <c r="E1188" s="96">
        <v>1.1399999999999999</v>
      </c>
      <c r="F1188" s="96">
        <v>1.17</v>
      </c>
      <c r="G1188" s="97">
        <v>1126650</v>
      </c>
      <c r="H1188" s="97">
        <v>29209161</v>
      </c>
      <c r="I1188" s="99">
        <f t="shared" si="99"/>
        <v>3.8571802866915625E-2</v>
      </c>
      <c r="J1188" s="1">
        <f t="shared" si="100"/>
        <v>1.0000000000000009E-2</v>
      </c>
      <c r="K1188" s="99">
        <f t="shared" si="101"/>
        <v>8.6206896551724223E-3</v>
      </c>
    </row>
    <row r="1189" spans="2:11" x14ac:dyDescent="0.25">
      <c r="B1189" s="95" t="s">
        <v>840</v>
      </c>
      <c r="C1189" s="96">
        <v>1.1499999999999999</v>
      </c>
      <c r="D1189" s="96">
        <v>1.17</v>
      </c>
      <c r="E1189" s="96">
        <v>1.1399999999999999</v>
      </c>
      <c r="F1189" s="96">
        <v>1.1599999999999999</v>
      </c>
      <c r="G1189" s="97">
        <v>1503805</v>
      </c>
      <c r="H1189" s="97">
        <v>28987630</v>
      </c>
      <c r="I1189" s="99">
        <f t="shared" si="99"/>
        <v>5.1877473253246299E-2</v>
      </c>
      <c r="J1189" s="1">
        <f t="shared" si="100"/>
        <v>1.0000000000000009E-2</v>
      </c>
      <c r="K1189" s="99">
        <f t="shared" si="101"/>
        <v>8.6956521739130523E-3</v>
      </c>
    </row>
    <row r="1190" spans="2:11" x14ac:dyDescent="0.25">
      <c r="B1190" s="95" t="s">
        <v>841</v>
      </c>
      <c r="C1190" s="96">
        <v>1.1499999999999999</v>
      </c>
      <c r="D1190" s="96">
        <v>1.2</v>
      </c>
      <c r="E1190" s="96">
        <v>1.1399999999999999</v>
      </c>
      <c r="F1190" s="96">
        <v>1.1499999999999999</v>
      </c>
      <c r="G1190" s="97">
        <v>1667366</v>
      </c>
      <c r="H1190" s="97">
        <v>28818177</v>
      </c>
      <c r="I1190" s="99">
        <f t="shared" si="99"/>
        <v>5.7858135856407575E-2</v>
      </c>
      <c r="J1190" s="1">
        <f t="shared" si="100"/>
        <v>0</v>
      </c>
      <c r="K1190" s="99">
        <f t="shared" si="101"/>
        <v>0</v>
      </c>
    </row>
    <row r="1191" spans="2:11" x14ac:dyDescent="0.25">
      <c r="B1191" s="95" t="s">
        <v>842</v>
      </c>
      <c r="C1191" s="96">
        <v>1.21</v>
      </c>
      <c r="D1191" s="96">
        <v>1.22</v>
      </c>
      <c r="E1191" s="96">
        <v>1.1499999999999999</v>
      </c>
      <c r="F1191" s="96">
        <v>1.1499999999999999</v>
      </c>
      <c r="G1191" s="97">
        <v>2229369</v>
      </c>
      <c r="H1191" s="97">
        <v>28864056</v>
      </c>
      <c r="I1191" s="99">
        <f t="shared" si="99"/>
        <v>7.7236858187913718E-2</v>
      </c>
      <c r="J1191" s="1">
        <f t="shared" si="100"/>
        <v>-7.0000000000000062E-2</v>
      </c>
      <c r="K1191" s="99">
        <f t="shared" si="101"/>
        <v>-5.7377049180327919E-2</v>
      </c>
    </row>
    <row r="1192" spans="2:11" x14ac:dyDescent="0.25">
      <c r="B1192" s="95" t="s">
        <v>843</v>
      </c>
      <c r="C1192" s="96">
        <v>1.24</v>
      </c>
      <c r="D1192" s="96">
        <v>1.29</v>
      </c>
      <c r="E1192" s="96">
        <v>1.17</v>
      </c>
      <c r="F1192" s="96">
        <v>1.22</v>
      </c>
      <c r="G1192" s="97">
        <v>2419562</v>
      </c>
      <c r="H1192" s="97">
        <v>30423475</v>
      </c>
      <c r="I1192" s="99">
        <f t="shared" si="99"/>
        <v>7.9529442313871115E-2</v>
      </c>
      <c r="J1192" s="1">
        <f t="shared" si="100"/>
        <v>-2.0000000000000018E-2</v>
      </c>
      <c r="K1192" s="99">
        <f t="shared" si="101"/>
        <v>-1.612903225806453E-2</v>
      </c>
    </row>
    <row r="1193" spans="2:11" x14ac:dyDescent="0.25">
      <c r="B1193" s="95" t="s">
        <v>844</v>
      </c>
      <c r="C1193" s="96">
        <v>1.29</v>
      </c>
      <c r="D1193" s="96">
        <v>1.3</v>
      </c>
      <c r="E1193" s="96">
        <v>1.23</v>
      </c>
      <c r="F1193" s="96">
        <v>1.24</v>
      </c>
      <c r="G1193" s="97">
        <v>1776877</v>
      </c>
      <c r="H1193" s="97">
        <v>30971616</v>
      </c>
      <c r="I1193" s="99">
        <f t="shared" si="99"/>
        <v>5.7371142661719686E-2</v>
      </c>
      <c r="J1193" s="1">
        <f t="shared" si="100"/>
        <v>-5.0000000000000044E-2</v>
      </c>
      <c r="K1193" s="99">
        <f t="shared" si="101"/>
        <v>-3.8759689922480654E-2</v>
      </c>
    </row>
    <row r="1194" spans="2:11" x14ac:dyDescent="0.25">
      <c r="B1194" s="95" t="s">
        <v>845</v>
      </c>
      <c r="C1194" s="96">
        <v>1.27</v>
      </c>
      <c r="D1194" s="96">
        <v>1.32</v>
      </c>
      <c r="E1194" s="96">
        <v>1.26</v>
      </c>
      <c r="F1194" s="96">
        <v>1.29</v>
      </c>
      <c r="G1194" s="97">
        <v>1895826</v>
      </c>
      <c r="H1194" s="97">
        <v>32289192</v>
      </c>
      <c r="I1194" s="99">
        <f t="shared" si="99"/>
        <v>5.871394985665792E-2</v>
      </c>
      <c r="J1194" s="1">
        <f t="shared" si="100"/>
        <v>2.0000000000000018E-2</v>
      </c>
      <c r="K1194" s="99">
        <f t="shared" si="101"/>
        <v>1.5748031496063006E-2</v>
      </c>
    </row>
    <row r="1195" spans="2:11" x14ac:dyDescent="0.25">
      <c r="B1195" s="95" t="s">
        <v>846</v>
      </c>
      <c r="C1195" s="96">
        <v>1.31</v>
      </c>
      <c r="D1195" s="96">
        <v>1.34</v>
      </c>
      <c r="E1195" s="96">
        <v>1.27</v>
      </c>
      <c r="F1195" s="96">
        <v>1.27</v>
      </c>
      <c r="G1195" s="97">
        <v>1757595</v>
      </c>
      <c r="H1195" s="97">
        <v>31807380</v>
      </c>
      <c r="I1195" s="99">
        <f t="shared" si="99"/>
        <v>5.5257459117978282E-2</v>
      </c>
      <c r="J1195" s="1">
        <f t="shared" si="100"/>
        <v>-4.0000000000000036E-2</v>
      </c>
      <c r="K1195" s="99">
        <f t="shared" si="101"/>
        <v>-3.0534351145038195E-2</v>
      </c>
    </row>
    <row r="1196" spans="2:11" x14ac:dyDescent="0.25">
      <c r="B1196" s="95" t="s">
        <v>847</v>
      </c>
      <c r="C1196" s="96">
        <v>1.27</v>
      </c>
      <c r="D1196" s="96">
        <v>1.32</v>
      </c>
      <c r="E1196" s="96">
        <v>1.26</v>
      </c>
      <c r="F1196" s="96">
        <v>1.31</v>
      </c>
      <c r="G1196" s="97">
        <v>1304597</v>
      </c>
      <c r="H1196" s="97">
        <v>32839398</v>
      </c>
      <c r="I1196" s="99">
        <f t="shared" si="99"/>
        <v>3.9726580858759956E-2</v>
      </c>
      <c r="J1196" s="1">
        <f t="shared" si="100"/>
        <v>4.0000000000000036E-2</v>
      </c>
      <c r="K1196" s="99">
        <f t="shared" si="101"/>
        <v>3.1496062992126012E-2</v>
      </c>
    </row>
    <row r="1197" spans="2:11" x14ac:dyDescent="0.25">
      <c r="B1197" s="95" t="s">
        <v>848</v>
      </c>
      <c r="C1197" s="96">
        <v>1.23</v>
      </c>
      <c r="D1197" s="96">
        <v>1.33</v>
      </c>
      <c r="E1197" s="96">
        <v>1.23</v>
      </c>
      <c r="F1197" s="96">
        <v>1.27</v>
      </c>
      <c r="G1197" s="97">
        <v>2410793</v>
      </c>
      <c r="H1197" s="97">
        <v>31813319</v>
      </c>
      <c r="I1197" s="99">
        <f t="shared" si="99"/>
        <v>7.5779361468069392E-2</v>
      </c>
      <c r="J1197" s="1">
        <f t="shared" si="100"/>
        <v>4.0000000000000036E-2</v>
      </c>
      <c r="K1197" s="99">
        <f t="shared" si="101"/>
        <v>3.2520325203252064E-2</v>
      </c>
    </row>
    <row r="1198" spans="2:11" x14ac:dyDescent="0.25">
      <c r="B1198" s="95" t="s">
        <v>849</v>
      </c>
      <c r="C1198" s="96">
        <v>1.26</v>
      </c>
      <c r="D1198" s="96">
        <v>1.29</v>
      </c>
      <c r="E1198" s="96">
        <v>1.22</v>
      </c>
      <c r="F1198" s="96">
        <v>1.23</v>
      </c>
      <c r="G1198" s="97">
        <v>2398903</v>
      </c>
      <c r="H1198" s="97">
        <v>30810485</v>
      </c>
      <c r="I1198" s="99">
        <f t="shared" si="99"/>
        <v>7.7859955791023741E-2</v>
      </c>
      <c r="J1198" s="1">
        <f t="shared" si="100"/>
        <v>-4.0000000000000036E-2</v>
      </c>
      <c r="K1198" s="99">
        <f t="shared" si="101"/>
        <v>-3.1496062992126012E-2</v>
      </c>
    </row>
    <row r="1199" spans="2:11" x14ac:dyDescent="0.25">
      <c r="B1199" s="95" t="s">
        <v>850</v>
      </c>
      <c r="C1199" s="96">
        <v>1.4</v>
      </c>
      <c r="D1199" s="96">
        <v>1.4</v>
      </c>
      <c r="E1199" s="96">
        <v>1.24</v>
      </c>
      <c r="F1199" s="96">
        <v>1.27</v>
      </c>
      <c r="G1199" s="97">
        <v>3255031</v>
      </c>
      <c r="H1199" s="97">
        <v>31644894</v>
      </c>
      <c r="I1199" s="99">
        <f t="shared" si="99"/>
        <v>0.10286117564495555</v>
      </c>
      <c r="J1199" s="1">
        <f t="shared" si="100"/>
        <v>-0.12999999999999989</v>
      </c>
      <c r="K1199" s="99">
        <f t="shared" si="101"/>
        <v>-9.2857142857142791E-2</v>
      </c>
    </row>
    <row r="1200" spans="2:11" x14ac:dyDescent="0.25">
      <c r="B1200" s="95" t="s">
        <v>851</v>
      </c>
      <c r="C1200" s="96">
        <v>1.43</v>
      </c>
      <c r="D1200" s="96">
        <v>1.44</v>
      </c>
      <c r="E1200" s="96">
        <v>1.4</v>
      </c>
      <c r="F1200" s="96">
        <v>1.4</v>
      </c>
      <c r="G1200" s="97">
        <v>1805036</v>
      </c>
      <c r="H1200" s="97">
        <v>35047466</v>
      </c>
      <c r="I1200" s="99">
        <f t="shared" si="99"/>
        <v>5.1502610773629109E-2</v>
      </c>
      <c r="J1200" s="1">
        <f t="shared" si="100"/>
        <v>-3.0000000000000027E-2</v>
      </c>
      <c r="K1200" s="99">
        <f t="shared" si="101"/>
        <v>-2.0979020979020997E-2</v>
      </c>
    </row>
    <row r="1201" spans="2:11" x14ac:dyDescent="0.25">
      <c r="B1201" s="95" t="s">
        <v>852</v>
      </c>
      <c r="C1201" s="96">
        <v>1.59</v>
      </c>
      <c r="D1201" s="96">
        <v>1.6</v>
      </c>
      <c r="E1201" s="96">
        <v>1.41</v>
      </c>
      <c r="F1201" s="96">
        <v>1.43</v>
      </c>
      <c r="G1201" s="97">
        <v>5387658</v>
      </c>
      <c r="H1201" s="97">
        <v>35629981</v>
      </c>
      <c r="I1201" s="99">
        <f t="shared" si="99"/>
        <v>0.15121136326174298</v>
      </c>
      <c r="J1201" s="1">
        <f t="shared" si="100"/>
        <v>-0.17000000000000015</v>
      </c>
      <c r="K1201" s="99">
        <f t="shared" si="101"/>
        <v>-0.10625000000000009</v>
      </c>
    </row>
    <row r="1202" spans="2:11" x14ac:dyDescent="0.25">
      <c r="B1202" s="95" t="s">
        <v>853</v>
      </c>
      <c r="C1202" s="96">
        <v>1.46</v>
      </c>
      <c r="D1202" s="96">
        <v>1.61</v>
      </c>
      <c r="E1202" s="96">
        <v>1.44</v>
      </c>
      <c r="F1202" s="96">
        <v>1.6</v>
      </c>
      <c r="G1202" s="97">
        <v>3412098</v>
      </c>
      <c r="H1202" s="97">
        <v>39938821</v>
      </c>
      <c r="I1202" s="99">
        <f t="shared" si="99"/>
        <v>8.5433117817874493E-2</v>
      </c>
      <c r="J1202" s="1">
        <f t="shared" si="100"/>
        <v>0.14000000000000012</v>
      </c>
      <c r="K1202" s="99">
        <f t="shared" si="101"/>
        <v>9.5890410958904201E-2</v>
      </c>
    </row>
    <row r="1203" spans="2:11" x14ac:dyDescent="0.25">
      <c r="B1203" s="95" t="s">
        <v>854</v>
      </c>
      <c r="C1203" s="96">
        <v>1.61</v>
      </c>
      <c r="D1203" s="96">
        <v>1.61</v>
      </c>
      <c r="E1203" s="96">
        <v>1.44</v>
      </c>
      <c r="F1203" s="96">
        <v>1.46</v>
      </c>
      <c r="G1203" s="97">
        <v>3070604</v>
      </c>
      <c r="H1203" s="97">
        <v>36462601</v>
      </c>
      <c r="I1203" s="99">
        <f t="shared" si="99"/>
        <v>8.4212423573403333E-2</v>
      </c>
      <c r="J1203" s="1">
        <f t="shared" si="100"/>
        <v>-0.15000000000000013</v>
      </c>
      <c r="K1203" s="99">
        <f t="shared" si="101"/>
        <v>-9.3167701863354116E-2</v>
      </c>
    </row>
    <row r="1204" spans="2:11" x14ac:dyDescent="0.25">
      <c r="B1204" s="95" t="s">
        <v>855</v>
      </c>
      <c r="C1204" s="96">
        <v>1.25</v>
      </c>
      <c r="D1204" s="96">
        <v>1.65</v>
      </c>
      <c r="E1204" s="96">
        <v>1.17</v>
      </c>
      <c r="F1204" s="96">
        <v>1.61</v>
      </c>
      <c r="G1204" s="97">
        <v>10560335</v>
      </c>
      <c r="H1204" s="97">
        <v>40181757</v>
      </c>
      <c r="I1204" s="99">
        <f t="shared" si="99"/>
        <v>0.26281416713559835</v>
      </c>
      <c r="J1204" s="1">
        <f t="shared" si="100"/>
        <v>0.37000000000000011</v>
      </c>
      <c r="K1204" s="99">
        <f t="shared" si="101"/>
        <v>0.29838709677419362</v>
      </c>
    </row>
    <row r="1205" spans="2:11" x14ac:dyDescent="0.25">
      <c r="B1205" s="95" t="s">
        <v>856</v>
      </c>
      <c r="C1205" s="96">
        <v>1.54</v>
      </c>
      <c r="D1205" s="96">
        <v>1.54</v>
      </c>
      <c r="E1205" s="96">
        <v>1.17</v>
      </c>
      <c r="F1205" s="96">
        <v>1.24</v>
      </c>
      <c r="G1205" s="97">
        <v>8974039</v>
      </c>
      <c r="H1205" s="97">
        <v>31103249</v>
      </c>
      <c r="I1205" s="99">
        <f t="shared" si="99"/>
        <v>0.288524166719689</v>
      </c>
      <c r="J1205" s="1">
        <f t="shared" si="100"/>
        <v>-0.30000000000000004</v>
      </c>
      <c r="K1205" s="99">
        <f t="shared" si="101"/>
        <v>-0.19480519480519484</v>
      </c>
    </row>
    <row r="1206" spans="2:11" x14ac:dyDescent="0.25">
      <c r="B1206" s="95" t="s">
        <v>857</v>
      </c>
      <c r="C1206" s="96">
        <v>1.72</v>
      </c>
      <c r="D1206" s="96">
        <v>1.73</v>
      </c>
      <c r="E1206" s="96">
        <v>1.49</v>
      </c>
      <c r="F1206" s="96">
        <v>1.54</v>
      </c>
      <c r="G1206" s="97">
        <v>4435566</v>
      </c>
      <c r="H1206" s="97">
        <v>38535865</v>
      </c>
      <c r="I1206" s="99">
        <f t="shared" si="99"/>
        <v>0.11510228199107507</v>
      </c>
      <c r="J1206" s="1">
        <f t="shared" si="100"/>
        <v>-0.17999999999999994</v>
      </c>
      <c r="K1206" s="99">
        <f>J1206/F1207</f>
        <v>-0.10465116279069764</v>
      </c>
    </row>
    <row r="1207" spans="2:11" x14ac:dyDescent="0.25">
      <c r="B1207" s="95" t="s">
        <v>858</v>
      </c>
      <c r="C1207" s="96">
        <v>1.91</v>
      </c>
      <c r="D1207" s="96">
        <v>1.92</v>
      </c>
      <c r="E1207" s="96">
        <v>1.72</v>
      </c>
      <c r="F1207" s="96">
        <v>1.72</v>
      </c>
      <c r="G1207" s="97">
        <v>3769508</v>
      </c>
      <c r="H1207" s="97">
        <v>43037376</v>
      </c>
      <c r="I1207" s="99">
        <f t="shared" si="99"/>
        <v>8.7586845443365327E-2</v>
      </c>
      <c r="J1207" s="1">
        <f t="shared" si="100"/>
        <v>-0.18999999999999995</v>
      </c>
      <c r="K1207" s="99">
        <f t="shared" si="101"/>
        <v>-9.9476439790575896E-2</v>
      </c>
    </row>
    <row r="1208" spans="2:11" x14ac:dyDescent="0.25">
      <c r="B1208" s="95" t="s">
        <v>859</v>
      </c>
      <c r="C1208" s="96">
        <v>1.84</v>
      </c>
      <c r="D1208" s="96">
        <v>1.91</v>
      </c>
      <c r="E1208" s="96">
        <v>1.76</v>
      </c>
      <c r="F1208" s="96">
        <v>1.91</v>
      </c>
      <c r="G1208" s="97">
        <v>41144878</v>
      </c>
      <c r="H1208" s="97">
        <v>47641659</v>
      </c>
      <c r="I1208" s="99">
        <f t="shared" si="99"/>
        <v>0.86363235167776164</v>
      </c>
      <c r="J1208" s="1">
        <f t="shared" si="100"/>
        <v>6.999999999999984E-2</v>
      </c>
      <c r="K1208" s="99">
        <f t="shared" si="101"/>
        <v>3.8043478260869477E-2</v>
      </c>
    </row>
    <row r="1209" spans="2:11" x14ac:dyDescent="0.25">
      <c r="B1209" s="95" t="s">
        <v>860</v>
      </c>
      <c r="C1209" s="96">
        <v>1.79</v>
      </c>
      <c r="D1209" s="96">
        <v>1.9</v>
      </c>
      <c r="E1209" s="96">
        <v>1.72</v>
      </c>
      <c r="F1209" s="96">
        <v>1.84</v>
      </c>
      <c r="G1209" s="97">
        <v>4439506</v>
      </c>
      <c r="H1209" s="97">
        <v>46017690</v>
      </c>
      <c r="I1209" s="99">
        <f t="shared" si="99"/>
        <v>9.6473899493868559E-2</v>
      </c>
      <c r="J1209" s="1">
        <f t="shared" si="100"/>
        <v>5.0000000000000044E-2</v>
      </c>
      <c r="K1209" s="99">
        <f t="shared" si="101"/>
        <v>2.7932960893854771E-2</v>
      </c>
    </row>
    <row r="1210" spans="2:11" x14ac:dyDescent="0.25">
      <c r="B1210" s="95" t="s">
        <v>861</v>
      </c>
      <c r="C1210" s="96">
        <v>1.88</v>
      </c>
      <c r="D1210" s="96">
        <v>1.99</v>
      </c>
      <c r="E1210" s="96">
        <v>1.76</v>
      </c>
      <c r="F1210" s="96">
        <v>1.79</v>
      </c>
      <c r="G1210" s="97">
        <v>5218469</v>
      </c>
      <c r="H1210" s="97">
        <v>44786968</v>
      </c>
      <c r="I1210" s="99">
        <f t="shared" si="99"/>
        <v>0.11651757716664365</v>
      </c>
      <c r="J1210" s="1">
        <f t="shared" si="100"/>
        <v>-8.9999999999999858E-2</v>
      </c>
      <c r="K1210" s="99">
        <f t="shared" si="101"/>
        <v>-4.7872340425531845E-2</v>
      </c>
    </row>
    <row r="1211" spans="2:11" x14ac:dyDescent="0.25">
      <c r="B1211" s="95" t="s">
        <v>862</v>
      </c>
      <c r="C1211" s="96">
        <v>2.25</v>
      </c>
      <c r="D1211" s="96">
        <v>2.25</v>
      </c>
      <c r="E1211" s="96">
        <v>1.87</v>
      </c>
      <c r="F1211" s="96">
        <v>1.88</v>
      </c>
      <c r="G1211" s="97">
        <v>7232198</v>
      </c>
      <c r="H1211" s="97">
        <v>47106797</v>
      </c>
      <c r="I1211" s="99">
        <f t="shared" si="99"/>
        <v>0.15352769580152095</v>
      </c>
      <c r="J1211" s="1">
        <f t="shared" si="100"/>
        <v>1.88</v>
      </c>
      <c r="K1211" s="99" t="e">
        <f t="shared" si="101"/>
        <v>#DIV/0!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EC0A-51CB-4591-B7AA-BBD4813F9467}">
  <dimension ref="A2:K915"/>
  <sheetViews>
    <sheetView tabSelected="1" topLeftCell="A346" workbookViewId="0">
      <selection activeCell="M15" sqref="M15"/>
    </sheetView>
  </sheetViews>
  <sheetFormatPr defaultColWidth="22" defaultRowHeight="15" x14ac:dyDescent="0.25"/>
  <cols>
    <col min="9" max="9" width="22" style="99"/>
    <col min="11" max="11" width="22" style="99"/>
  </cols>
  <sheetData>
    <row r="2" spans="2:11" x14ac:dyDescent="0.25">
      <c r="B2" t="s">
        <v>1552</v>
      </c>
    </row>
    <row r="3" spans="2:11" x14ac:dyDescent="0.25">
      <c r="B3" s="98" t="s">
        <v>1</v>
      </c>
      <c r="C3" s="98" t="s">
        <v>2</v>
      </c>
      <c r="D3" s="98" t="s">
        <v>3</v>
      </c>
      <c r="E3" s="98" t="s">
        <v>4</v>
      </c>
      <c r="F3" s="98" t="s">
        <v>5</v>
      </c>
      <c r="G3" s="98" t="s">
        <v>6</v>
      </c>
      <c r="H3" s="98" t="s">
        <v>7</v>
      </c>
      <c r="I3" s="113" t="s">
        <v>1549</v>
      </c>
      <c r="J3" s="98" t="s">
        <v>1550</v>
      </c>
      <c r="K3" s="99" t="s">
        <v>1551</v>
      </c>
    </row>
    <row r="4" spans="2:11" x14ac:dyDescent="0.25">
      <c r="B4" s="95" t="s">
        <v>1547</v>
      </c>
      <c r="C4" s="96">
        <v>14.11</v>
      </c>
      <c r="D4" s="96">
        <v>14.15</v>
      </c>
      <c r="E4" s="96">
        <v>12.82</v>
      </c>
      <c r="F4" s="96">
        <v>13.4</v>
      </c>
      <c r="G4" s="97">
        <v>447463511</v>
      </c>
      <c r="H4" s="97">
        <v>4867955079</v>
      </c>
      <c r="I4" s="99">
        <f>G4/H4</f>
        <v>9.1920221887487136E-2</v>
      </c>
      <c r="J4" s="1">
        <f>F4-F5</f>
        <v>-0.71999999999999886</v>
      </c>
      <c r="K4" s="99">
        <f>J4/F5</f>
        <v>-5.0991501416430517E-2</v>
      </c>
    </row>
    <row r="5" spans="2:11" x14ac:dyDescent="0.25">
      <c r="B5" s="95" t="s">
        <v>8</v>
      </c>
      <c r="C5" s="96">
        <v>14.16</v>
      </c>
      <c r="D5" s="96">
        <v>14.41</v>
      </c>
      <c r="E5" s="96">
        <v>14.08</v>
      </c>
      <c r="F5" s="96">
        <v>14.12</v>
      </c>
      <c r="G5" s="97">
        <v>225035409</v>
      </c>
      <c r="H5" s="97">
        <v>5124488710</v>
      </c>
      <c r="I5" s="99">
        <f t="shared" ref="I5:I68" si="0">G5/H5</f>
        <v>4.3913729102546893E-2</v>
      </c>
      <c r="J5" s="1">
        <f t="shared" ref="J5:J68" si="1">F5-F6</f>
        <v>-4.0000000000000924E-2</v>
      </c>
      <c r="K5" s="99">
        <f t="shared" ref="K5:K68" si="2">J5/F6</f>
        <v>-2.8248587570622119E-3</v>
      </c>
    </row>
    <row r="6" spans="2:11" x14ac:dyDescent="0.25">
      <c r="B6" s="95" t="s">
        <v>9</v>
      </c>
      <c r="C6" s="96">
        <v>14.06</v>
      </c>
      <c r="D6" s="96">
        <v>14.89</v>
      </c>
      <c r="E6" s="96">
        <v>14.03</v>
      </c>
      <c r="F6" s="96">
        <v>14.16</v>
      </c>
      <c r="G6" s="97">
        <v>333271818</v>
      </c>
      <c r="H6" s="97">
        <v>5140267406</v>
      </c>
      <c r="I6" s="99">
        <f t="shared" si="0"/>
        <v>6.4835502061816278E-2</v>
      </c>
      <c r="J6" s="1">
        <f t="shared" si="1"/>
        <v>9.9999999999999645E-2</v>
      </c>
      <c r="K6" s="99">
        <f t="shared" si="2"/>
        <v>7.1123755334281391E-3</v>
      </c>
    </row>
    <row r="7" spans="2:11" x14ac:dyDescent="0.25">
      <c r="B7" s="95" t="s">
        <v>10</v>
      </c>
      <c r="C7" s="96">
        <v>14.58</v>
      </c>
      <c r="D7" s="96">
        <v>14.58</v>
      </c>
      <c r="E7" s="96">
        <v>13.96</v>
      </c>
      <c r="F7" s="96">
        <v>14.06</v>
      </c>
      <c r="G7" s="97">
        <v>323667943</v>
      </c>
      <c r="H7" s="97">
        <v>5103645623</v>
      </c>
      <c r="I7" s="99">
        <f t="shared" si="0"/>
        <v>6.3418968891837568E-2</v>
      </c>
      <c r="J7" s="1">
        <f t="shared" si="1"/>
        <v>-0.51999999999999957</v>
      </c>
      <c r="K7" s="99">
        <f t="shared" si="2"/>
        <v>-3.5665294924554156E-2</v>
      </c>
    </row>
    <row r="8" spans="2:11" x14ac:dyDescent="0.25">
      <c r="B8" s="95" t="s">
        <v>11</v>
      </c>
      <c r="C8" s="96">
        <v>14.35</v>
      </c>
      <c r="D8" s="96">
        <v>14.85</v>
      </c>
      <c r="E8" s="96">
        <v>13.92</v>
      </c>
      <c r="F8" s="96">
        <v>14.58</v>
      </c>
      <c r="G8" s="97">
        <v>620159372</v>
      </c>
      <c r="H8" s="97">
        <v>5292084938</v>
      </c>
      <c r="I8" s="99">
        <f t="shared" si="0"/>
        <v>0.11718620907743262</v>
      </c>
      <c r="J8" s="1">
        <f t="shared" si="1"/>
        <v>0.23000000000000043</v>
      </c>
      <c r="K8" s="99">
        <f t="shared" si="2"/>
        <v>1.6027874564459959E-2</v>
      </c>
    </row>
    <row r="9" spans="2:11" x14ac:dyDescent="0.25">
      <c r="B9" s="95" t="s">
        <v>12</v>
      </c>
      <c r="C9" s="96">
        <v>12.44</v>
      </c>
      <c r="D9" s="96">
        <v>14.4</v>
      </c>
      <c r="E9" s="96">
        <v>12.43</v>
      </c>
      <c r="F9" s="96">
        <v>14.35</v>
      </c>
      <c r="G9" s="97">
        <v>859905329</v>
      </c>
      <c r="H9" s="97">
        <v>5206479875</v>
      </c>
      <c r="I9" s="112">
        <f t="shared" si="0"/>
        <v>0.16516059787900361</v>
      </c>
      <c r="J9" s="1">
        <f t="shared" si="1"/>
        <v>1.9100000000000001</v>
      </c>
      <c r="K9" s="99">
        <f t="shared" si="2"/>
        <v>0.15353697749196143</v>
      </c>
    </row>
    <row r="10" spans="2:11" x14ac:dyDescent="0.25">
      <c r="B10" s="95" t="s">
        <v>13</v>
      </c>
      <c r="C10" s="96">
        <v>11.84</v>
      </c>
      <c r="D10" s="96">
        <v>12.47</v>
      </c>
      <c r="E10" s="96">
        <v>11.01</v>
      </c>
      <c r="F10" s="96">
        <v>12.44</v>
      </c>
      <c r="G10" s="97">
        <v>529418278</v>
      </c>
      <c r="H10" s="97">
        <v>4511441152</v>
      </c>
      <c r="I10" s="99">
        <f t="shared" si="0"/>
        <v>0.11735014603156238</v>
      </c>
      <c r="J10" s="1">
        <f t="shared" si="1"/>
        <v>0.58999999999999986</v>
      </c>
      <c r="K10" s="99">
        <f t="shared" si="2"/>
        <v>4.9789029535864969E-2</v>
      </c>
    </row>
    <row r="11" spans="2:11" x14ac:dyDescent="0.25">
      <c r="B11" s="95" t="s">
        <v>14</v>
      </c>
      <c r="C11" s="96">
        <v>12.25</v>
      </c>
      <c r="D11" s="96">
        <v>12.26</v>
      </c>
      <c r="E11" s="96">
        <v>11.34</v>
      </c>
      <c r="F11" s="96">
        <v>11.85</v>
      </c>
      <c r="G11" s="97">
        <v>504498729</v>
      </c>
      <c r="H11" s="97">
        <v>4296086534</v>
      </c>
      <c r="I11" s="99">
        <f t="shared" si="0"/>
        <v>0.11743216180756753</v>
      </c>
      <c r="J11" s="1">
        <f t="shared" si="1"/>
        <v>-0.40000000000000036</v>
      </c>
      <c r="K11" s="99">
        <f t="shared" si="2"/>
        <v>-3.2653061224489827E-2</v>
      </c>
    </row>
    <row r="12" spans="2:11" x14ac:dyDescent="0.25">
      <c r="B12" s="95" t="s">
        <v>15</v>
      </c>
      <c r="C12" s="96">
        <v>12.85</v>
      </c>
      <c r="D12" s="96">
        <v>13.42</v>
      </c>
      <c r="E12" s="96">
        <v>12.2</v>
      </c>
      <c r="F12" s="96">
        <v>12.25</v>
      </c>
      <c r="G12" s="97">
        <v>508411732</v>
      </c>
      <c r="H12" s="97">
        <v>4443562135</v>
      </c>
      <c r="I12" s="112">
        <f t="shared" si="0"/>
        <v>0.11441535339304983</v>
      </c>
      <c r="J12" s="1">
        <f t="shared" si="1"/>
        <v>-0.59999999999999964</v>
      </c>
      <c r="K12" s="99">
        <f t="shared" si="2"/>
        <v>-4.6692607003891023E-2</v>
      </c>
    </row>
    <row r="13" spans="2:11" x14ac:dyDescent="0.25">
      <c r="B13" s="95" t="s">
        <v>16</v>
      </c>
      <c r="C13" s="96">
        <v>13.25</v>
      </c>
      <c r="D13" s="96">
        <v>13.26</v>
      </c>
      <c r="E13" s="96">
        <v>12.64</v>
      </c>
      <c r="F13" s="96">
        <v>12.85</v>
      </c>
      <c r="G13" s="97">
        <v>314294255</v>
      </c>
      <c r="H13" s="97">
        <v>4660507540</v>
      </c>
      <c r="I13" s="112">
        <f t="shared" si="0"/>
        <v>6.7437774169978065E-2</v>
      </c>
      <c r="J13" s="1">
        <f t="shared" si="1"/>
        <v>-0.40000000000000036</v>
      </c>
      <c r="K13" s="99">
        <f t="shared" si="2"/>
        <v>-3.0188679245283047E-2</v>
      </c>
    </row>
    <row r="14" spans="2:11" x14ac:dyDescent="0.25">
      <c r="B14" s="95" t="s">
        <v>17</v>
      </c>
      <c r="C14" s="96">
        <v>13.64</v>
      </c>
      <c r="D14" s="96">
        <v>13.79</v>
      </c>
      <c r="E14" s="96">
        <v>13.04</v>
      </c>
      <c r="F14" s="96">
        <v>13.25</v>
      </c>
      <c r="G14" s="97">
        <v>357193046</v>
      </c>
      <c r="H14" s="97">
        <v>4815626853</v>
      </c>
      <c r="I14" s="112">
        <f t="shared" si="0"/>
        <v>7.417373831144719E-2</v>
      </c>
      <c r="J14" s="1">
        <f t="shared" si="1"/>
        <v>-0.39000000000000057</v>
      </c>
      <c r="K14" s="99">
        <f t="shared" si="2"/>
        <v>-2.8592375366568955E-2</v>
      </c>
    </row>
    <row r="15" spans="2:11" x14ac:dyDescent="0.25">
      <c r="B15" s="95" t="s">
        <v>18</v>
      </c>
      <c r="C15" s="96">
        <v>14.29</v>
      </c>
      <c r="D15" s="96">
        <v>14.46</v>
      </c>
      <c r="E15" s="96">
        <v>13.08</v>
      </c>
      <c r="F15" s="96">
        <v>13.64</v>
      </c>
      <c r="G15" s="97">
        <v>673219780</v>
      </c>
      <c r="H15" s="97">
        <v>4942583109</v>
      </c>
      <c r="I15" s="112">
        <f t="shared" si="0"/>
        <v>0.13620808495341782</v>
      </c>
      <c r="J15" s="1">
        <f t="shared" si="1"/>
        <v>-0.64999999999999858</v>
      </c>
      <c r="K15" s="99">
        <f t="shared" si="2"/>
        <v>-4.5486354093771775E-2</v>
      </c>
    </row>
    <row r="16" spans="2:11" x14ac:dyDescent="0.25">
      <c r="B16" s="95" t="s">
        <v>19</v>
      </c>
      <c r="C16" s="96">
        <v>14.3</v>
      </c>
      <c r="D16" s="96">
        <v>14.56</v>
      </c>
      <c r="E16" s="96">
        <v>13.71</v>
      </c>
      <c r="F16" s="96">
        <v>14.29</v>
      </c>
      <c r="G16" s="97">
        <v>487495993</v>
      </c>
      <c r="H16" s="97">
        <v>5175158919</v>
      </c>
      <c r="I16" s="99">
        <f t="shared" si="0"/>
        <v>9.4199231488373156E-2</v>
      </c>
      <c r="J16" s="1">
        <f t="shared" si="1"/>
        <v>-1.0000000000001563E-2</v>
      </c>
      <c r="K16" s="99">
        <f t="shared" si="2"/>
        <v>-6.9930069930080859E-4</v>
      </c>
    </row>
    <row r="17" spans="2:11" x14ac:dyDescent="0.25">
      <c r="B17" s="95" t="s">
        <v>20</v>
      </c>
      <c r="C17" s="96">
        <v>14</v>
      </c>
      <c r="D17" s="96">
        <v>14.97</v>
      </c>
      <c r="E17" s="96">
        <v>13.93</v>
      </c>
      <c r="F17" s="96">
        <v>14.3</v>
      </c>
      <c r="G17" s="97">
        <v>833458645</v>
      </c>
      <c r="H17" s="97">
        <v>5180801276</v>
      </c>
      <c r="I17" s="112">
        <f t="shared" si="0"/>
        <v>0.16087446721050414</v>
      </c>
      <c r="J17" s="1">
        <f t="shared" si="1"/>
        <v>0.30000000000000071</v>
      </c>
      <c r="K17" s="99">
        <f t="shared" si="2"/>
        <v>2.1428571428571481E-2</v>
      </c>
    </row>
    <row r="18" spans="2:11" x14ac:dyDescent="0.25">
      <c r="B18" s="95" t="s">
        <v>21</v>
      </c>
      <c r="C18" s="96">
        <v>13.17</v>
      </c>
      <c r="D18" s="96">
        <v>14.89</v>
      </c>
      <c r="E18" s="96">
        <v>12.25</v>
      </c>
      <c r="F18" s="96">
        <v>14</v>
      </c>
      <c r="G18" s="97">
        <v>1365413449</v>
      </c>
      <c r="H18" s="97">
        <v>5072306279</v>
      </c>
      <c r="I18" s="112">
        <f t="shared" si="0"/>
        <v>0.26918986628488645</v>
      </c>
      <c r="J18" s="1">
        <f t="shared" si="1"/>
        <v>0.83999999999999986</v>
      </c>
      <c r="K18" s="99">
        <f t="shared" si="2"/>
        <v>6.3829787234042548E-2</v>
      </c>
    </row>
    <row r="19" spans="2:11" x14ac:dyDescent="0.25">
      <c r="B19" s="95" t="s">
        <v>22</v>
      </c>
      <c r="C19" s="96">
        <v>14.54</v>
      </c>
      <c r="D19" s="96">
        <v>14.66</v>
      </c>
      <c r="E19" s="96">
        <v>13.12</v>
      </c>
      <c r="F19" s="96">
        <v>13.16</v>
      </c>
      <c r="G19" s="97">
        <v>880792311</v>
      </c>
      <c r="H19" s="97">
        <v>4775608031</v>
      </c>
      <c r="I19" s="112">
        <f t="shared" si="0"/>
        <v>0.18443563736439322</v>
      </c>
      <c r="J19" s="1">
        <f t="shared" si="1"/>
        <v>-1.379999999999999</v>
      </c>
      <c r="K19" s="99">
        <f t="shared" si="2"/>
        <v>-9.4910591471801864E-2</v>
      </c>
    </row>
    <row r="20" spans="2:11" x14ac:dyDescent="0.25">
      <c r="B20" s="95" t="s">
        <v>23</v>
      </c>
      <c r="C20" s="96">
        <v>16.34</v>
      </c>
      <c r="D20" s="96">
        <v>16.41</v>
      </c>
      <c r="E20" s="96">
        <v>14.54</v>
      </c>
      <c r="F20" s="96">
        <v>14.54</v>
      </c>
      <c r="G20" s="97">
        <v>866923655</v>
      </c>
      <c r="H20" s="97">
        <v>5272294845</v>
      </c>
      <c r="I20" s="112">
        <f t="shared" si="0"/>
        <v>0.16443004052061888</v>
      </c>
      <c r="J20" s="1">
        <f t="shared" si="1"/>
        <v>-1.7899999999999991</v>
      </c>
      <c r="K20" s="99">
        <f t="shared" si="2"/>
        <v>-0.1096142069810165</v>
      </c>
    </row>
    <row r="21" spans="2:11" x14ac:dyDescent="0.25">
      <c r="B21" s="95" t="s">
        <v>24</v>
      </c>
      <c r="C21" s="96">
        <v>17.66</v>
      </c>
      <c r="D21" s="96">
        <v>18.14</v>
      </c>
      <c r="E21" s="96">
        <v>15.51</v>
      </c>
      <c r="F21" s="96">
        <v>16.329999999999998</v>
      </c>
      <c r="G21" s="97">
        <v>2191908978</v>
      </c>
      <c r="H21" s="97">
        <v>5920632241</v>
      </c>
      <c r="I21" s="112">
        <f t="shared" si="0"/>
        <v>0.37021535687036433</v>
      </c>
      <c r="J21" s="1">
        <f t="shared" si="1"/>
        <v>-1.3500000000000014</v>
      </c>
      <c r="K21" s="99">
        <f t="shared" si="2"/>
        <v>-7.6357466063348492E-2</v>
      </c>
    </row>
    <row r="22" spans="2:11" x14ac:dyDescent="0.25">
      <c r="B22" s="95" t="s">
        <v>25</v>
      </c>
      <c r="C22" s="96">
        <v>13.99</v>
      </c>
      <c r="D22" s="96">
        <v>18.68</v>
      </c>
      <c r="E22" s="96">
        <v>13.41</v>
      </c>
      <c r="F22" s="96">
        <v>17.68</v>
      </c>
      <c r="G22" s="97">
        <v>4084381465</v>
      </c>
      <c r="H22" s="97">
        <v>6408950960</v>
      </c>
      <c r="I22" s="112">
        <f t="shared" si="0"/>
        <v>0.63729329347216601</v>
      </c>
      <c r="J22" s="1">
        <f t="shared" si="1"/>
        <v>3.74</v>
      </c>
      <c r="K22" s="99">
        <f t="shared" si="2"/>
        <v>0.26829268292682928</v>
      </c>
    </row>
    <row r="23" spans="2:11" x14ac:dyDescent="0.25">
      <c r="B23" s="95" t="s">
        <v>26</v>
      </c>
      <c r="C23" s="96">
        <v>24.16</v>
      </c>
      <c r="D23" s="96">
        <v>24.16</v>
      </c>
      <c r="E23" s="96">
        <v>12.51</v>
      </c>
      <c r="F23" s="96">
        <v>13.94</v>
      </c>
      <c r="G23" s="97">
        <v>4647808136</v>
      </c>
      <c r="H23" s="97">
        <v>5051209329</v>
      </c>
      <c r="I23" s="112">
        <f t="shared" si="0"/>
        <v>0.92013770035543896</v>
      </c>
      <c r="J23" s="1">
        <f t="shared" si="1"/>
        <v>-10.209999999999999</v>
      </c>
      <c r="K23" s="99">
        <f t="shared" si="2"/>
        <v>-0.42277432712215318</v>
      </c>
    </row>
    <row r="24" spans="2:11" x14ac:dyDescent="0.25">
      <c r="B24" s="95" t="s">
        <v>27</v>
      </c>
      <c r="C24" s="96">
        <v>29.6</v>
      </c>
      <c r="D24" s="96">
        <v>31.06</v>
      </c>
      <c r="E24" s="96">
        <v>21.78</v>
      </c>
      <c r="F24" s="96">
        <v>24.15</v>
      </c>
      <c r="G24" s="97">
        <v>6120104231</v>
      </c>
      <c r="H24" s="97">
        <v>8736899293</v>
      </c>
      <c r="I24" s="112">
        <f t="shared" si="0"/>
        <v>0.70048927265344862</v>
      </c>
      <c r="J24" s="1">
        <f t="shared" si="1"/>
        <v>-5.4500000000000028</v>
      </c>
      <c r="K24" s="99">
        <f t="shared" si="2"/>
        <v>-0.18412162162162171</v>
      </c>
    </row>
    <row r="25" spans="2:11" x14ac:dyDescent="0.25">
      <c r="B25" s="95" t="s">
        <v>28</v>
      </c>
      <c r="C25" s="96">
        <v>32.68</v>
      </c>
      <c r="D25" s="96">
        <v>33.07</v>
      </c>
      <c r="E25" s="96">
        <v>28.93</v>
      </c>
      <c r="F25" s="96">
        <v>29.6</v>
      </c>
      <c r="G25" s="97">
        <v>2545092967</v>
      </c>
      <c r="H25" s="97">
        <v>10691117755</v>
      </c>
      <c r="I25" s="112">
        <f t="shared" si="0"/>
        <v>0.23805677061313033</v>
      </c>
      <c r="J25" s="1">
        <f t="shared" si="1"/>
        <v>-3.0799999999999983</v>
      </c>
      <c r="K25" s="99">
        <f t="shared" si="2"/>
        <v>-9.4247246022031772E-2</v>
      </c>
    </row>
    <row r="26" spans="2:11" x14ac:dyDescent="0.25">
      <c r="B26" s="95" t="s">
        <v>29</v>
      </c>
      <c r="C26" s="96">
        <v>36.770000000000003</v>
      </c>
      <c r="D26" s="96">
        <v>36.9</v>
      </c>
      <c r="E26" s="96">
        <v>32.549999999999997</v>
      </c>
      <c r="F26" s="96">
        <v>32.68</v>
      </c>
      <c r="G26" s="97">
        <v>1650006613</v>
      </c>
      <c r="H26" s="97">
        <v>11740670593</v>
      </c>
      <c r="I26" s="112">
        <f t="shared" si="0"/>
        <v>0.14053768052940382</v>
      </c>
      <c r="J26" s="1">
        <f t="shared" si="1"/>
        <v>-4.0900000000000034</v>
      </c>
      <c r="K26" s="99">
        <f t="shared" si="2"/>
        <v>-0.11123198259450648</v>
      </c>
    </row>
    <row r="27" spans="2:11" x14ac:dyDescent="0.25">
      <c r="B27" s="95" t="s">
        <v>30</v>
      </c>
      <c r="C27" s="96">
        <v>33.78</v>
      </c>
      <c r="D27" s="96">
        <v>38.549999999999997</v>
      </c>
      <c r="E27" s="96">
        <v>33.74</v>
      </c>
      <c r="F27" s="96">
        <v>36.770000000000003</v>
      </c>
      <c r="G27" s="97">
        <v>2470595904</v>
      </c>
      <c r="H27" s="97">
        <v>13207108003</v>
      </c>
      <c r="I27" s="99">
        <f t="shared" si="0"/>
        <v>0.18706562431675453</v>
      </c>
      <c r="J27" s="1">
        <f t="shared" si="1"/>
        <v>2.990000000000002</v>
      </c>
      <c r="K27" s="99">
        <f t="shared" si="2"/>
        <v>8.8513913558318585E-2</v>
      </c>
    </row>
    <row r="28" spans="2:11" x14ac:dyDescent="0.25">
      <c r="B28" s="95" t="s">
        <v>31</v>
      </c>
      <c r="C28" s="96">
        <v>30.84</v>
      </c>
      <c r="D28" s="96">
        <v>34.1</v>
      </c>
      <c r="E28" s="96">
        <v>30.73</v>
      </c>
      <c r="F28" s="96">
        <v>33.78</v>
      </c>
      <c r="G28" s="97">
        <v>1364403572</v>
      </c>
      <c r="H28" s="97">
        <v>12130041764</v>
      </c>
      <c r="I28" s="99">
        <f t="shared" si="0"/>
        <v>0.11248135814744917</v>
      </c>
      <c r="J28" s="1">
        <f t="shared" si="1"/>
        <v>2.9400000000000013</v>
      </c>
      <c r="K28" s="99">
        <f t="shared" si="2"/>
        <v>9.5330739299610931E-2</v>
      </c>
    </row>
    <row r="29" spans="2:11" x14ac:dyDescent="0.25">
      <c r="B29" s="95" t="s">
        <v>32</v>
      </c>
      <c r="C29" s="96">
        <v>30.79</v>
      </c>
      <c r="D29" s="96">
        <v>32.14</v>
      </c>
      <c r="E29" s="96">
        <v>30.68</v>
      </c>
      <c r="F29" s="96">
        <v>30.84</v>
      </c>
      <c r="G29" s="97">
        <v>832207929</v>
      </c>
      <c r="H29" s="97">
        <v>11075455358</v>
      </c>
      <c r="I29" s="99">
        <f t="shared" si="0"/>
        <v>7.5139838688337207E-2</v>
      </c>
      <c r="J29" s="1">
        <f t="shared" si="1"/>
        <v>5.0000000000000711E-2</v>
      </c>
      <c r="K29" s="99">
        <f t="shared" si="2"/>
        <v>1.6239038648912215E-3</v>
      </c>
    </row>
    <row r="30" spans="2:11" x14ac:dyDescent="0.25">
      <c r="B30" s="95" t="s">
        <v>33</v>
      </c>
      <c r="C30" s="96">
        <v>32.25</v>
      </c>
      <c r="D30" s="96">
        <v>32.83</v>
      </c>
      <c r="E30" s="96">
        <v>30.29</v>
      </c>
      <c r="F30" s="96">
        <v>30.79</v>
      </c>
      <c r="G30" s="97">
        <v>1166999748</v>
      </c>
      <c r="H30" s="97">
        <v>11063118806</v>
      </c>
      <c r="I30" s="99">
        <f t="shared" si="0"/>
        <v>0.10548560206793463</v>
      </c>
      <c r="J30" s="1">
        <f t="shared" si="1"/>
        <v>-1.4600000000000009</v>
      </c>
      <c r="K30" s="99">
        <f t="shared" si="2"/>
        <v>-4.527131782945739E-2</v>
      </c>
    </row>
    <row r="31" spans="2:11" x14ac:dyDescent="0.25">
      <c r="B31" s="95" t="s">
        <v>34</v>
      </c>
      <c r="C31" s="96">
        <v>32.61</v>
      </c>
      <c r="D31" s="96">
        <v>33.33</v>
      </c>
      <c r="E31" s="96">
        <v>32.200000000000003</v>
      </c>
      <c r="F31" s="96">
        <v>32.25</v>
      </c>
      <c r="G31" s="97">
        <v>729292793</v>
      </c>
      <c r="H31" s="97">
        <v>11587894782</v>
      </c>
      <c r="I31" s="99">
        <f t="shared" si="0"/>
        <v>6.2935745165104834E-2</v>
      </c>
      <c r="J31" s="1">
        <f t="shared" si="1"/>
        <v>-0.35999999999999943</v>
      </c>
      <c r="K31" s="99">
        <f t="shared" si="2"/>
        <v>-1.1039558417663277E-2</v>
      </c>
    </row>
    <row r="32" spans="2:11" x14ac:dyDescent="0.25">
      <c r="B32" s="95" t="s">
        <v>35</v>
      </c>
      <c r="C32" s="96">
        <v>32.96</v>
      </c>
      <c r="D32" s="96">
        <v>34.31</v>
      </c>
      <c r="E32" s="96">
        <v>32.29</v>
      </c>
      <c r="F32" s="96">
        <v>32.61</v>
      </c>
      <c r="G32" s="97">
        <v>1174404933</v>
      </c>
      <c r="H32" s="97">
        <v>11700034113</v>
      </c>
      <c r="I32" s="99">
        <f t="shared" si="0"/>
        <v>0.10037619733904105</v>
      </c>
      <c r="J32" s="1">
        <f t="shared" si="1"/>
        <v>-0.35999999999999943</v>
      </c>
      <c r="K32" s="99">
        <f t="shared" si="2"/>
        <v>-1.0919017288444023E-2</v>
      </c>
    </row>
    <row r="33" spans="2:11" x14ac:dyDescent="0.25">
      <c r="B33" s="95" t="s">
        <v>36</v>
      </c>
      <c r="C33" s="96">
        <v>32.86</v>
      </c>
      <c r="D33" s="96">
        <v>33.479999999999997</v>
      </c>
      <c r="E33" s="96">
        <v>32.06</v>
      </c>
      <c r="F33" s="96">
        <v>32.97</v>
      </c>
      <c r="G33" s="97">
        <v>731319297</v>
      </c>
      <c r="H33" s="97">
        <v>11827394126</v>
      </c>
      <c r="I33" s="99">
        <f t="shared" si="0"/>
        <v>6.1832664846464422E-2</v>
      </c>
      <c r="J33" s="1">
        <f t="shared" si="1"/>
        <v>0.10999999999999943</v>
      </c>
      <c r="K33" s="99">
        <f t="shared" si="2"/>
        <v>3.347534996956769E-3</v>
      </c>
    </row>
    <row r="34" spans="2:11" x14ac:dyDescent="0.25">
      <c r="B34" s="95" t="s">
        <v>37</v>
      </c>
      <c r="C34" s="96">
        <v>32.11</v>
      </c>
      <c r="D34" s="96">
        <v>33.74</v>
      </c>
      <c r="E34" s="96">
        <v>31.92</v>
      </c>
      <c r="F34" s="96">
        <v>32.86</v>
      </c>
      <c r="G34" s="97">
        <v>1165931963</v>
      </c>
      <c r="H34" s="97">
        <v>11788391586</v>
      </c>
      <c r="I34" s="99">
        <f t="shared" si="0"/>
        <v>9.8905092734166658E-2</v>
      </c>
      <c r="J34" s="1">
        <f t="shared" si="1"/>
        <v>0.75</v>
      </c>
      <c r="K34" s="99">
        <f t="shared" si="2"/>
        <v>2.3357209592027407E-2</v>
      </c>
    </row>
    <row r="35" spans="2:11" x14ac:dyDescent="0.25">
      <c r="B35" s="95" t="s">
        <v>38</v>
      </c>
      <c r="C35" s="96">
        <v>30.63</v>
      </c>
      <c r="D35" s="96">
        <v>32.450000000000003</v>
      </c>
      <c r="E35" s="96">
        <v>30.19</v>
      </c>
      <c r="F35" s="96">
        <v>32.11</v>
      </c>
      <c r="G35" s="97">
        <v>1063403956</v>
      </c>
      <c r="H35" s="97">
        <v>11516583031</v>
      </c>
      <c r="I35" s="99">
        <f t="shared" si="0"/>
        <v>9.2336759361484264E-2</v>
      </c>
      <c r="J35" s="1">
        <f t="shared" si="1"/>
        <v>1.4800000000000004</v>
      </c>
      <c r="K35" s="99">
        <f t="shared" si="2"/>
        <v>4.8318641854391137E-2</v>
      </c>
    </row>
    <row r="36" spans="2:11" x14ac:dyDescent="0.25">
      <c r="B36" s="95" t="s">
        <v>39</v>
      </c>
      <c r="C36" s="96">
        <v>31.29</v>
      </c>
      <c r="D36" s="96">
        <v>32.200000000000003</v>
      </c>
      <c r="E36" s="96">
        <v>30.59</v>
      </c>
      <c r="F36" s="96">
        <v>30.63</v>
      </c>
      <c r="G36" s="97">
        <v>1275994871</v>
      </c>
      <c r="H36" s="97">
        <v>10985589067</v>
      </c>
      <c r="I36" s="99">
        <f t="shared" si="0"/>
        <v>0.11615170230907382</v>
      </c>
      <c r="J36" s="1">
        <f t="shared" si="1"/>
        <v>-0.65000000000000213</v>
      </c>
      <c r="K36" s="99">
        <f t="shared" si="2"/>
        <v>-2.0780051150895207E-2</v>
      </c>
    </row>
    <row r="37" spans="2:11" x14ac:dyDescent="0.25">
      <c r="B37" s="95" t="s">
        <v>40</v>
      </c>
      <c r="C37" s="96">
        <v>30.93</v>
      </c>
      <c r="D37" s="96">
        <v>31.84</v>
      </c>
      <c r="E37" s="96">
        <v>30.77</v>
      </c>
      <c r="F37" s="96">
        <v>31.28</v>
      </c>
      <c r="G37" s="97">
        <v>1250974763</v>
      </c>
      <c r="H37" s="97">
        <v>11216078159</v>
      </c>
      <c r="I37" s="99">
        <f t="shared" si="0"/>
        <v>0.11153406255431569</v>
      </c>
      <c r="J37" s="1">
        <f t="shared" si="1"/>
        <v>0.33999999999999986</v>
      </c>
      <c r="K37" s="99">
        <f t="shared" si="2"/>
        <v>1.0989010989010985E-2</v>
      </c>
    </row>
    <row r="38" spans="2:11" x14ac:dyDescent="0.25">
      <c r="B38" s="95" t="s">
        <v>41</v>
      </c>
      <c r="C38" s="96">
        <v>28.31</v>
      </c>
      <c r="D38" s="96">
        <v>32.19</v>
      </c>
      <c r="E38" s="96">
        <v>28.12</v>
      </c>
      <c r="F38" s="96">
        <v>30.94</v>
      </c>
      <c r="G38" s="97">
        <v>1336242036</v>
      </c>
      <c r="H38" s="97">
        <v>11092512250</v>
      </c>
      <c r="I38" s="99">
        <f t="shared" si="0"/>
        <v>0.12046342666874224</v>
      </c>
      <c r="J38" s="1">
        <f t="shared" si="1"/>
        <v>2.6300000000000026</v>
      </c>
      <c r="K38" s="99">
        <f t="shared" si="2"/>
        <v>9.2900035323207439E-2</v>
      </c>
    </row>
    <row r="39" spans="2:11" x14ac:dyDescent="0.25">
      <c r="B39" s="95" t="s">
        <v>42</v>
      </c>
      <c r="C39" s="96">
        <v>29.27</v>
      </c>
      <c r="D39" s="96">
        <v>29.41</v>
      </c>
      <c r="E39" s="96">
        <v>28.22</v>
      </c>
      <c r="F39" s="96">
        <v>28.31</v>
      </c>
      <c r="G39" s="97">
        <v>667625312</v>
      </c>
      <c r="H39" s="97">
        <v>10145550218</v>
      </c>
      <c r="I39" s="99">
        <f t="shared" si="0"/>
        <v>6.5804741749295625E-2</v>
      </c>
      <c r="J39" s="1">
        <f t="shared" si="1"/>
        <v>-0.96000000000000085</v>
      </c>
      <c r="K39" s="99">
        <f t="shared" si="2"/>
        <v>-3.2798086778271299E-2</v>
      </c>
    </row>
    <row r="40" spans="2:11" x14ac:dyDescent="0.25">
      <c r="B40" s="95" t="s">
        <v>43</v>
      </c>
      <c r="C40" s="96">
        <v>28.01</v>
      </c>
      <c r="D40" s="96">
        <v>29.33</v>
      </c>
      <c r="E40" s="96">
        <v>27.86</v>
      </c>
      <c r="F40" s="96">
        <v>29.27</v>
      </c>
      <c r="G40" s="97">
        <v>633157057</v>
      </c>
      <c r="H40" s="97">
        <v>10489621424</v>
      </c>
      <c r="I40" s="99">
        <f t="shared" si="0"/>
        <v>6.0360334411245005E-2</v>
      </c>
      <c r="J40" s="1">
        <f t="shared" si="1"/>
        <v>1.259999999999998</v>
      </c>
      <c r="K40" s="99">
        <f t="shared" si="2"/>
        <v>4.4983934309175223E-2</v>
      </c>
    </row>
    <row r="41" spans="2:11" x14ac:dyDescent="0.25">
      <c r="B41" s="95" t="s">
        <v>44</v>
      </c>
      <c r="C41" s="96">
        <v>28.11</v>
      </c>
      <c r="D41" s="96">
        <v>28.14</v>
      </c>
      <c r="E41" s="96">
        <v>27.56</v>
      </c>
      <c r="F41" s="96">
        <v>28.01</v>
      </c>
      <c r="G41" s="97">
        <v>474234383</v>
      </c>
      <c r="H41" s="97">
        <v>10039459024</v>
      </c>
      <c r="I41" s="99">
        <f t="shared" si="0"/>
        <v>4.7237045528679474E-2</v>
      </c>
      <c r="J41" s="1">
        <f t="shared" si="1"/>
        <v>-9.9999999999997868E-2</v>
      </c>
      <c r="K41" s="99">
        <f t="shared" si="2"/>
        <v>-3.5574528637494795E-3</v>
      </c>
    </row>
    <row r="42" spans="2:11" x14ac:dyDescent="0.25">
      <c r="B42" s="95" t="s">
        <v>45</v>
      </c>
      <c r="C42" s="96">
        <v>28.08</v>
      </c>
      <c r="D42" s="96">
        <v>28.24</v>
      </c>
      <c r="E42" s="96">
        <v>26.99</v>
      </c>
      <c r="F42" s="96">
        <v>28.11</v>
      </c>
      <c r="G42" s="97">
        <v>967208274</v>
      </c>
      <c r="H42" s="97">
        <v>10069754943</v>
      </c>
      <c r="I42" s="99">
        <f t="shared" si="0"/>
        <v>9.6050825414808708E-2</v>
      </c>
      <c r="J42" s="1">
        <f t="shared" si="1"/>
        <v>1.9999999999999574E-2</v>
      </c>
      <c r="K42" s="99">
        <f t="shared" si="2"/>
        <v>7.1199715201137681E-4</v>
      </c>
    </row>
    <row r="43" spans="2:11" x14ac:dyDescent="0.25">
      <c r="B43" s="95" t="s">
        <v>46</v>
      </c>
      <c r="C43" s="96">
        <v>28.89</v>
      </c>
      <c r="D43" s="96">
        <v>29.43</v>
      </c>
      <c r="E43" s="96">
        <v>28.07</v>
      </c>
      <c r="F43" s="96">
        <v>28.09</v>
      </c>
      <c r="G43" s="97">
        <v>803871622</v>
      </c>
      <c r="H43" s="97">
        <v>10061337228</v>
      </c>
      <c r="I43" s="99">
        <f t="shared" si="0"/>
        <v>7.9897095563289666E-2</v>
      </c>
      <c r="J43" s="1">
        <f t="shared" si="1"/>
        <v>-0.80999999999999872</v>
      </c>
      <c r="K43" s="99">
        <f t="shared" si="2"/>
        <v>-2.8027681660899612E-2</v>
      </c>
    </row>
    <row r="44" spans="2:11" x14ac:dyDescent="0.25">
      <c r="B44" s="95" t="s">
        <v>47</v>
      </c>
      <c r="C44" s="96">
        <v>30.16</v>
      </c>
      <c r="D44" s="96">
        <v>30.21</v>
      </c>
      <c r="E44" s="96">
        <v>28.83</v>
      </c>
      <c r="F44" s="96">
        <v>28.9</v>
      </c>
      <c r="G44" s="97">
        <v>697269954</v>
      </c>
      <c r="H44" s="97">
        <v>10349774574</v>
      </c>
      <c r="I44" s="99">
        <f t="shared" si="0"/>
        <v>6.73705450311579E-2</v>
      </c>
      <c r="J44" s="1">
        <f t="shared" si="1"/>
        <v>-1.2600000000000016</v>
      </c>
      <c r="K44" s="99">
        <f t="shared" si="2"/>
        <v>-4.1777188328912515E-2</v>
      </c>
    </row>
    <row r="45" spans="2:11" x14ac:dyDescent="0.25">
      <c r="B45" s="95" t="s">
        <v>48</v>
      </c>
      <c r="C45" s="96">
        <v>31.22</v>
      </c>
      <c r="D45" s="96">
        <v>31.41</v>
      </c>
      <c r="E45" s="96">
        <v>29.83</v>
      </c>
      <c r="F45" s="96">
        <v>30.16</v>
      </c>
      <c r="G45" s="97">
        <v>715092973</v>
      </c>
      <c r="H45" s="97">
        <v>10802291647</v>
      </c>
      <c r="I45" s="99">
        <f t="shared" si="0"/>
        <v>6.6198265735455758E-2</v>
      </c>
      <c r="J45" s="1">
        <f t="shared" si="1"/>
        <v>-1.0599999999999987</v>
      </c>
      <c r="K45" s="99">
        <f t="shared" si="2"/>
        <v>-3.3952594490711044E-2</v>
      </c>
    </row>
    <row r="46" spans="2:11" x14ac:dyDescent="0.25">
      <c r="B46" s="95" t="s">
        <v>49</v>
      </c>
      <c r="C46" s="96">
        <v>30.17</v>
      </c>
      <c r="D46" s="96">
        <v>31.26</v>
      </c>
      <c r="E46" s="96">
        <v>29.88</v>
      </c>
      <c r="F46" s="96">
        <v>31.22</v>
      </c>
      <c r="G46" s="97">
        <v>658840500</v>
      </c>
      <c r="H46" s="97">
        <v>11177998241</v>
      </c>
      <c r="I46" s="99">
        <f t="shared" si="0"/>
        <v>5.8940830531125504E-2</v>
      </c>
      <c r="J46" s="1">
        <f t="shared" si="1"/>
        <v>1.0499999999999972</v>
      </c>
      <c r="K46" s="99">
        <f t="shared" si="2"/>
        <v>3.480278422273772E-2</v>
      </c>
    </row>
    <row r="47" spans="2:11" x14ac:dyDescent="0.25">
      <c r="B47" s="95" t="s">
        <v>50</v>
      </c>
      <c r="C47" s="96">
        <v>29.58</v>
      </c>
      <c r="D47" s="96">
        <v>30.44</v>
      </c>
      <c r="E47" s="96">
        <v>29.58</v>
      </c>
      <c r="F47" s="96">
        <v>30.17</v>
      </c>
      <c r="G47" s="97">
        <v>608389719</v>
      </c>
      <c r="H47" s="97">
        <v>10800988353</v>
      </c>
      <c r="I47" s="99">
        <f t="shared" si="0"/>
        <v>5.63272266496814E-2</v>
      </c>
      <c r="J47" s="1">
        <f t="shared" si="1"/>
        <v>0.59000000000000341</v>
      </c>
      <c r="K47" s="99">
        <f t="shared" si="2"/>
        <v>1.9945909398242173E-2</v>
      </c>
    </row>
    <row r="48" spans="2:11" x14ac:dyDescent="0.25">
      <c r="B48" s="95" t="s">
        <v>51</v>
      </c>
      <c r="C48" s="96">
        <v>30.01</v>
      </c>
      <c r="D48" s="96">
        <v>30.15</v>
      </c>
      <c r="E48" s="96">
        <v>29.53</v>
      </c>
      <c r="F48" s="96">
        <v>29.58</v>
      </c>
      <c r="G48" s="97">
        <v>547825492</v>
      </c>
      <c r="H48" s="97">
        <v>10588517508</v>
      </c>
      <c r="I48" s="99">
        <f t="shared" si="0"/>
        <v>5.1737695252059457E-2</v>
      </c>
      <c r="J48" s="1">
        <f t="shared" si="1"/>
        <v>-0.43000000000000327</v>
      </c>
      <c r="K48" s="99">
        <f t="shared" si="2"/>
        <v>-1.432855714761757E-2</v>
      </c>
    </row>
    <row r="49" spans="2:11" x14ac:dyDescent="0.25">
      <c r="B49" s="95" t="s">
        <v>52</v>
      </c>
      <c r="C49" s="96">
        <v>30.54</v>
      </c>
      <c r="D49" s="96">
        <v>31.91</v>
      </c>
      <c r="E49" s="96">
        <v>29.76</v>
      </c>
      <c r="F49" s="96">
        <v>30.01</v>
      </c>
      <c r="G49" s="97">
        <v>836283411</v>
      </c>
      <c r="H49" s="97">
        <v>10739225738</v>
      </c>
      <c r="I49" s="99">
        <f t="shared" si="0"/>
        <v>7.7871853279037576E-2</v>
      </c>
      <c r="J49" s="1">
        <f t="shared" si="1"/>
        <v>-0.52999999999999758</v>
      </c>
      <c r="K49" s="99">
        <f t="shared" si="2"/>
        <v>-1.7354289456450477E-2</v>
      </c>
    </row>
    <row r="50" spans="2:11" x14ac:dyDescent="0.25">
      <c r="B50" s="95" t="s">
        <v>53</v>
      </c>
      <c r="C50" s="96">
        <v>31.16</v>
      </c>
      <c r="D50" s="96">
        <v>31.18</v>
      </c>
      <c r="E50" s="96">
        <v>28.2</v>
      </c>
      <c r="F50" s="96">
        <v>30.54</v>
      </c>
      <c r="G50" s="97">
        <v>1302451856</v>
      </c>
      <c r="H50" s="97">
        <v>10930880565</v>
      </c>
      <c r="I50" s="99">
        <f t="shared" si="0"/>
        <v>0.11915342485493528</v>
      </c>
      <c r="J50" s="1">
        <f t="shared" si="1"/>
        <v>-0.63000000000000256</v>
      </c>
      <c r="K50" s="99">
        <f t="shared" si="2"/>
        <v>-2.0211742059672844E-2</v>
      </c>
    </row>
    <row r="51" spans="2:11" x14ac:dyDescent="0.25">
      <c r="B51" s="95" t="s">
        <v>54</v>
      </c>
      <c r="C51" s="96">
        <v>30.78</v>
      </c>
      <c r="D51" s="96">
        <v>31.46</v>
      </c>
      <c r="E51" s="96">
        <v>30.73</v>
      </c>
      <c r="F51" s="96">
        <v>31.17</v>
      </c>
      <c r="G51" s="97">
        <v>490127096</v>
      </c>
      <c r="H51" s="97">
        <v>11140349383</v>
      </c>
      <c r="I51" s="99">
        <f t="shared" si="0"/>
        <v>4.3995666486719556E-2</v>
      </c>
      <c r="J51" s="1">
        <f t="shared" si="1"/>
        <v>0.39000000000000057</v>
      </c>
      <c r="K51" s="99">
        <f t="shared" si="2"/>
        <v>1.2670565302144268E-2</v>
      </c>
    </row>
    <row r="52" spans="2:11" x14ac:dyDescent="0.25">
      <c r="B52" s="95" t="s">
        <v>55</v>
      </c>
      <c r="C52" s="96">
        <v>31.97</v>
      </c>
      <c r="D52" s="96">
        <v>31.97</v>
      </c>
      <c r="E52" s="96">
        <v>30.58</v>
      </c>
      <c r="F52" s="96">
        <v>30.78</v>
      </c>
      <c r="G52" s="97">
        <v>733071932</v>
      </c>
      <c r="H52" s="97">
        <v>11001461002</v>
      </c>
      <c r="I52" s="99">
        <f t="shared" si="0"/>
        <v>6.6634052683251066E-2</v>
      </c>
      <c r="J52" s="1">
        <f t="shared" si="1"/>
        <v>-1.1899999999999977</v>
      </c>
      <c r="K52" s="99">
        <f t="shared" si="2"/>
        <v>-3.722239599624641E-2</v>
      </c>
    </row>
    <row r="53" spans="2:11" x14ac:dyDescent="0.25">
      <c r="B53" s="95" t="s">
        <v>56</v>
      </c>
      <c r="C53" s="96">
        <v>32.909999999999997</v>
      </c>
      <c r="D53" s="96">
        <v>33.340000000000003</v>
      </c>
      <c r="E53" s="96">
        <v>31.97</v>
      </c>
      <c r="F53" s="96">
        <v>31.97</v>
      </c>
      <c r="G53" s="97">
        <v>640691958</v>
      </c>
      <c r="H53" s="97">
        <v>11422898166</v>
      </c>
      <c r="I53" s="99">
        <f t="shared" si="0"/>
        <v>5.6088389188919258E-2</v>
      </c>
      <c r="J53" s="1">
        <f t="shared" si="1"/>
        <v>-0.93999999999999773</v>
      </c>
      <c r="K53" s="99">
        <f t="shared" si="2"/>
        <v>-2.8562746885445089E-2</v>
      </c>
    </row>
    <row r="54" spans="2:11" x14ac:dyDescent="0.25">
      <c r="B54" s="95" t="s">
        <v>57</v>
      </c>
      <c r="C54" s="96">
        <v>32.58</v>
      </c>
      <c r="D54" s="96">
        <v>33.1</v>
      </c>
      <c r="E54" s="96">
        <v>32.479999999999997</v>
      </c>
      <c r="F54" s="96">
        <v>32.909999999999997</v>
      </c>
      <c r="G54" s="97">
        <v>405849928</v>
      </c>
      <c r="H54" s="97">
        <v>11755441424</v>
      </c>
      <c r="I54" s="99">
        <f t="shared" si="0"/>
        <v>3.4524431143131182E-2</v>
      </c>
      <c r="J54" s="1">
        <f t="shared" si="1"/>
        <v>0.32999999999999829</v>
      </c>
      <c r="K54" s="99">
        <f t="shared" si="2"/>
        <v>1.0128913443830519E-2</v>
      </c>
    </row>
    <row r="55" spans="2:11" x14ac:dyDescent="0.25">
      <c r="B55" s="95" t="s">
        <v>58</v>
      </c>
      <c r="C55" s="96">
        <v>33</v>
      </c>
      <c r="D55" s="96">
        <v>33.04</v>
      </c>
      <c r="E55" s="96">
        <v>32.450000000000003</v>
      </c>
      <c r="F55" s="96">
        <v>32.58</v>
      </c>
      <c r="G55" s="97">
        <v>367021196</v>
      </c>
      <c r="H55" s="97">
        <v>11635484142</v>
      </c>
      <c r="I55" s="99">
        <f t="shared" si="0"/>
        <v>3.1543268120248019E-2</v>
      </c>
      <c r="J55" s="1">
        <f t="shared" si="1"/>
        <v>-0.42000000000000171</v>
      </c>
      <c r="K55" s="99">
        <f t="shared" si="2"/>
        <v>-1.272727272727278E-2</v>
      </c>
    </row>
    <row r="56" spans="2:11" x14ac:dyDescent="0.25">
      <c r="B56" s="95" t="s">
        <v>59</v>
      </c>
      <c r="C56" s="96">
        <v>33.340000000000003</v>
      </c>
      <c r="D56" s="96">
        <v>33.729999999999997</v>
      </c>
      <c r="E56" s="96">
        <v>32.549999999999997</v>
      </c>
      <c r="F56" s="96">
        <v>33</v>
      </c>
      <c r="G56" s="97">
        <v>649212486</v>
      </c>
      <c r="H56" s="97">
        <v>11739434829</v>
      </c>
      <c r="I56" s="99">
        <f t="shared" si="0"/>
        <v>5.530185187418446E-2</v>
      </c>
      <c r="J56" s="1">
        <f t="shared" si="1"/>
        <v>-0.34000000000000341</v>
      </c>
      <c r="K56" s="99">
        <f t="shared" si="2"/>
        <v>-1.0197960407918517E-2</v>
      </c>
    </row>
    <row r="57" spans="2:11" x14ac:dyDescent="0.25">
      <c r="B57" s="95" t="s">
        <v>60</v>
      </c>
      <c r="C57" s="96">
        <v>34.07</v>
      </c>
      <c r="D57" s="96">
        <v>34.46</v>
      </c>
      <c r="E57" s="96">
        <v>33.33</v>
      </c>
      <c r="F57" s="96">
        <v>33.340000000000003</v>
      </c>
      <c r="G57" s="97">
        <v>712289836</v>
      </c>
      <c r="H57" s="97">
        <v>11844090547</v>
      </c>
      <c r="I57" s="99">
        <f t="shared" si="0"/>
        <v>6.0138837437410213E-2</v>
      </c>
      <c r="J57" s="1">
        <f t="shared" si="1"/>
        <v>-0.72999999999999687</v>
      </c>
      <c r="K57" s="99">
        <f t="shared" si="2"/>
        <v>-2.1426474904608066E-2</v>
      </c>
    </row>
    <row r="58" spans="2:11" x14ac:dyDescent="0.25">
      <c r="B58" s="95" t="s">
        <v>61</v>
      </c>
      <c r="C58" s="96">
        <v>34.119999999999997</v>
      </c>
      <c r="D58" s="96">
        <v>34.31</v>
      </c>
      <c r="E58" s="96">
        <v>33.28</v>
      </c>
      <c r="F58" s="96">
        <v>34.07</v>
      </c>
      <c r="G58" s="97">
        <v>655950188</v>
      </c>
      <c r="H58" s="97">
        <v>12103633784</v>
      </c>
      <c r="I58" s="99">
        <f t="shared" si="0"/>
        <v>5.4194484045536125E-2</v>
      </c>
      <c r="J58" s="1">
        <f t="shared" si="1"/>
        <v>-4.9999999999997158E-2</v>
      </c>
      <c r="K58" s="99">
        <f t="shared" si="2"/>
        <v>-1.465416178194524E-3</v>
      </c>
    </row>
    <row r="59" spans="2:11" x14ac:dyDescent="0.25">
      <c r="B59" s="95" t="s">
        <v>62</v>
      </c>
      <c r="C59" s="96">
        <v>32.96</v>
      </c>
      <c r="D59" s="96">
        <v>34.340000000000003</v>
      </c>
      <c r="E59" s="96">
        <v>32.880000000000003</v>
      </c>
      <c r="F59" s="96">
        <v>34.119999999999997</v>
      </c>
      <c r="G59" s="97">
        <v>717157069</v>
      </c>
      <c r="H59" s="97">
        <v>12116396797</v>
      </c>
      <c r="I59" s="99">
        <f t="shared" si="0"/>
        <v>5.9188971854864221E-2</v>
      </c>
      <c r="J59" s="1">
        <f t="shared" si="1"/>
        <v>1.1499999999999986</v>
      </c>
      <c r="K59" s="99">
        <f t="shared" si="2"/>
        <v>3.4880194115862864E-2</v>
      </c>
    </row>
    <row r="60" spans="2:11" x14ac:dyDescent="0.25">
      <c r="B60" s="95" t="s">
        <v>63</v>
      </c>
      <c r="C60" s="96">
        <v>32.06</v>
      </c>
      <c r="D60" s="96">
        <v>33.200000000000003</v>
      </c>
      <c r="E60" s="96">
        <v>31.95</v>
      </c>
      <c r="F60" s="96">
        <v>32.97</v>
      </c>
      <c r="G60" s="97">
        <v>633204077</v>
      </c>
      <c r="H60" s="97">
        <v>11706353015</v>
      </c>
      <c r="I60" s="99">
        <f t="shared" si="0"/>
        <v>5.4090635758945634E-2</v>
      </c>
      <c r="J60" s="1">
        <f t="shared" si="1"/>
        <v>0.90999999999999659</v>
      </c>
      <c r="K60" s="99">
        <f t="shared" si="2"/>
        <v>2.8384279475982425E-2</v>
      </c>
    </row>
    <row r="61" spans="2:11" x14ac:dyDescent="0.25">
      <c r="B61" s="95" t="s">
        <v>64</v>
      </c>
      <c r="C61" s="96">
        <v>32.47</v>
      </c>
      <c r="D61" s="96">
        <v>33</v>
      </c>
      <c r="E61" s="96">
        <v>32</v>
      </c>
      <c r="F61" s="96">
        <v>32.06</v>
      </c>
      <c r="G61" s="97">
        <v>532211084</v>
      </c>
      <c r="H61" s="97">
        <v>11393119249</v>
      </c>
      <c r="I61" s="99">
        <f t="shared" si="0"/>
        <v>4.6713377817643169E-2</v>
      </c>
      <c r="J61" s="1">
        <f t="shared" si="1"/>
        <v>-0.40999999999999659</v>
      </c>
      <c r="K61" s="99">
        <f t="shared" si="2"/>
        <v>-1.262704034493368E-2</v>
      </c>
    </row>
    <row r="62" spans="2:11" x14ac:dyDescent="0.25">
      <c r="B62" s="95" t="s">
        <v>65</v>
      </c>
      <c r="C62" s="96">
        <v>33.22</v>
      </c>
      <c r="D62" s="96">
        <v>33.229999999999997</v>
      </c>
      <c r="E62" s="96">
        <v>32.47</v>
      </c>
      <c r="F62" s="96">
        <v>32.47</v>
      </c>
      <c r="G62" s="97">
        <v>572976679</v>
      </c>
      <c r="H62" s="97">
        <v>11535862855</v>
      </c>
      <c r="I62" s="99">
        <f t="shared" si="0"/>
        <v>4.9669165297995387E-2</v>
      </c>
      <c r="J62" s="1">
        <f t="shared" si="1"/>
        <v>-0.74000000000000199</v>
      </c>
      <c r="K62" s="99">
        <f t="shared" si="2"/>
        <v>-2.2282445046672747E-2</v>
      </c>
    </row>
    <row r="63" spans="2:11" x14ac:dyDescent="0.25">
      <c r="B63" s="95" t="s">
        <v>66</v>
      </c>
      <c r="C63" s="96">
        <v>33.950000000000003</v>
      </c>
      <c r="D63" s="96">
        <v>35.130000000000003</v>
      </c>
      <c r="E63" s="96">
        <v>32.74</v>
      </c>
      <c r="F63" s="96">
        <v>33.21</v>
      </c>
      <c r="G63" s="97">
        <v>1210784941</v>
      </c>
      <c r="H63" s="97">
        <v>11787522154</v>
      </c>
      <c r="I63" s="99">
        <f t="shared" si="0"/>
        <v>0.102717511380382</v>
      </c>
      <c r="J63" s="1">
        <f t="shared" si="1"/>
        <v>-0.74000000000000199</v>
      </c>
      <c r="K63" s="99">
        <f t="shared" si="2"/>
        <v>-2.1796759941089896E-2</v>
      </c>
    </row>
    <row r="64" spans="2:11" x14ac:dyDescent="0.25">
      <c r="B64" s="95" t="s">
        <v>67</v>
      </c>
      <c r="C64" s="96">
        <v>33.24</v>
      </c>
      <c r="D64" s="96">
        <v>34.340000000000003</v>
      </c>
      <c r="E64" s="96">
        <v>32.79</v>
      </c>
      <c r="F64" s="96">
        <v>33.950000000000003</v>
      </c>
      <c r="G64" s="97">
        <v>951223921</v>
      </c>
      <c r="H64" s="97">
        <v>12050180083</v>
      </c>
      <c r="I64" s="99">
        <f t="shared" si="0"/>
        <v>7.8938564772318684E-2</v>
      </c>
      <c r="J64" s="1">
        <f t="shared" si="1"/>
        <v>0.71000000000000085</v>
      </c>
      <c r="K64" s="99">
        <f t="shared" si="2"/>
        <v>2.1359807460890518E-2</v>
      </c>
    </row>
    <row r="65" spans="2:11" x14ac:dyDescent="0.25">
      <c r="B65" s="95" t="s">
        <v>68</v>
      </c>
      <c r="C65" s="96">
        <v>32.74</v>
      </c>
      <c r="D65" s="96">
        <v>33.74</v>
      </c>
      <c r="E65" s="96">
        <v>31.73</v>
      </c>
      <c r="F65" s="96">
        <v>33.24</v>
      </c>
      <c r="G65" s="97">
        <v>998520503</v>
      </c>
      <c r="H65" s="97">
        <v>11791307084</v>
      </c>
      <c r="I65" s="99">
        <f t="shared" si="0"/>
        <v>8.4682766370738002E-2</v>
      </c>
      <c r="J65" s="1">
        <f t="shared" si="1"/>
        <v>0.49000000000000199</v>
      </c>
      <c r="K65" s="99">
        <f t="shared" si="2"/>
        <v>1.4961832061068762E-2</v>
      </c>
    </row>
    <row r="66" spans="2:11" x14ac:dyDescent="0.25">
      <c r="B66" s="95" t="s">
        <v>69</v>
      </c>
      <c r="C66" s="96">
        <v>33.880000000000003</v>
      </c>
      <c r="D66" s="96">
        <v>35.24</v>
      </c>
      <c r="E66" s="96">
        <v>32.270000000000003</v>
      </c>
      <c r="F66" s="96">
        <v>32.75</v>
      </c>
      <c r="G66" s="97">
        <v>1223724195</v>
      </c>
      <c r="H66" s="97">
        <v>11619152544</v>
      </c>
      <c r="I66" s="99">
        <f t="shared" si="0"/>
        <v>0.10531957389886558</v>
      </c>
      <c r="J66" s="1">
        <f t="shared" si="1"/>
        <v>-1.1300000000000026</v>
      </c>
      <c r="K66" s="99">
        <f t="shared" si="2"/>
        <v>-3.3353010625737971E-2</v>
      </c>
    </row>
    <row r="67" spans="2:11" x14ac:dyDescent="0.25">
      <c r="B67" s="95" t="s">
        <v>70</v>
      </c>
      <c r="C67" s="96">
        <v>32.340000000000003</v>
      </c>
      <c r="D67" s="96">
        <v>33.880000000000003</v>
      </c>
      <c r="E67" s="96">
        <v>31.96</v>
      </c>
      <c r="F67" s="96">
        <v>33.880000000000003</v>
      </c>
      <c r="G67" s="97">
        <v>936313674</v>
      </c>
      <c r="H67" s="97">
        <v>12020234575</v>
      </c>
      <c r="I67" s="99">
        <f t="shared" si="0"/>
        <v>7.7894792165484839E-2</v>
      </c>
      <c r="J67" s="1">
        <f t="shared" si="1"/>
        <v>1.5399999999999991</v>
      </c>
      <c r="K67" s="99">
        <f t="shared" si="2"/>
        <v>4.7619047619047589E-2</v>
      </c>
    </row>
    <row r="68" spans="2:11" x14ac:dyDescent="0.25">
      <c r="B68" s="95" t="s">
        <v>71</v>
      </c>
      <c r="C68" s="96">
        <v>33.46</v>
      </c>
      <c r="D68" s="96">
        <v>33.99</v>
      </c>
      <c r="E68" s="96">
        <v>32.01</v>
      </c>
      <c r="F68" s="96">
        <v>32.340000000000003</v>
      </c>
      <c r="G68" s="97">
        <v>610529879</v>
      </c>
      <c r="H68" s="97">
        <v>11467768426</v>
      </c>
      <c r="I68" s="99">
        <f t="shared" si="0"/>
        <v>5.323876942054323E-2</v>
      </c>
      <c r="J68" s="1">
        <f t="shared" si="1"/>
        <v>-1.1199999999999974</v>
      </c>
      <c r="K68" s="99">
        <f t="shared" si="2"/>
        <v>-3.3472803347280256E-2</v>
      </c>
    </row>
    <row r="69" spans="2:11" x14ac:dyDescent="0.25">
      <c r="B69" s="95" t="s">
        <v>72</v>
      </c>
      <c r="C69" s="96">
        <v>33.68</v>
      </c>
      <c r="D69" s="96">
        <v>34.700000000000003</v>
      </c>
      <c r="E69" s="96">
        <v>33.270000000000003</v>
      </c>
      <c r="F69" s="96">
        <v>33.46</v>
      </c>
      <c r="G69" s="97">
        <v>872691785</v>
      </c>
      <c r="H69" s="97">
        <v>11867593383</v>
      </c>
      <c r="I69" s="99">
        <f t="shared" ref="I69:I132" si="3">G69/H69</f>
        <v>7.3535699853864808E-2</v>
      </c>
      <c r="J69" s="1">
        <f t="shared" ref="J69:J132" si="4">F69-F70</f>
        <v>-0.21999999999999886</v>
      </c>
      <c r="K69" s="99">
        <f t="shared" ref="K69:K132" si="5">J69/F70</f>
        <v>-6.5320665083135054E-3</v>
      </c>
    </row>
    <row r="70" spans="2:11" x14ac:dyDescent="0.25">
      <c r="B70" s="95" t="s">
        <v>73</v>
      </c>
      <c r="C70" s="96">
        <v>32.409999999999997</v>
      </c>
      <c r="D70" s="96">
        <v>33.909999999999997</v>
      </c>
      <c r="E70" s="96">
        <v>31.36</v>
      </c>
      <c r="F70" s="96">
        <v>33.68</v>
      </c>
      <c r="G70" s="97">
        <v>982495447</v>
      </c>
      <c r="H70" s="97">
        <v>11939083169</v>
      </c>
      <c r="I70" s="99">
        <f t="shared" si="3"/>
        <v>8.2292369781882702E-2</v>
      </c>
      <c r="J70" s="1">
        <f t="shared" si="4"/>
        <v>1.2700000000000031</v>
      </c>
      <c r="K70" s="99">
        <f t="shared" si="5"/>
        <v>3.9185436593644041E-2</v>
      </c>
    </row>
    <row r="71" spans="2:11" x14ac:dyDescent="0.25">
      <c r="B71" s="95" t="s">
        <v>74</v>
      </c>
      <c r="C71" s="96">
        <v>30.82</v>
      </c>
      <c r="D71" s="96">
        <v>32.81</v>
      </c>
      <c r="E71" s="96">
        <v>30.64</v>
      </c>
      <c r="F71" s="96">
        <v>32.409999999999997</v>
      </c>
      <c r="G71" s="97">
        <v>833702543</v>
      </c>
      <c r="H71" s="97">
        <v>11489673166</v>
      </c>
      <c r="I71" s="99">
        <f t="shared" si="3"/>
        <v>7.2561032063738345E-2</v>
      </c>
      <c r="J71" s="1">
        <f t="shared" si="4"/>
        <v>1.5799999999999983</v>
      </c>
      <c r="K71" s="99">
        <f t="shared" si="5"/>
        <v>5.1248783652286682E-2</v>
      </c>
    </row>
    <row r="72" spans="2:11" x14ac:dyDescent="0.25">
      <c r="B72" s="95" t="s">
        <v>75</v>
      </c>
      <c r="C72" s="96">
        <v>31.43</v>
      </c>
      <c r="D72" s="96">
        <v>33.130000000000003</v>
      </c>
      <c r="E72" s="96">
        <v>30.2</v>
      </c>
      <c r="F72" s="96">
        <v>30.83</v>
      </c>
      <c r="G72" s="97">
        <v>1193686258</v>
      </c>
      <c r="H72" s="97">
        <v>10914413726</v>
      </c>
      <c r="I72" s="99">
        <f t="shared" si="3"/>
        <v>0.1093678770080371</v>
      </c>
      <c r="J72" s="1">
        <f t="shared" si="4"/>
        <v>-0.60000000000000142</v>
      </c>
      <c r="K72" s="99">
        <f t="shared" si="5"/>
        <v>-1.9090041361756328E-2</v>
      </c>
    </row>
    <row r="73" spans="2:11" x14ac:dyDescent="0.25">
      <c r="B73" s="95" t="s">
        <v>76</v>
      </c>
      <c r="C73" s="96">
        <v>32.69</v>
      </c>
      <c r="D73" s="96">
        <v>32.79</v>
      </c>
      <c r="E73" s="96">
        <v>31.39</v>
      </c>
      <c r="F73" s="96">
        <v>31.43</v>
      </c>
      <c r="G73" s="97">
        <v>819978937</v>
      </c>
      <c r="H73" s="97">
        <v>11125013748</v>
      </c>
      <c r="I73" s="99">
        <f t="shared" si="3"/>
        <v>7.3705880781263014E-2</v>
      </c>
      <c r="J73" s="1">
        <f t="shared" si="4"/>
        <v>-1.259999999999998</v>
      </c>
      <c r="K73" s="99">
        <f t="shared" si="5"/>
        <v>-3.8543897216274034E-2</v>
      </c>
    </row>
    <row r="74" spans="2:11" x14ac:dyDescent="0.25">
      <c r="B74" s="95" t="s">
        <v>77</v>
      </c>
      <c r="C74" s="96">
        <v>31.05</v>
      </c>
      <c r="D74" s="96">
        <v>32.99</v>
      </c>
      <c r="E74" s="96">
        <v>30.69</v>
      </c>
      <c r="F74" s="96">
        <v>32.69</v>
      </c>
      <c r="G74" s="97">
        <v>971182780</v>
      </c>
      <c r="H74" s="97">
        <v>11568250432</v>
      </c>
      <c r="I74" s="99">
        <f t="shared" si="3"/>
        <v>8.3952433923242364E-2</v>
      </c>
      <c r="J74" s="1">
        <f t="shared" si="4"/>
        <v>1.629999999999999</v>
      </c>
      <c r="K74" s="99">
        <f t="shared" si="5"/>
        <v>5.2479072762395336E-2</v>
      </c>
    </row>
    <row r="75" spans="2:11" x14ac:dyDescent="0.25">
      <c r="B75" s="95" t="s">
        <v>78</v>
      </c>
      <c r="C75" s="96">
        <v>33.75</v>
      </c>
      <c r="D75" s="96">
        <v>33.950000000000003</v>
      </c>
      <c r="E75" s="96">
        <v>30.98</v>
      </c>
      <c r="F75" s="96">
        <v>31.06</v>
      </c>
      <c r="G75" s="97">
        <v>694870049</v>
      </c>
      <c r="H75" s="97">
        <v>10998783713</v>
      </c>
      <c r="I75" s="99">
        <f t="shared" si="3"/>
        <v>6.3176990031970456E-2</v>
      </c>
      <c r="J75" s="1">
        <f t="shared" si="4"/>
        <v>-2.6900000000000013</v>
      </c>
      <c r="K75" s="99">
        <f t="shared" si="5"/>
        <v>-7.9703703703703735E-2</v>
      </c>
    </row>
    <row r="76" spans="2:11" x14ac:dyDescent="0.25">
      <c r="B76" s="95" t="s">
        <v>79</v>
      </c>
      <c r="C76" s="96">
        <v>32.21</v>
      </c>
      <c r="D76" s="96">
        <v>33.85</v>
      </c>
      <c r="E76" s="96">
        <v>32.21</v>
      </c>
      <c r="F76" s="96">
        <v>33.75</v>
      </c>
      <c r="G76" s="97">
        <v>501302380</v>
      </c>
      <c r="H76" s="97">
        <v>11947252004</v>
      </c>
      <c r="I76" s="99">
        <f t="shared" si="3"/>
        <v>4.1959638905428753E-2</v>
      </c>
      <c r="J76" s="1">
        <f t="shared" si="4"/>
        <v>1.5399999999999991</v>
      </c>
      <c r="K76" s="99">
        <f t="shared" si="5"/>
        <v>4.7811238745731115E-2</v>
      </c>
    </row>
    <row r="77" spans="2:11" x14ac:dyDescent="0.25">
      <c r="B77" s="95" t="s">
        <v>80</v>
      </c>
      <c r="C77" s="96">
        <v>33.04</v>
      </c>
      <c r="D77" s="96">
        <v>33.200000000000003</v>
      </c>
      <c r="E77" s="96">
        <v>31.64</v>
      </c>
      <c r="F77" s="96">
        <v>32.21</v>
      </c>
      <c r="G77" s="97">
        <v>765952525</v>
      </c>
      <c r="H77" s="97">
        <v>11401260515</v>
      </c>
      <c r="I77" s="99">
        <f t="shared" si="3"/>
        <v>6.7181389636021313E-2</v>
      </c>
      <c r="J77" s="1">
        <f t="shared" si="4"/>
        <v>-0.83999999999999631</v>
      </c>
      <c r="K77" s="99">
        <f t="shared" si="5"/>
        <v>-2.5416036308623189E-2</v>
      </c>
    </row>
    <row r="78" spans="2:11" x14ac:dyDescent="0.25">
      <c r="B78" s="95" t="s">
        <v>81</v>
      </c>
      <c r="C78" s="96">
        <v>34.090000000000003</v>
      </c>
      <c r="D78" s="96">
        <v>34.72</v>
      </c>
      <c r="E78" s="96">
        <v>32.72</v>
      </c>
      <c r="F78" s="96">
        <v>33.049999999999997</v>
      </c>
      <c r="G78" s="97">
        <v>1139377803</v>
      </c>
      <c r="H78" s="97">
        <v>11698209083</v>
      </c>
      <c r="I78" s="99">
        <f t="shared" si="3"/>
        <v>9.7397626843219925E-2</v>
      </c>
      <c r="J78" s="1">
        <f t="shared" si="4"/>
        <v>-1.0400000000000063</v>
      </c>
      <c r="K78" s="99">
        <f t="shared" si="5"/>
        <v>-3.0507480199472168E-2</v>
      </c>
    </row>
    <row r="79" spans="2:11" x14ac:dyDescent="0.25">
      <c r="B79" s="95" t="s">
        <v>82</v>
      </c>
      <c r="C79" s="96">
        <v>33.020000000000003</v>
      </c>
      <c r="D79" s="96">
        <v>34.28</v>
      </c>
      <c r="E79" s="96">
        <v>32.869999999999997</v>
      </c>
      <c r="F79" s="96">
        <v>34.090000000000003</v>
      </c>
      <c r="G79" s="97">
        <v>1003604224</v>
      </c>
      <c r="H79" s="97">
        <v>12062868031</v>
      </c>
      <c r="I79" s="99">
        <f t="shared" si="3"/>
        <v>8.319781178247726E-2</v>
      </c>
      <c r="J79" s="1">
        <f t="shared" si="4"/>
        <v>0.66000000000000369</v>
      </c>
      <c r="K79" s="99">
        <f t="shared" si="5"/>
        <v>1.9742746036494278E-2</v>
      </c>
    </row>
    <row r="80" spans="2:11" x14ac:dyDescent="0.25">
      <c r="B80" s="95" t="s">
        <v>83</v>
      </c>
      <c r="C80" s="96">
        <v>37.42</v>
      </c>
      <c r="D80" s="96">
        <v>38.869999999999997</v>
      </c>
      <c r="E80" s="96">
        <v>32.869999999999997</v>
      </c>
      <c r="F80" s="96">
        <v>33.43</v>
      </c>
      <c r="G80" s="97">
        <v>1785181627</v>
      </c>
      <c r="H80" s="97">
        <v>11815911871</v>
      </c>
      <c r="I80" s="99">
        <f t="shared" si="3"/>
        <v>0.15108284883043199</v>
      </c>
      <c r="J80" s="1">
        <f t="shared" si="4"/>
        <v>-3.990000000000002</v>
      </c>
      <c r="K80" s="99">
        <f t="shared" si="5"/>
        <v>-0.10662747194013901</v>
      </c>
    </row>
    <row r="81" spans="2:11" x14ac:dyDescent="0.25">
      <c r="B81" s="95" t="s">
        <v>84</v>
      </c>
      <c r="C81" s="96">
        <v>34.97</v>
      </c>
      <c r="D81" s="96">
        <v>38.17</v>
      </c>
      <c r="E81" s="96">
        <v>34.51</v>
      </c>
      <c r="F81" s="96">
        <v>37.42</v>
      </c>
      <c r="G81" s="97">
        <v>1701399970</v>
      </c>
      <c r="H81" s="97">
        <v>13226280441</v>
      </c>
      <c r="I81" s="99">
        <f t="shared" si="3"/>
        <v>0.12863782660511636</v>
      </c>
      <c r="J81" s="1">
        <f t="shared" si="4"/>
        <v>2.4500000000000028</v>
      </c>
      <c r="K81" s="99">
        <f t="shared" si="5"/>
        <v>7.0060051472690968E-2</v>
      </c>
    </row>
    <row r="82" spans="2:11" x14ac:dyDescent="0.25">
      <c r="B82" s="95" t="s">
        <v>85</v>
      </c>
      <c r="C82" s="96">
        <v>35.119999999999997</v>
      </c>
      <c r="D82" s="96">
        <v>35.9</v>
      </c>
      <c r="E82" s="96">
        <v>34.119999999999997</v>
      </c>
      <c r="F82" s="96">
        <v>34.97</v>
      </c>
      <c r="G82" s="97">
        <v>757216096</v>
      </c>
      <c r="H82" s="97">
        <v>12352902119</v>
      </c>
      <c r="I82" s="99">
        <f t="shared" si="3"/>
        <v>6.1298639680413707E-2</v>
      </c>
      <c r="J82" s="1">
        <f t="shared" si="4"/>
        <v>-0.16000000000000369</v>
      </c>
      <c r="K82" s="99">
        <f t="shared" si="5"/>
        <v>-4.5545118132651208E-3</v>
      </c>
    </row>
    <row r="83" spans="2:11" x14ac:dyDescent="0.25">
      <c r="B83" s="95" t="s">
        <v>86</v>
      </c>
      <c r="C83" s="96">
        <v>34.729999999999997</v>
      </c>
      <c r="D83" s="96">
        <v>35.36</v>
      </c>
      <c r="E83" s="96">
        <v>34.369999999999997</v>
      </c>
      <c r="F83" s="96">
        <v>35.130000000000003</v>
      </c>
      <c r="G83" s="97">
        <v>731145106</v>
      </c>
      <c r="H83" s="97">
        <v>12403867342</v>
      </c>
      <c r="I83" s="99">
        <f t="shared" si="3"/>
        <v>5.8944931112276E-2</v>
      </c>
      <c r="J83" s="1">
        <f t="shared" si="4"/>
        <v>0.39000000000000057</v>
      </c>
      <c r="K83" s="99">
        <f t="shared" si="5"/>
        <v>1.1226252158894662E-2</v>
      </c>
    </row>
    <row r="84" spans="2:11" x14ac:dyDescent="0.25">
      <c r="B84" s="95" t="s">
        <v>87</v>
      </c>
      <c r="C84" s="96">
        <v>33.61</v>
      </c>
      <c r="D84" s="96">
        <v>35.799999999999997</v>
      </c>
      <c r="E84" s="96">
        <v>33.61</v>
      </c>
      <c r="F84" s="96">
        <v>34.74</v>
      </c>
      <c r="G84" s="97">
        <v>1186140934</v>
      </c>
      <c r="H84" s="97">
        <v>12267250689</v>
      </c>
      <c r="I84" s="99">
        <f t="shared" si="3"/>
        <v>9.6691668253230389E-2</v>
      </c>
      <c r="J84" s="1">
        <f t="shared" si="4"/>
        <v>1.1300000000000026</v>
      </c>
      <c r="K84" s="99">
        <f t="shared" si="5"/>
        <v>3.3620946146980142E-2</v>
      </c>
    </row>
    <row r="85" spans="2:11" x14ac:dyDescent="0.25">
      <c r="B85" s="95" t="s">
        <v>88</v>
      </c>
      <c r="C85" s="96">
        <v>32.71</v>
      </c>
      <c r="D85" s="96">
        <v>33.799999999999997</v>
      </c>
      <c r="E85" s="96">
        <v>32.1</v>
      </c>
      <c r="F85" s="96">
        <v>33.61</v>
      </c>
      <c r="G85" s="97">
        <v>978070646</v>
      </c>
      <c r="H85" s="97">
        <v>11863418423</v>
      </c>
      <c r="I85" s="99">
        <f t="shared" si="3"/>
        <v>8.2444250984503947E-2</v>
      </c>
      <c r="J85" s="1">
        <f t="shared" si="4"/>
        <v>0.89999999999999858</v>
      </c>
      <c r="K85" s="99">
        <f t="shared" si="5"/>
        <v>2.7514521553041838E-2</v>
      </c>
    </row>
    <row r="86" spans="2:11" x14ac:dyDescent="0.25">
      <c r="B86" s="95" t="s">
        <v>89</v>
      </c>
      <c r="C86" s="96">
        <v>30.88</v>
      </c>
      <c r="D86" s="96">
        <v>32.9</v>
      </c>
      <c r="E86" s="96">
        <v>30.49</v>
      </c>
      <c r="F86" s="96">
        <v>32.71</v>
      </c>
      <c r="G86" s="97">
        <v>779212909</v>
      </c>
      <c r="H86" s="97">
        <v>11546558098</v>
      </c>
      <c r="I86" s="99">
        <f t="shared" si="3"/>
        <v>6.7484431497813094E-2</v>
      </c>
      <c r="J86" s="1">
        <f t="shared" si="4"/>
        <v>1.8200000000000003</v>
      </c>
      <c r="K86" s="99">
        <f t="shared" si="5"/>
        <v>5.8918743930074464E-2</v>
      </c>
    </row>
    <row r="87" spans="2:11" x14ac:dyDescent="0.25">
      <c r="B87" s="95" t="s">
        <v>90</v>
      </c>
      <c r="C87" s="96">
        <v>32.200000000000003</v>
      </c>
      <c r="D87" s="96">
        <v>33.79</v>
      </c>
      <c r="E87" s="96">
        <v>30.64</v>
      </c>
      <c r="F87" s="96">
        <v>30.89</v>
      </c>
      <c r="G87" s="97">
        <v>1196204019</v>
      </c>
      <c r="H87" s="97">
        <v>10811183864</v>
      </c>
      <c r="I87" s="99">
        <f t="shared" si="3"/>
        <v>0.11064505368216167</v>
      </c>
      <c r="J87" s="1">
        <f t="shared" si="4"/>
        <v>-1.2999999999999972</v>
      </c>
      <c r="K87" s="99">
        <f t="shared" si="5"/>
        <v>-4.0385212799005817E-2</v>
      </c>
    </row>
    <row r="88" spans="2:11" x14ac:dyDescent="0.25">
      <c r="B88" s="95" t="s">
        <v>91</v>
      </c>
      <c r="C88" s="96">
        <v>32.11</v>
      </c>
      <c r="D88" s="96">
        <v>32.369999999999997</v>
      </c>
      <c r="E88" s="96">
        <v>31.21</v>
      </c>
      <c r="F88" s="96">
        <v>32.19</v>
      </c>
      <c r="G88" s="97">
        <v>512588616</v>
      </c>
      <c r="H88" s="97">
        <v>11262941462</v>
      </c>
      <c r="I88" s="99">
        <f t="shared" si="3"/>
        <v>4.551107876476327E-2</v>
      </c>
      <c r="J88" s="1">
        <f t="shared" si="4"/>
        <v>7.9999999999998295E-2</v>
      </c>
      <c r="K88" s="99">
        <f t="shared" si="5"/>
        <v>2.4914356898162035E-3</v>
      </c>
    </row>
    <row r="89" spans="2:11" x14ac:dyDescent="0.25">
      <c r="B89" s="95" t="s">
        <v>92</v>
      </c>
      <c r="C89" s="96">
        <v>31.11</v>
      </c>
      <c r="D89" s="96">
        <v>32.14</v>
      </c>
      <c r="E89" s="96">
        <v>31.08</v>
      </c>
      <c r="F89" s="96">
        <v>32.11</v>
      </c>
      <c r="G89" s="97">
        <v>392954663</v>
      </c>
      <c r="H89" s="97">
        <v>11232288702</v>
      </c>
      <c r="I89" s="99">
        <f t="shared" si="3"/>
        <v>3.49843806035747E-2</v>
      </c>
      <c r="J89" s="1">
        <f t="shared" si="4"/>
        <v>1</v>
      </c>
      <c r="K89" s="99">
        <f t="shared" si="5"/>
        <v>3.2144005143040826E-2</v>
      </c>
    </row>
    <row r="90" spans="2:11" x14ac:dyDescent="0.25">
      <c r="B90" s="95" t="s">
        <v>93</v>
      </c>
      <c r="C90" s="96">
        <v>31.23</v>
      </c>
      <c r="D90" s="96">
        <v>31.23</v>
      </c>
      <c r="E90" s="96">
        <v>30.86</v>
      </c>
      <c r="F90" s="96">
        <v>31.11</v>
      </c>
      <c r="G90" s="97">
        <v>314531753</v>
      </c>
      <c r="H90" s="97">
        <v>10879255850</v>
      </c>
      <c r="I90" s="99">
        <f t="shared" si="3"/>
        <v>2.8911145885037716E-2</v>
      </c>
      <c r="J90" s="1">
        <f t="shared" si="4"/>
        <v>-0.12000000000000099</v>
      </c>
      <c r="K90" s="99">
        <f t="shared" si="5"/>
        <v>-3.8424591738713096E-3</v>
      </c>
    </row>
    <row r="91" spans="2:11" x14ac:dyDescent="0.25">
      <c r="B91" s="95" t="s">
        <v>94</v>
      </c>
      <c r="C91" s="96">
        <v>31.58</v>
      </c>
      <c r="D91" s="96">
        <v>32.36</v>
      </c>
      <c r="E91" s="96">
        <v>30.84</v>
      </c>
      <c r="F91" s="96">
        <v>31.23</v>
      </c>
      <c r="G91" s="97">
        <v>659575995</v>
      </c>
      <c r="H91" s="97">
        <v>10920704687</v>
      </c>
      <c r="I91" s="99">
        <f t="shared" si="3"/>
        <v>6.0396834627820202E-2</v>
      </c>
      <c r="J91" s="1">
        <f t="shared" si="4"/>
        <v>-0.35999999999999943</v>
      </c>
      <c r="K91" s="99">
        <f t="shared" si="5"/>
        <v>-1.1396011396011377E-2</v>
      </c>
    </row>
    <row r="92" spans="2:11" x14ac:dyDescent="0.25">
      <c r="B92" s="95" t="s">
        <v>95</v>
      </c>
      <c r="C92" s="96">
        <v>31.48</v>
      </c>
      <c r="D92" s="96">
        <v>31.71</v>
      </c>
      <c r="E92" s="96">
        <v>30.51</v>
      </c>
      <c r="F92" s="96">
        <v>31.59</v>
      </c>
      <c r="G92" s="97">
        <v>666487074</v>
      </c>
      <c r="H92" s="97">
        <v>11045834220</v>
      </c>
      <c r="I92" s="99">
        <f t="shared" si="3"/>
        <v>6.0338319471899514E-2</v>
      </c>
      <c r="J92" s="1">
        <f t="shared" si="4"/>
        <v>0.12000000000000099</v>
      </c>
      <c r="K92" s="99">
        <f t="shared" si="5"/>
        <v>3.8131553860820144E-3</v>
      </c>
    </row>
    <row r="93" spans="2:11" x14ac:dyDescent="0.25">
      <c r="B93" s="95" t="s">
        <v>96</v>
      </c>
      <c r="C93" s="96">
        <v>31.42</v>
      </c>
      <c r="D93" s="96">
        <v>32.880000000000003</v>
      </c>
      <c r="E93" s="96">
        <v>31.24</v>
      </c>
      <c r="F93" s="96">
        <v>31.47</v>
      </c>
      <c r="G93" s="97">
        <v>769308937</v>
      </c>
      <c r="H93" s="97">
        <v>11000112739</v>
      </c>
      <c r="I93" s="99">
        <f t="shared" si="3"/>
        <v>6.99364593121376E-2</v>
      </c>
      <c r="J93" s="1">
        <f t="shared" si="4"/>
        <v>5.9999999999998721E-2</v>
      </c>
      <c r="K93" s="99">
        <f t="shared" si="5"/>
        <v>1.9102196752626144E-3</v>
      </c>
    </row>
    <row r="94" spans="2:11" x14ac:dyDescent="0.25">
      <c r="B94" s="95" t="s">
        <v>97</v>
      </c>
      <c r="C94" s="96">
        <v>32.46</v>
      </c>
      <c r="D94" s="96">
        <v>33.07</v>
      </c>
      <c r="E94" s="96">
        <v>30.8</v>
      </c>
      <c r="F94" s="96">
        <v>31.41</v>
      </c>
      <c r="G94" s="97">
        <v>861409804</v>
      </c>
      <c r="H94" s="97">
        <v>10978850938</v>
      </c>
      <c r="I94" s="99">
        <f t="shared" si="3"/>
        <v>7.8460834277154473E-2</v>
      </c>
      <c r="J94" s="1">
        <f t="shared" si="4"/>
        <v>-1.0599999999999987</v>
      </c>
      <c r="K94" s="99">
        <f t="shared" si="5"/>
        <v>-3.2645518940560482E-2</v>
      </c>
    </row>
    <row r="95" spans="2:11" x14ac:dyDescent="0.25">
      <c r="B95" s="95" t="s">
        <v>98</v>
      </c>
      <c r="C95" s="96">
        <v>30.39</v>
      </c>
      <c r="D95" s="96">
        <v>32.520000000000003</v>
      </c>
      <c r="E95" s="96">
        <v>30.12</v>
      </c>
      <c r="F95" s="96">
        <v>32.47</v>
      </c>
      <c r="G95" s="97">
        <v>891913484</v>
      </c>
      <c r="H95" s="97">
        <v>11346995761</v>
      </c>
      <c r="I95" s="99">
        <f t="shared" si="3"/>
        <v>7.8603491425063912E-2</v>
      </c>
      <c r="J95" s="1">
        <f t="shared" si="4"/>
        <v>2.0799999999999983</v>
      </c>
      <c r="K95" s="99">
        <f t="shared" si="5"/>
        <v>6.8443566962816657E-2</v>
      </c>
    </row>
    <row r="96" spans="2:11" x14ac:dyDescent="0.25">
      <c r="B96" s="95" t="s">
        <v>99</v>
      </c>
      <c r="C96" s="96">
        <v>31.54</v>
      </c>
      <c r="D96" s="96">
        <v>32.130000000000003</v>
      </c>
      <c r="E96" s="96">
        <v>30.39</v>
      </c>
      <c r="F96" s="96">
        <v>30.39</v>
      </c>
      <c r="G96" s="97">
        <v>562501615</v>
      </c>
      <c r="H96" s="97">
        <v>10618466611</v>
      </c>
      <c r="I96" s="99">
        <f t="shared" si="3"/>
        <v>5.2973902504650443E-2</v>
      </c>
      <c r="J96" s="1">
        <f t="shared" si="4"/>
        <v>-1.1499999999999986</v>
      </c>
      <c r="K96" s="99">
        <f t="shared" si="5"/>
        <v>-3.6461636017755185E-2</v>
      </c>
    </row>
    <row r="97" spans="2:11" x14ac:dyDescent="0.25">
      <c r="B97" s="95" t="s">
        <v>100</v>
      </c>
      <c r="C97" s="96">
        <v>31.71</v>
      </c>
      <c r="D97" s="96">
        <v>32.21</v>
      </c>
      <c r="E97" s="96">
        <v>30.95</v>
      </c>
      <c r="F97" s="96">
        <v>31.54</v>
      </c>
      <c r="G97" s="97">
        <v>764882265</v>
      </c>
      <c r="H97" s="97">
        <v>11020331826</v>
      </c>
      <c r="I97" s="99">
        <f t="shared" si="3"/>
        <v>6.9406464077191574E-2</v>
      </c>
      <c r="J97" s="1">
        <f t="shared" si="4"/>
        <v>-0.19000000000000128</v>
      </c>
      <c r="K97" s="99">
        <f t="shared" si="5"/>
        <v>-5.9880239520958486E-3</v>
      </c>
    </row>
    <row r="98" spans="2:11" x14ac:dyDescent="0.25">
      <c r="B98" s="95" t="s">
        <v>101</v>
      </c>
      <c r="C98" s="96">
        <v>35.31</v>
      </c>
      <c r="D98" s="96">
        <v>35.58</v>
      </c>
      <c r="E98" s="96">
        <v>31.5</v>
      </c>
      <c r="F98" s="96">
        <v>31.73</v>
      </c>
      <c r="G98" s="97">
        <v>1315871629</v>
      </c>
      <c r="H98" s="97">
        <v>11084618357</v>
      </c>
      <c r="I98" s="99">
        <f t="shared" si="3"/>
        <v>0.11871149611290131</v>
      </c>
      <c r="J98" s="1">
        <f t="shared" si="4"/>
        <v>-3.59</v>
      </c>
      <c r="K98" s="99">
        <f t="shared" si="5"/>
        <v>-0.10164212910532276</v>
      </c>
    </row>
    <row r="99" spans="2:11" x14ac:dyDescent="0.25">
      <c r="B99" s="95" t="s">
        <v>102</v>
      </c>
      <c r="C99" s="96">
        <v>34.96</v>
      </c>
      <c r="D99" s="96">
        <v>36.42</v>
      </c>
      <c r="E99" s="96">
        <v>34.93</v>
      </c>
      <c r="F99" s="96">
        <v>35.32</v>
      </c>
      <c r="G99" s="97">
        <v>828503624</v>
      </c>
      <c r="H99" s="97">
        <v>12334274836</v>
      </c>
      <c r="I99" s="99">
        <f t="shared" si="3"/>
        <v>6.7170841822159641E-2</v>
      </c>
      <c r="J99" s="1">
        <f t="shared" si="4"/>
        <v>0.35999999999999943</v>
      </c>
      <c r="K99" s="99">
        <f t="shared" si="5"/>
        <v>1.0297482837528588E-2</v>
      </c>
    </row>
    <row r="100" spans="2:11" x14ac:dyDescent="0.25">
      <c r="B100" s="95" t="s">
        <v>103</v>
      </c>
      <c r="C100" s="96">
        <v>35.65</v>
      </c>
      <c r="D100" s="96">
        <v>36.29</v>
      </c>
      <c r="E100" s="96">
        <v>34.43</v>
      </c>
      <c r="F100" s="96">
        <v>34.96</v>
      </c>
      <c r="G100" s="97">
        <v>946325778</v>
      </c>
      <c r="H100" s="97">
        <v>12209076679</v>
      </c>
      <c r="I100" s="99">
        <f t="shared" si="3"/>
        <v>7.7510020035152241E-2</v>
      </c>
      <c r="J100" s="1">
        <f t="shared" si="4"/>
        <v>-0.68999999999999773</v>
      </c>
      <c r="K100" s="99">
        <f t="shared" si="5"/>
        <v>-1.9354838709677358E-2</v>
      </c>
    </row>
    <row r="101" spans="2:11" x14ac:dyDescent="0.25">
      <c r="B101" s="95" t="s">
        <v>104</v>
      </c>
      <c r="C101" s="96">
        <v>35.479999999999997</v>
      </c>
      <c r="D101" s="96">
        <v>36.049999999999997</v>
      </c>
      <c r="E101" s="96">
        <v>34.31</v>
      </c>
      <c r="F101" s="96">
        <v>35.65</v>
      </c>
      <c r="G101" s="97">
        <v>854779221</v>
      </c>
      <c r="H101" s="97">
        <v>12449504399</v>
      </c>
      <c r="I101" s="99">
        <f t="shared" si="3"/>
        <v>6.8659698700026944E-2</v>
      </c>
      <c r="J101" s="1">
        <f t="shared" si="4"/>
        <v>0.17999999999999972</v>
      </c>
      <c r="K101" s="99">
        <f t="shared" si="5"/>
        <v>5.0747110234000484E-3</v>
      </c>
    </row>
    <row r="102" spans="2:11" x14ac:dyDescent="0.25">
      <c r="B102" s="95" t="s">
        <v>105</v>
      </c>
      <c r="C102" s="96">
        <v>36.53</v>
      </c>
      <c r="D102" s="96">
        <v>36.53</v>
      </c>
      <c r="E102" s="96">
        <v>33.9</v>
      </c>
      <c r="F102" s="96">
        <v>35.47</v>
      </c>
      <c r="G102" s="97">
        <v>1139846770</v>
      </c>
      <c r="H102" s="97">
        <v>12384788099</v>
      </c>
      <c r="I102" s="99">
        <f t="shared" si="3"/>
        <v>9.2036033308639006E-2</v>
      </c>
      <c r="J102" s="1">
        <f t="shared" si="4"/>
        <v>-1.0600000000000023</v>
      </c>
      <c r="K102" s="99">
        <f t="shared" si="5"/>
        <v>-2.9017246099096693E-2</v>
      </c>
    </row>
    <row r="103" spans="2:11" x14ac:dyDescent="0.25">
      <c r="B103" s="95" t="s">
        <v>106</v>
      </c>
      <c r="C103" s="96">
        <v>35.26</v>
      </c>
      <c r="D103" s="96">
        <v>36.979999999999997</v>
      </c>
      <c r="E103" s="96">
        <v>34.78</v>
      </c>
      <c r="F103" s="96">
        <v>36.53</v>
      </c>
      <c r="G103" s="97">
        <v>982071275</v>
      </c>
      <c r="H103" s="97">
        <v>12754468528</v>
      </c>
      <c r="I103" s="99">
        <f t="shared" si="3"/>
        <v>7.6998212261377263E-2</v>
      </c>
      <c r="J103" s="1">
        <f t="shared" si="4"/>
        <v>1.259999999999998</v>
      </c>
      <c r="K103" s="99">
        <f t="shared" si="5"/>
        <v>3.5724411681315509E-2</v>
      </c>
    </row>
    <row r="104" spans="2:11" x14ac:dyDescent="0.25">
      <c r="B104" s="95" t="s">
        <v>107</v>
      </c>
      <c r="C104" s="96">
        <v>35.880000000000003</v>
      </c>
      <c r="D104" s="96">
        <v>37.22</v>
      </c>
      <c r="E104" s="96">
        <v>34.36</v>
      </c>
      <c r="F104" s="96">
        <v>35.270000000000003</v>
      </c>
      <c r="G104" s="97">
        <v>1203622743</v>
      </c>
      <c r="H104" s="97">
        <v>12313396664</v>
      </c>
      <c r="I104" s="99">
        <f t="shared" si="3"/>
        <v>9.7749043244823391E-2</v>
      </c>
      <c r="J104" s="1">
        <f t="shared" si="4"/>
        <v>-0.61999999999999744</v>
      </c>
      <c r="K104" s="99">
        <f t="shared" si="5"/>
        <v>-1.7275006965728545E-2</v>
      </c>
    </row>
    <row r="105" spans="2:11" x14ac:dyDescent="0.25">
      <c r="B105" s="95" t="s">
        <v>108</v>
      </c>
      <c r="C105" s="96">
        <v>39.54</v>
      </c>
      <c r="D105" s="96">
        <v>39.54</v>
      </c>
      <c r="E105" s="96">
        <v>35.76</v>
      </c>
      <c r="F105" s="96">
        <v>35.89</v>
      </c>
      <c r="G105" s="97">
        <v>1821467945</v>
      </c>
      <c r="H105" s="97">
        <v>12518976238</v>
      </c>
      <c r="I105" s="99">
        <f t="shared" si="3"/>
        <v>0.14549655741586368</v>
      </c>
      <c r="J105" s="1">
        <f t="shared" si="4"/>
        <v>-3.6599999999999966</v>
      </c>
      <c r="K105" s="99">
        <f t="shared" si="5"/>
        <v>-9.2541087231352639E-2</v>
      </c>
    </row>
    <row r="106" spans="2:11" x14ac:dyDescent="0.25">
      <c r="B106" s="95" t="s">
        <v>109</v>
      </c>
      <c r="C106" s="96">
        <v>40.43</v>
      </c>
      <c r="D106" s="96">
        <v>41.61</v>
      </c>
      <c r="E106" s="96">
        <v>39.53</v>
      </c>
      <c r="F106" s="96">
        <v>39.549999999999997</v>
      </c>
      <c r="G106" s="97">
        <v>885648540</v>
      </c>
      <c r="H106" s="97">
        <v>13793882541</v>
      </c>
      <c r="I106" s="99">
        <f t="shared" si="3"/>
        <v>6.4205892530080522E-2</v>
      </c>
      <c r="J106" s="1">
        <f t="shared" si="4"/>
        <v>-0.85000000000000142</v>
      </c>
      <c r="K106" s="99">
        <f t="shared" si="5"/>
        <v>-2.1039603960396076E-2</v>
      </c>
    </row>
    <row r="107" spans="2:11" x14ac:dyDescent="0.25">
      <c r="B107" s="95" t="s">
        <v>110</v>
      </c>
      <c r="C107" s="96">
        <v>43.15</v>
      </c>
      <c r="D107" s="96">
        <v>44.63</v>
      </c>
      <c r="E107" s="96">
        <v>40.29</v>
      </c>
      <c r="F107" s="96">
        <v>40.4</v>
      </c>
      <c r="G107" s="97">
        <v>1336772691</v>
      </c>
      <c r="H107" s="97">
        <v>14094071906</v>
      </c>
      <c r="I107" s="99">
        <f t="shared" si="3"/>
        <v>9.4846450331427731E-2</v>
      </c>
      <c r="J107" s="1">
        <f t="shared" si="4"/>
        <v>-2.759999999999998</v>
      </c>
      <c r="K107" s="99">
        <f t="shared" si="5"/>
        <v>-6.3948100092678359E-2</v>
      </c>
    </row>
    <row r="108" spans="2:11" x14ac:dyDescent="0.25">
      <c r="B108" s="95" t="s">
        <v>111</v>
      </c>
      <c r="C108" s="96">
        <v>43.81</v>
      </c>
      <c r="D108" s="96">
        <v>44.19</v>
      </c>
      <c r="E108" s="96">
        <v>42.78</v>
      </c>
      <c r="F108" s="96">
        <v>43.16</v>
      </c>
      <c r="G108" s="97">
        <v>1131452045</v>
      </c>
      <c r="H108" s="97">
        <v>15055409668</v>
      </c>
      <c r="I108" s="99">
        <f t="shared" si="3"/>
        <v>7.5152524570944138E-2</v>
      </c>
      <c r="J108" s="1">
        <f t="shared" si="4"/>
        <v>-0.66000000000000369</v>
      </c>
      <c r="K108" s="99">
        <f t="shared" si="5"/>
        <v>-1.5061615700593421E-2</v>
      </c>
    </row>
    <row r="109" spans="2:11" x14ac:dyDescent="0.25">
      <c r="B109" s="95" t="s">
        <v>112</v>
      </c>
      <c r="C109" s="96">
        <v>44.92</v>
      </c>
      <c r="D109" s="96">
        <v>47.13</v>
      </c>
      <c r="E109" s="96">
        <v>42.91</v>
      </c>
      <c r="F109" s="96">
        <v>43.82</v>
      </c>
      <c r="G109" s="97">
        <v>1364253429</v>
      </c>
      <c r="H109" s="97">
        <v>15287214698</v>
      </c>
      <c r="I109" s="99">
        <f t="shared" si="3"/>
        <v>8.9241464580103194E-2</v>
      </c>
      <c r="J109" s="1">
        <f t="shared" si="4"/>
        <v>-1.1000000000000014</v>
      </c>
      <c r="K109" s="99">
        <f t="shared" si="5"/>
        <v>-2.4487978628673229E-2</v>
      </c>
    </row>
    <row r="110" spans="2:11" x14ac:dyDescent="0.25">
      <c r="B110" s="95" t="s">
        <v>113</v>
      </c>
      <c r="C110" s="96">
        <v>46.51</v>
      </c>
      <c r="D110" s="96">
        <v>47.96</v>
      </c>
      <c r="E110" s="96">
        <v>44.69</v>
      </c>
      <c r="F110" s="96">
        <v>44.92</v>
      </c>
      <c r="G110" s="97">
        <v>1061034922</v>
      </c>
      <c r="H110" s="97">
        <v>15662657783</v>
      </c>
      <c r="I110" s="99">
        <f t="shared" si="3"/>
        <v>6.774296780918182E-2</v>
      </c>
      <c r="J110" s="1">
        <f t="shared" si="4"/>
        <v>-1.5700000000000003</v>
      </c>
      <c r="K110" s="99">
        <f t="shared" si="5"/>
        <v>-3.3770703377070339E-2</v>
      </c>
    </row>
    <row r="111" spans="2:11" x14ac:dyDescent="0.25">
      <c r="B111" s="95" t="s">
        <v>114</v>
      </c>
      <c r="C111" s="96">
        <v>45.34</v>
      </c>
      <c r="D111" s="96">
        <v>48.18</v>
      </c>
      <c r="E111" s="96">
        <v>45.34</v>
      </c>
      <c r="F111" s="96">
        <v>46.49</v>
      </c>
      <c r="G111" s="97">
        <v>1416039040</v>
      </c>
      <c r="H111" s="97">
        <v>16209730479</v>
      </c>
      <c r="I111" s="99">
        <f t="shared" si="3"/>
        <v>8.7357346368868022E-2</v>
      </c>
      <c r="J111" s="1">
        <f t="shared" si="4"/>
        <v>1.1600000000000037</v>
      </c>
      <c r="K111" s="99">
        <f t="shared" si="5"/>
        <v>2.5590116920361873E-2</v>
      </c>
    </row>
    <row r="112" spans="2:11" x14ac:dyDescent="0.25">
      <c r="B112" s="95" t="s">
        <v>115</v>
      </c>
      <c r="C112" s="96">
        <v>42.82</v>
      </c>
      <c r="D112" s="96">
        <v>45.38</v>
      </c>
      <c r="E112" s="96">
        <v>42.23</v>
      </c>
      <c r="F112" s="96">
        <v>45.33</v>
      </c>
      <c r="G112" s="97">
        <v>1128246063</v>
      </c>
      <c r="H112" s="97">
        <v>15808543966</v>
      </c>
      <c r="I112" s="99">
        <f t="shared" si="3"/>
        <v>7.1369385151887427E-2</v>
      </c>
      <c r="J112" s="1">
        <f t="shared" si="4"/>
        <v>2.509999999999998</v>
      </c>
      <c r="K112" s="99">
        <f t="shared" si="5"/>
        <v>5.8617468472676272E-2</v>
      </c>
    </row>
    <row r="113" spans="2:11" x14ac:dyDescent="0.25">
      <c r="B113" s="95" t="s">
        <v>116</v>
      </c>
      <c r="C113" s="96">
        <v>42.37</v>
      </c>
      <c r="D113" s="96">
        <v>45.12</v>
      </c>
      <c r="E113" s="96">
        <v>42.37</v>
      </c>
      <c r="F113" s="96">
        <v>42.82</v>
      </c>
      <c r="G113" s="97">
        <v>1735349568</v>
      </c>
      <c r="H113" s="97">
        <v>14926562728</v>
      </c>
      <c r="I113" s="99">
        <f t="shared" si="3"/>
        <v>0.11625915487862076</v>
      </c>
      <c r="J113" s="1">
        <f t="shared" si="4"/>
        <v>0.45000000000000284</v>
      </c>
      <c r="K113" s="99">
        <f t="shared" si="5"/>
        <v>1.0620722209110287E-2</v>
      </c>
    </row>
    <row r="114" spans="2:11" x14ac:dyDescent="0.25">
      <c r="B114" s="95" t="s">
        <v>117</v>
      </c>
      <c r="C114" s="96">
        <v>40.369999999999997</v>
      </c>
      <c r="D114" s="96">
        <v>42.61</v>
      </c>
      <c r="E114" s="96">
        <v>39.26</v>
      </c>
      <c r="F114" s="96">
        <v>42.37</v>
      </c>
      <c r="G114" s="97">
        <v>1389333742</v>
      </c>
      <c r="H114" s="97">
        <v>14760621905</v>
      </c>
      <c r="I114" s="99">
        <f t="shared" si="3"/>
        <v>9.4124336423072955E-2</v>
      </c>
      <c r="J114" s="1">
        <f t="shared" si="4"/>
        <v>2</v>
      </c>
      <c r="K114" s="99">
        <f t="shared" si="5"/>
        <v>4.9541738915035924E-2</v>
      </c>
    </row>
    <row r="115" spans="2:11" x14ac:dyDescent="0.25">
      <c r="B115" s="95" t="s">
        <v>118</v>
      </c>
      <c r="C115" s="96">
        <v>42.18</v>
      </c>
      <c r="D115" s="96">
        <v>42.7</v>
      </c>
      <c r="E115" s="96">
        <v>39.94</v>
      </c>
      <c r="F115" s="96">
        <v>40.369999999999997</v>
      </c>
      <c r="G115" s="97">
        <v>895263875</v>
      </c>
      <c r="H115" s="97">
        <v>14066091187</v>
      </c>
      <c r="I115" s="99">
        <f t="shared" si="3"/>
        <v>6.3646955156057172E-2</v>
      </c>
      <c r="J115" s="1">
        <f t="shared" si="4"/>
        <v>-1.8000000000000043</v>
      </c>
      <c r="K115" s="99">
        <f t="shared" si="5"/>
        <v>-4.2684372776855682E-2</v>
      </c>
    </row>
    <row r="116" spans="2:11" x14ac:dyDescent="0.25">
      <c r="B116" s="95" t="s">
        <v>119</v>
      </c>
      <c r="C116" s="96">
        <v>40.61</v>
      </c>
      <c r="D116" s="96">
        <v>43.54</v>
      </c>
      <c r="E116" s="96">
        <v>40.6</v>
      </c>
      <c r="F116" s="96">
        <v>42.17</v>
      </c>
      <c r="G116" s="97">
        <v>1117550363</v>
      </c>
      <c r="H116" s="97">
        <v>14692531940</v>
      </c>
      <c r="I116" s="99">
        <f t="shared" si="3"/>
        <v>7.6062476335852017E-2</v>
      </c>
      <c r="J116" s="1">
        <f t="shared" si="4"/>
        <v>1.5600000000000023</v>
      </c>
      <c r="K116" s="99">
        <f t="shared" si="5"/>
        <v>3.8414183698596463E-2</v>
      </c>
    </row>
    <row r="117" spans="2:11" x14ac:dyDescent="0.25">
      <c r="B117" s="95" t="s">
        <v>120</v>
      </c>
      <c r="C117" s="96">
        <v>40.06</v>
      </c>
      <c r="D117" s="96">
        <v>41.49</v>
      </c>
      <c r="E117" s="96">
        <v>39.340000000000003</v>
      </c>
      <c r="F117" s="96">
        <v>40.61</v>
      </c>
      <c r="G117" s="97">
        <v>614104051</v>
      </c>
      <c r="H117" s="97">
        <v>14089000374</v>
      </c>
      <c r="I117" s="99">
        <f t="shared" si="3"/>
        <v>4.3587482056801879E-2</v>
      </c>
      <c r="J117" s="1">
        <f t="shared" si="4"/>
        <v>0.54999999999999716</v>
      </c>
      <c r="K117" s="99">
        <f t="shared" si="5"/>
        <v>1.3729405891163183E-2</v>
      </c>
    </row>
    <row r="118" spans="2:11" x14ac:dyDescent="0.25">
      <c r="B118" s="95" t="s">
        <v>121</v>
      </c>
      <c r="C118" s="96">
        <v>40.56</v>
      </c>
      <c r="D118" s="96">
        <v>40.85</v>
      </c>
      <c r="E118" s="96">
        <v>39.950000000000003</v>
      </c>
      <c r="F118" s="96">
        <v>40.06</v>
      </c>
      <c r="G118" s="97">
        <v>650997770</v>
      </c>
      <c r="H118" s="97">
        <v>13878612970</v>
      </c>
      <c r="I118" s="99">
        <f t="shared" si="3"/>
        <v>4.6906544004591551E-2</v>
      </c>
      <c r="J118" s="1">
        <f t="shared" si="4"/>
        <v>-0.5</v>
      </c>
      <c r="K118" s="99">
        <f t="shared" si="5"/>
        <v>-1.2327416173570018E-2</v>
      </c>
    </row>
    <row r="119" spans="2:11" x14ac:dyDescent="0.25">
      <c r="B119" s="95" t="s">
        <v>122</v>
      </c>
      <c r="C119" s="96">
        <v>38.82</v>
      </c>
      <c r="D119" s="96">
        <v>41.17</v>
      </c>
      <c r="E119" s="96">
        <v>38.799999999999997</v>
      </c>
      <c r="F119" s="96">
        <v>40.56</v>
      </c>
      <c r="G119" s="97">
        <v>1198859111</v>
      </c>
      <c r="H119" s="97">
        <v>14047846393</v>
      </c>
      <c r="I119" s="99">
        <f t="shared" si="3"/>
        <v>8.5341131833373968E-2</v>
      </c>
      <c r="J119" s="1">
        <f t="shared" si="4"/>
        <v>1.730000000000004</v>
      </c>
      <c r="K119" s="99">
        <f t="shared" si="5"/>
        <v>4.4553180530517746E-2</v>
      </c>
    </row>
    <row r="120" spans="2:11" x14ac:dyDescent="0.25">
      <c r="B120" s="95" t="s">
        <v>123</v>
      </c>
      <c r="C120" s="96">
        <v>38.54</v>
      </c>
      <c r="D120" s="96">
        <v>39.68</v>
      </c>
      <c r="E120" s="96">
        <v>38.04</v>
      </c>
      <c r="F120" s="96">
        <v>38.83</v>
      </c>
      <c r="G120" s="97">
        <v>1235137178</v>
      </c>
      <c r="H120" s="97">
        <v>13448585171</v>
      </c>
      <c r="I120" s="99">
        <f t="shared" si="3"/>
        <v>9.1841421405680745E-2</v>
      </c>
      <c r="J120" s="1">
        <f t="shared" si="4"/>
        <v>0.28999999999999915</v>
      </c>
      <c r="K120" s="99">
        <f t="shared" si="5"/>
        <v>7.5246497145822306E-3</v>
      </c>
    </row>
    <row r="121" spans="2:11" x14ac:dyDescent="0.25">
      <c r="B121" s="95" t="s">
        <v>124</v>
      </c>
      <c r="C121" s="96">
        <v>39.75</v>
      </c>
      <c r="D121" s="96">
        <v>40.729999999999997</v>
      </c>
      <c r="E121" s="96">
        <v>37.89</v>
      </c>
      <c r="F121" s="96">
        <v>38.54</v>
      </c>
      <c r="G121" s="97">
        <v>2312325350</v>
      </c>
      <c r="H121" s="97">
        <v>13361517323</v>
      </c>
      <c r="I121" s="99">
        <f t="shared" si="3"/>
        <v>0.17305859013629032</v>
      </c>
      <c r="J121" s="1">
        <f t="shared" si="4"/>
        <v>-1.2100000000000009</v>
      </c>
      <c r="K121" s="99">
        <f t="shared" si="5"/>
        <v>-3.0440251572327066E-2</v>
      </c>
    </row>
    <row r="122" spans="2:11" x14ac:dyDescent="0.25">
      <c r="B122" s="95" t="s">
        <v>125</v>
      </c>
      <c r="C122" s="96">
        <v>41.77</v>
      </c>
      <c r="D122" s="96">
        <v>42.33</v>
      </c>
      <c r="E122" s="96">
        <v>39.75</v>
      </c>
      <c r="F122" s="96">
        <v>39.75</v>
      </c>
      <c r="G122" s="97">
        <v>1205226999</v>
      </c>
      <c r="H122" s="97">
        <v>13775725523</v>
      </c>
      <c r="I122" s="99">
        <f t="shared" si="3"/>
        <v>8.7489185015173887E-2</v>
      </c>
      <c r="J122" s="1">
        <f t="shared" si="4"/>
        <v>-2.0399999999999991</v>
      </c>
      <c r="K122" s="99">
        <f t="shared" si="5"/>
        <v>-4.8815506101938244E-2</v>
      </c>
    </row>
    <row r="123" spans="2:11" x14ac:dyDescent="0.25">
      <c r="B123" s="95" t="s">
        <v>126</v>
      </c>
      <c r="C123" s="96">
        <v>42.4</v>
      </c>
      <c r="D123" s="96">
        <v>43.12</v>
      </c>
      <c r="E123" s="96">
        <v>40.74</v>
      </c>
      <c r="F123" s="96">
        <v>41.79</v>
      </c>
      <c r="G123" s="97">
        <v>1082119921</v>
      </c>
      <c r="H123" s="97">
        <v>14479875105</v>
      </c>
      <c r="I123" s="99">
        <f t="shared" si="3"/>
        <v>7.4732683338293193E-2</v>
      </c>
      <c r="J123" s="1">
        <f t="shared" si="4"/>
        <v>-0.60999999999999943</v>
      </c>
      <c r="K123" s="99">
        <f t="shared" si="5"/>
        <v>-1.4386792452830175E-2</v>
      </c>
    </row>
    <row r="124" spans="2:11" x14ac:dyDescent="0.25">
      <c r="B124" s="95" t="s">
        <v>127</v>
      </c>
      <c r="C124" s="96">
        <v>43.76</v>
      </c>
      <c r="D124" s="96">
        <v>45.05</v>
      </c>
      <c r="E124" s="96">
        <v>42.35</v>
      </c>
      <c r="F124" s="96">
        <v>42.4</v>
      </c>
      <c r="G124" s="97">
        <v>1356657075</v>
      </c>
      <c r="H124" s="97">
        <v>14677221207</v>
      </c>
      <c r="I124" s="99">
        <f t="shared" si="3"/>
        <v>9.2432828794116031E-2</v>
      </c>
      <c r="J124" s="1">
        <f t="shared" si="4"/>
        <v>-1.3599999999999994</v>
      </c>
      <c r="K124" s="99">
        <f t="shared" si="5"/>
        <v>-3.1078610603290664E-2</v>
      </c>
    </row>
    <row r="125" spans="2:11" x14ac:dyDescent="0.25">
      <c r="B125" s="95" t="s">
        <v>128</v>
      </c>
      <c r="C125" s="96">
        <v>41.92</v>
      </c>
      <c r="D125" s="96">
        <v>46.48</v>
      </c>
      <c r="E125" s="96">
        <v>41.62</v>
      </c>
      <c r="F125" s="96">
        <v>43.76</v>
      </c>
      <c r="G125" s="97">
        <v>1980341418</v>
      </c>
      <c r="H125" s="97">
        <v>15140706452</v>
      </c>
      <c r="I125" s="99">
        <f t="shared" si="3"/>
        <v>0.1307958399615104</v>
      </c>
      <c r="J125" s="1">
        <f t="shared" si="4"/>
        <v>1.8299999999999983</v>
      </c>
      <c r="K125" s="99">
        <f t="shared" si="5"/>
        <v>4.3644168852849947E-2</v>
      </c>
    </row>
    <row r="126" spans="2:11" x14ac:dyDescent="0.25">
      <c r="B126" s="95" t="s">
        <v>129</v>
      </c>
      <c r="C126" s="96">
        <v>42.88</v>
      </c>
      <c r="D126" s="96">
        <v>44.23</v>
      </c>
      <c r="E126" s="96">
        <v>41.28</v>
      </c>
      <c r="F126" s="96">
        <v>41.93</v>
      </c>
      <c r="G126" s="97">
        <v>2066610408</v>
      </c>
      <c r="H126" s="97">
        <v>14507890772</v>
      </c>
      <c r="I126" s="99">
        <f t="shared" si="3"/>
        <v>0.1424473371407321</v>
      </c>
      <c r="J126" s="1">
        <f t="shared" si="4"/>
        <v>-0.92000000000000171</v>
      </c>
      <c r="K126" s="99">
        <f t="shared" si="5"/>
        <v>-2.1470245040840177E-2</v>
      </c>
    </row>
    <row r="127" spans="2:11" x14ac:dyDescent="0.25">
      <c r="B127" s="95" t="s">
        <v>130</v>
      </c>
      <c r="C127" s="96">
        <v>40.299999999999997</v>
      </c>
      <c r="D127" s="96">
        <v>44.07</v>
      </c>
      <c r="E127" s="96">
        <v>39.130000000000003</v>
      </c>
      <c r="F127" s="96">
        <v>42.85</v>
      </c>
      <c r="G127" s="97">
        <v>2454901807</v>
      </c>
      <c r="H127" s="97">
        <v>14825668371</v>
      </c>
      <c r="I127" s="99">
        <f t="shared" si="3"/>
        <v>0.1655845622314035</v>
      </c>
      <c r="J127" s="1">
        <f t="shared" si="4"/>
        <v>2.5399999999999991</v>
      </c>
      <c r="K127" s="99">
        <f t="shared" si="5"/>
        <v>6.3011659637806972E-2</v>
      </c>
    </row>
    <row r="128" spans="2:11" x14ac:dyDescent="0.25">
      <c r="B128" s="95" t="s">
        <v>131</v>
      </c>
      <c r="C128" s="96">
        <v>36.200000000000003</v>
      </c>
      <c r="D128" s="96">
        <v>40.39</v>
      </c>
      <c r="E128" s="96">
        <v>35.76</v>
      </c>
      <c r="F128" s="96">
        <v>40.31</v>
      </c>
      <c r="G128" s="97">
        <v>1829226049</v>
      </c>
      <c r="H128" s="97">
        <v>13947675591</v>
      </c>
      <c r="I128" s="99">
        <f t="shared" si="3"/>
        <v>0.1311491679789529</v>
      </c>
      <c r="J128" s="1">
        <f t="shared" si="4"/>
        <v>4.1200000000000045</v>
      </c>
      <c r="K128" s="99">
        <f t="shared" si="5"/>
        <v>0.11384360320530547</v>
      </c>
    </row>
    <row r="129" spans="2:11" x14ac:dyDescent="0.25">
      <c r="B129" s="95" t="s">
        <v>132</v>
      </c>
      <c r="C129" s="96">
        <v>36.72</v>
      </c>
      <c r="D129" s="96">
        <v>36.72</v>
      </c>
      <c r="E129" s="96">
        <v>34.82</v>
      </c>
      <c r="F129" s="96">
        <v>36.19</v>
      </c>
      <c r="G129" s="97">
        <v>1362323126</v>
      </c>
      <c r="H129" s="97">
        <v>12518295028</v>
      </c>
      <c r="I129" s="99">
        <f t="shared" si="3"/>
        <v>0.1088265712665228</v>
      </c>
      <c r="J129" s="1">
        <f t="shared" si="4"/>
        <v>-0.52000000000000313</v>
      </c>
      <c r="K129" s="99">
        <f t="shared" si="5"/>
        <v>-1.4165077635521741E-2</v>
      </c>
    </row>
    <row r="130" spans="2:11" x14ac:dyDescent="0.25">
      <c r="B130" s="95" t="s">
        <v>133</v>
      </c>
      <c r="C130" s="96">
        <v>41.01</v>
      </c>
      <c r="D130" s="96">
        <v>41.05</v>
      </c>
      <c r="E130" s="96">
        <v>36.71</v>
      </c>
      <c r="F130" s="96">
        <v>36.71</v>
      </c>
      <c r="G130" s="97">
        <v>1465847128</v>
      </c>
      <c r="H130" s="97">
        <v>12698416310</v>
      </c>
      <c r="I130" s="99">
        <f t="shared" si="3"/>
        <v>0.1154354284987212</v>
      </c>
      <c r="J130" s="1">
        <f t="shared" si="4"/>
        <v>-4.2999999999999972</v>
      </c>
      <c r="K130" s="99">
        <f t="shared" si="5"/>
        <v>-0.10485247500609601</v>
      </c>
    </row>
    <row r="131" spans="2:11" x14ac:dyDescent="0.25">
      <c r="B131" s="95" t="s">
        <v>134</v>
      </c>
      <c r="C131" s="96">
        <v>40.04</v>
      </c>
      <c r="D131" s="96">
        <v>42.02</v>
      </c>
      <c r="E131" s="96">
        <v>39.61</v>
      </c>
      <c r="F131" s="96">
        <v>41.01</v>
      </c>
      <c r="G131" s="97">
        <v>1115260733</v>
      </c>
      <c r="H131" s="97">
        <v>14183909252</v>
      </c>
      <c r="I131" s="99">
        <f t="shared" si="3"/>
        <v>7.8628586321697086E-2</v>
      </c>
      <c r="J131" s="1">
        <f t="shared" si="4"/>
        <v>0.96999999999999886</v>
      </c>
      <c r="K131" s="99">
        <f t="shared" si="5"/>
        <v>2.4225774225774196E-2</v>
      </c>
    </row>
    <row r="132" spans="2:11" x14ac:dyDescent="0.25">
      <c r="B132" s="95" t="s">
        <v>135</v>
      </c>
      <c r="C132" s="96">
        <v>40.590000000000003</v>
      </c>
      <c r="D132" s="96">
        <v>41.83</v>
      </c>
      <c r="E132" s="96">
        <v>38.71</v>
      </c>
      <c r="F132" s="96">
        <v>40.04</v>
      </c>
      <c r="G132" s="97">
        <v>1151436691</v>
      </c>
      <c r="H132" s="97">
        <v>13844645601</v>
      </c>
      <c r="I132" s="99">
        <f t="shared" si="3"/>
        <v>8.3168376005004541E-2</v>
      </c>
      <c r="J132" s="1">
        <f t="shared" si="4"/>
        <v>-0.57999999999999829</v>
      </c>
      <c r="K132" s="99">
        <f t="shared" si="5"/>
        <v>-1.4278680452978787E-2</v>
      </c>
    </row>
    <row r="133" spans="2:11" x14ac:dyDescent="0.25">
      <c r="B133" s="95" t="s">
        <v>136</v>
      </c>
      <c r="C133" s="96">
        <v>43.19</v>
      </c>
      <c r="D133" s="96">
        <v>44.22</v>
      </c>
      <c r="E133" s="96">
        <v>40.14</v>
      </c>
      <c r="F133" s="96">
        <v>40.619999999999997</v>
      </c>
      <c r="G133" s="97">
        <v>1523873136</v>
      </c>
      <c r="H133" s="97">
        <v>14044360902</v>
      </c>
      <c r="I133" s="99">
        <f t="shared" ref="I133:I196" si="6">G133/H133</f>
        <v>0.10850427062031648</v>
      </c>
      <c r="J133" s="1">
        <f t="shared" ref="J133:J196" si="7">F133-F134</f>
        <v>-2.5700000000000003</v>
      </c>
      <c r="K133" s="99">
        <f t="shared" ref="K133:K196" si="8">J133/F134</f>
        <v>-5.9504514934012515E-2</v>
      </c>
    </row>
    <row r="134" spans="2:11" x14ac:dyDescent="0.25">
      <c r="B134" s="95" t="s">
        <v>137</v>
      </c>
      <c r="C134" s="96">
        <v>42.09</v>
      </c>
      <c r="D134" s="96">
        <v>43.92</v>
      </c>
      <c r="E134" s="96">
        <v>39.82</v>
      </c>
      <c r="F134" s="96">
        <v>43.19</v>
      </c>
      <c r="G134" s="97">
        <v>1926399176</v>
      </c>
      <c r="H134" s="97">
        <v>14932954716</v>
      </c>
      <c r="I134" s="99">
        <f t="shared" si="6"/>
        <v>0.12900321554822292</v>
      </c>
      <c r="J134" s="1">
        <f t="shared" si="7"/>
        <v>1.0999999999999943</v>
      </c>
      <c r="K134" s="99">
        <f t="shared" si="8"/>
        <v>2.6134473746733052E-2</v>
      </c>
    </row>
    <row r="135" spans="2:11" x14ac:dyDescent="0.25">
      <c r="B135" s="95" t="s">
        <v>138</v>
      </c>
      <c r="C135" s="96">
        <v>44.9</v>
      </c>
      <c r="D135" s="96">
        <v>46.1</v>
      </c>
      <c r="E135" s="96">
        <v>41.64</v>
      </c>
      <c r="F135" s="96">
        <v>42.09</v>
      </c>
      <c r="G135" s="97">
        <v>2020822242</v>
      </c>
      <c r="H135" s="97">
        <v>14547886503</v>
      </c>
      <c r="I135" s="99">
        <f t="shared" si="6"/>
        <v>0.13890830407449736</v>
      </c>
      <c r="J135" s="1">
        <f t="shared" si="7"/>
        <v>-2.8099999999999952</v>
      </c>
      <c r="K135" s="99">
        <f t="shared" si="8"/>
        <v>-6.258351893095758E-2</v>
      </c>
    </row>
    <row r="136" spans="2:11" x14ac:dyDescent="0.25">
      <c r="B136" s="95" t="s">
        <v>139</v>
      </c>
      <c r="C136" s="96">
        <v>43.67</v>
      </c>
      <c r="D136" s="96">
        <v>47.1</v>
      </c>
      <c r="E136" s="96">
        <v>42.72</v>
      </c>
      <c r="F136" s="96">
        <v>44.9</v>
      </c>
      <c r="G136" s="97">
        <v>2530289999</v>
      </c>
      <c r="H136" s="97">
        <v>15517763219</v>
      </c>
      <c r="I136" s="99">
        <f t="shared" si="6"/>
        <v>0.16305764969411987</v>
      </c>
      <c r="J136" s="1">
        <f t="shared" si="7"/>
        <v>1.1499999999999986</v>
      </c>
      <c r="K136" s="99">
        <f t="shared" si="8"/>
        <v>2.6285714285714253E-2</v>
      </c>
    </row>
    <row r="137" spans="2:11" x14ac:dyDescent="0.25">
      <c r="B137" s="95" t="s">
        <v>140</v>
      </c>
      <c r="C137" s="96">
        <v>38.65</v>
      </c>
      <c r="D137" s="96">
        <v>43.75</v>
      </c>
      <c r="E137" s="96">
        <v>38.61</v>
      </c>
      <c r="F137" s="96">
        <v>43.75</v>
      </c>
      <c r="G137" s="97">
        <v>1793335611</v>
      </c>
      <c r="H137" s="97">
        <v>15119057277</v>
      </c>
      <c r="I137" s="99">
        <f t="shared" si="6"/>
        <v>0.11861424810713084</v>
      </c>
      <c r="J137" s="1">
        <f t="shared" si="7"/>
        <v>5.1099999999999994</v>
      </c>
      <c r="K137" s="99">
        <f t="shared" si="8"/>
        <v>0.13224637681159418</v>
      </c>
    </row>
    <row r="138" spans="2:11" x14ac:dyDescent="0.25">
      <c r="B138" s="95" t="s">
        <v>141</v>
      </c>
      <c r="C138" s="96">
        <v>39.58</v>
      </c>
      <c r="D138" s="96">
        <v>40.97</v>
      </c>
      <c r="E138" s="96">
        <v>38.549999999999997</v>
      </c>
      <c r="F138" s="96">
        <v>38.64</v>
      </c>
      <c r="G138" s="97">
        <v>1119935904</v>
      </c>
      <c r="H138" s="97">
        <v>13350831261</v>
      </c>
      <c r="I138" s="99">
        <f t="shared" si="6"/>
        <v>8.388510663538376E-2</v>
      </c>
      <c r="J138" s="1">
        <f t="shared" si="7"/>
        <v>-0.92999999999999972</v>
      </c>
      <c r="K138" s="99">
        <f t="shared" si="8"/>
        <v>-2.3502653525398022E-2</v>
      </c>
    </row>
    <row r="139" spans="2:11" x14ac:dyDescent="0.25">
      <c r="B139" s="95" t="s">
        <v>142</v>
      </c>
      <c r="C139" s="96">
        <v>37.409999999999997</v>
      </c>
      <c r="D139" s="96">
        <v>40.08</v>
      </c>
      <c r="E139" s="96">
        <v>36.4</v>
      </c>
      <c r="F139" s="96">
        <v>39.57</v>
      </c>
      <c r="G139" s="97">
        <v>1149921714</v>
      </c>
      <c r="H139" s="97">
        <v>13671687076</v>
      </c>
      <c r="I139" s="99">
        <f t="shared" si="6"/>
        <v>8.410971576570335E-2</v>
      </c>
      <c r="J139" s="1">
        <f t="shared" si="7"/>
        <v>2.1499999999999986</v>
      </c>
      <c r="K139" s="99">
        <f t="shared" si="8"/>
        <v>5.7455905932656294E-2</v>
      </c>
    </row>
    <row r="140" spans="2:11" x14ac:dyDescent="0.25">
      <c r="B140" s="95" t="s">
        <v>143</v>
      </c>
      <c r="C140" s="96">
        <v>37.11</v>
      </c>
      <c r="D140" s="96">
        <v>38.85</v>
      </c>
      <c r="E140" s="96">
        <v>36.65</v>
      </c>
      <c r="F140" s="96">
        <v>37.42</v>
      </c>
      <c r="G140" s="97">
        <v>1266226950</v>
      </c>
      <c r="H140" s="97">
        <v>12934991344</v>
      </c>
      <c r="I140" s="99">
        <f t="shared" si="6"/>
        <v>9.7891596238860221E-2</v>
      </c>
      <c r="J140" s="1">
        <f t="shared" si="7"/>
        <v>0.31000000000000227</v>
      </c>
      <c r="K140" s="99">
        <f t="shared" si="8"/>
        <v>8.3535435192671047E-3</v>
      </c>
    </row>
    <row r="141" spans="2:11" x14ac:dyDescent="0.25">
      <c r="B141" s="95" t="s">
        <v>144</v>
      </c>
      <c r="C141" s="96">
        <v>34.909999999999997</v>
      </c>
      <c r="D141" s="96">
        <v>37.22</v>
      </c>
      <c r="E141" s="96">
        <v>33.69</v>
      </c>
      <c r="F141" s="96">
        <v>37.11</v>
      </c>
      <c r="G141" s="97">
        <v>1320137563</v>
      </c>
      <c r="H141" s="97">
        <v>12823564044</v>
      </c>
      <c r="I141" s="99">
        <f t="shared" si="6"/>
        <v>0.10294622918171313</v>
      </c>
      <c r="J141" s="1">
        <f t="shared" si="7"/>
        <v>2.2000000000000028</v>
      </c>
      <c r="K141" s="99">
        <f t="shared" si="8"/>
        <v>6.3019192208536329E-2</v>
      </c>
    </row>
    <row r="142" spans="2:11" x14ac:dyDescent="0.25">
      <c r="B142" s="95" t="s">
        <v>145</v>
      </c>
      <c r="C142" s="96">
        <v>32.75</v>
      </c>
      <c r="D142" s="96">
        <v>34.94</v>
      </c>
      <c r="E142" s="96">
        <v>31.96</v>
      </c>
      <c r="F142" s="96">
        <v>34.909999999999997</v>
      </c>
      <c r="G142" s="97">
        <v>1313110217</v>
      </c>
      <c r="H142" s="97">
        <v>12064347013</v>
      </c>
      <c r="I142" s="99">
        <f t="shared" si="6"/>
        <v>0.10884221214667078</v>
      </c>
      <c r="J142" s="1">
        <f t="shared" si="7"/>
        <v>2.1499999999999986</v>
      </c>
      <c r="K142" s="99">
        <f t="shared" si="8"/>
        <v>6.562881562881559E-2</v>
      </c>
    </row>
    <row r="143" spans="2:11" x14ac:dyDescent="0.25">
      <c r="B143" s="95" t="s">
        <v>146</v>
      </c>
      <c r="C143" s="96">
        <v>33.47</v>
      </c>
      <c r="D143" s="96">
        <v>34.5</v>
      </c>
      <c r="E143" s="96">
        <v>32.76</v>
      </c>
      <c r="F143" s="96">
        <v>32.76</v>
      </c>
      <c r="G143" s="97">
        <v>916386230</v>
      </c>
      <c r="H143" s="97">
        <v>11320200697</v>
      </c>
      <c r="I143" s="99">
        <f t="shared" si="6"/>
        <v>8.0951411951808785E-2</v>
      </c>
      <c r="J143" s="1">
        <f t="shared" si="7"/>
        <v>-0.70000000000000284</v>
      </c>
      <c r="K143" s="99">
        <f t="shared" si="8"/>
        <v>-2.0920502092050295E-2</v>
      </c>
    </row>
    <row r="144" spans="2:11" x14ac:dyDescent="0.25">
      <c r="B144" s="95" t="s">
        <v>147</v>
      </c>
      <c r="C144" s="96">
        <v>36.69</v>
      </c>
      <c r="D144" s="96">
        <v>36.69</v>
      </c>
      <c r="E144" s="96">
        <v>33.340000000000003</v>
      </c>
      <c r="F144" s="96">
        <v>33.46</v>
      </c>
      <c r="G144" s="97">
        <v>930216020</v>
      </c>
      <c r="H144" s="97">
        <v>11559735104</v>
      </c>
      <c r="I144" s="99">
        <f t="shared" si="6"/>
        <v>8.0470357809334106E-2</v>
      </c>
      <c r="J144" s="1">
        <f t="shared" si="7"/>
        <v>-3.240000000000002</v>
      </c>
      <c r="K144" s="99">
        <f t="shared" si="8"/>
        <v>-8.8283378746594046E-2</v>
      </c>
    </row>
    <row r="145" spans="2:11" x14ac:dyDescent="0.25">
      <c r="B145" s="95" t="s">
        <v>148</v>
      </c>
      <c r="C145" s="96">
        <v>38.07</v>
      </c>
      <c r="D145" s="96">
        <v>38.07</v>
      </c>
      <c r="E145" s="96">
        <v>36.39</v>
      </c>
      <c r="F145" s="96">
        <v>36.700000000000003</v>
      </c>
      <c r="G145" s="97">
        <v>714119421</v>
      </c>
      <c r="H145" s="97">
        <v>12670817159</v>
      </c>
      <c r="I145" s="99">
        <f t="shared" si="6"/>
        <v>5.6359381722493371E-2</v>
      </c>
      <c r="J145" s="1">
        <f t="shared" si="7"/>
        <v>-1.3699999999999974</v>
      </c>
      <c r="K145" s="99">
        <f t="shared" si="8"/>
        <v>-3.5986340950879887E-2</v>
      </c>
    </row>
    <row r="146" spans="2:11" x14ac:dyDescent="0.25">
      <c r="B146" s="95" t="s">
        <v>149</v>
      </c>
      <c r="C146" s="96">
        <v>38.29</v>
      </c>
      <c r="D146" s="96">
        <v>38.79</v>
      </c>
      <c r="E146" s="96">
        <v>37.869999999999997</v>
      </c>
      <c r="F146" s="96">
        <v>38.07</v>
      </c>
      <c r="G146" s="97">
        <v>789899204</v>
      </c>
      <c r="H146" s="97">
        <v>13144005205</v>
      </c>
      <c r="I146" s="99">
        <f t="shared" si="6"/>
        <v>6.0095776871689086E-2</v>
      </c>
      <c r="J146" s="1">
        <f t="shared" si="7"/>
        <v>-0.21999999999999886</v>
      </c>
      <c r="K146" s="99">
        <f t="shared" si="8"/>
        <v>-5.7456254896839608E-3</v>
      </c>
    </row>
    <row r="147" spans="2:11" x14ac:dyDescent="0.25">
      <c r="B147" s="95" t="s">
        <v>150</v>
      </c>
      <c r="C147" s="96">
        <v>38.520000000000003</v>
      </c>
      <c r="D147" s="96">
        <v>39.35</v>
      </c>
      <c r="E147" s="96">
        <v>36.56</v>
      </c>
      <c r="F147" s="96">
        <v>38.29</v>
      </c>
      <c r="G147" s="97">
        <v>1485794730</v>
      </c>
      <c r="H147" s="97">
        <v>13213057612</v>
      </c>
      <c r="I147" s="99">
        <f t="shared" si="6"/>
        <v>0.11244897083099163</v>
      </c>
      <c r="J147" s="1">
        <f t="shared" si="7"/>
        <v>-0.23000000000000398</v>
      </c>
      <c r="K147" s="99">
        <f t="shared" si="8"/>
        <v>-5.9709241952233634E-3</v>
      </c>
    </row>
    <row r="148" spans="2:11" x14ac:dyDescent="0.25">
      <c r="B148" s="95" t="s">
        <v>151</v>
      </c>
      <c r="C148" s="96">
        <v>37.08</v>
      </c>
      <c r="D148" s="96">
        <v>39.119999999999997</v>
      </c>
      <c r="E148" s="96">
        <v>36.5</v>
      </c>
      <c r="F148" s="96">
        <v>38.520000000000003</v>
      </c>
      <c r="G148" s="97">
        <v>1189167903</v>
      </c>
      <c r="H148" s="97">
        <v>13242839649</v>
      </c>
      <c r="I148" s="99">
        <f t="shared" si="6"/>
        <v>8.9797047651316769E-2</v>
      </c>
      <c r="J148" s="1">
        <f t="shared" si="7"/>
        <v>1.4500000000000028</v>
      </c>
      <c r="K148" s="99">
        <f t="shared" si="8"/>
        <v>3.9115187483140079E-2</v>
      </c>
    </row>
    <row r="149" spans="2:11" x14ac:dyDescent="0.25">
      <c r="B149" s="95" t="s">
        <v>152</v>
      </c>
      <c r="C149" s="96">
        <v>35.4</v>
      </c>
      <c r="D149" s="96">
        <v>37.479999999999997</v>
      </c>
      <c r="E149" s="96">
        <v>34.89</v>
      </c>
      <c r="F149" s="96">
        <v>37.07</v>
      </c>
      <c r="G149" s="97">
        <v>1410588451</v>
      </c>
      <c r="H149" s="97">
        <v>12726514305</v>
      </c>
      <c r="I149" s="99">
        <f t="shared" si="6"/>
        <v>0.11083855462652545</v>
      </c>
      <c r="J149" s="1">
        <f t="shared" si="7"/>
        <v>1.6700000000000017</v>
      </c>
      <c r="K149" s="99">
        <f t="shared" si="8"/>
        <v>4.7175141242937903E-2</v>
      </c>
    </row>
    <row r="150" spans="2:11" x14ac:dyDescent="0.25">
      <c r="B150" s="95" t="s">
        <v>153</v>
      </c>
      <c r="C150" s="96">
        <v>36.76</v>
      </c>
      <c r="D150" s="96">
        <v>36.869999999999997</v>
      </c>
      <c r="E150" s="96">
        <v>33.270000000000003</v>
      </c>
      <c r="F150" s="96">
        <v>35.4</v>
      </c>
      <c r="G150" s="97">
        <v>1569156882</v>
      </c>
      <c r="H150" s="97">
        <v>12145804297</v>
      </c>
      <c r="I150" s="99">
        <f t="shared" si="6"/>
        <v>0.12919332829918723</v>
      </c>
      <c r="J150" s="1">
        <f t="shared" si="7"/>
        <v>-1.3900000000000006</v>
      </c>
      <c r="K150" s="99">
        <f t="shared" si="8"/>
        <v>-3.7782005979885853E-2</v>
      </c>
    </row>
    <row r="151" spans="2:11" x14ac:dyDescent="0.25">
      <c r="B151" s="95" t="s">
        <v>154</v>
      </c>
      <c r="C151" s="96">
        <v>33.39</v>
      </c>
      <c r="D151" s="96">
        <v>36.81</v>
      </c>
      <c r="E151" s="96">
        <v>32.520000000000003</v>
      </c>
      <c r="F151" s="96">
        <v>36.79</v>
      </c>
      <c r="G151" s="97">
        <v>1091202628</v>
      </c>
      <c r="H151" s="97">
        <v>12633208224</v>
      </c>
      <c r="I151" s="99">
        <f t="shared" si="6"/>
        <v>8.6375733594494422E-2</v>
      </c>
      <c r="J151" s="1">
        <f t="shared" si="7"/>
        <v>3.3999999999999986</v>
      </c>
      <c r="K151" s="99">
        <f t="shared" si="8"/>
        <v>0.10182689427972443</v>
      </c>
    </row>
    <row r="152" spans="2:11" x14ac:dyDescent="0.25">
      <c r="B152" s="95" t="s">
        <v>155</v>
      </c>
      <c r="C152" s="96">
        <v>33.36</v>
      </c>
      <c r="D152" s="96">
        <v>33.58</v>
      </c>
      <c r="E152" s="96">
        <v>32.22</v>
      </c>
      <c r="F152" s="96">
        <v>33.39</v>
      </c>
      <c r="G152" s="97">
        <v>605659825</v>
      </c>
      <c r="H152" s="97">
        <v>11465283749</v>
      </c>
      <c r="I152" s="99">
        <f t="shared" si="6"/>
        <v>5.2825541718740765E-2</v>
      </c>
      <c r="J152" s="1">
        <f t="shared" si="7"/>
        <v>3.0000000000001137E-2</v>
      </c>
      <c r="K152" s="99">
        <f t="shared" si="8"/>
        <v>8.9928057553960244E-4</v>
      </c>
    </row>
    <row r="153" spans="2:11" x14ac:dyDescent="0.25">
      <c r="B153" s="95" t="s">
        <v>156</v>
      </c>
      <c r="C153" s="96">
        <v>32.81</v>
      </c>
      <c r="D153" s="96">
        <v>33.93</v>
      </c>
      <c r="E153" s="96">
        <v>31.96</v>
      </c>
      <c r="F153" s="96">
        <v>33.36</v>
      </c>
      <c r="G153" s="97">
        <v>765552187</v>
      </c>
      <c r="H153" s="97">
        <v>11456182206</v>
      </c>
      <c r="I153" s="99">
        <f t="shared" si="6"/>
        <v>6.6824372485892708E-2</v>
      </c>
      <c r="J153" s="1">
        <f t="shared" si="7"/>
        <v>0.56000000000000227</v>
      </c>
      <c r="K153" s="99">
        <f t="shared" si="8"/>
        <v>1.7073170731707388E-2</v>
      </c>
    </row>
    <row r="154" spans="2:11" x14ac:dyDescent="0.25">
      <c r="B154" s="95" t="s">
        <v>157</v>
      </c>
      <c r="C154" s="96">
        <v>33.65</v>
      </c>
      <c r="D154" s="96">
        <v>35.229999999999997</v>
      </c>
      <c r="E154" s="96">
        <v>31.93</v>
      </c>
      <c r="F154" s="96">
        <v>32.799999999999997</v>
      </c>
      <c r="G154" s="97">
        <v>1427407655</v>
      </c>
      <c r="H154" s="97">
        <v>11260787476</v>
      </c>
      <c r="I154" s="99">
        <f t="shared" si="6"/>
        <v>0.12675913279086556</v>
      </c>
      <c r="J154" s="1">
        <f t="shared" si="7"/>
        <v>-0.79000000000000625</v>
      </c>
      <c r="K154" s="99">
        <f t="shared" si="8"/>
        <v>-2.3518904435844184E-2</v>
      </c>
    </row>
    <row r="155" spans="2:11" x14ac:dyDescent="0.25">
      <c r="B155" s="95" t="s">
        <v>158</v>
      </c>
      <c r="C155" s="96">
        <v>33.909999999999997</v>
      </c>
      <c r="D155" s="96">
        <v>34.049999999999997</v>
      </c>
      <c r="E155" s="96">
        <v>31.06</v>
      </c>
      <c r="F155" s="96">
        <v>33.590000000000003</v>
      </c>
      <c r="G155" s="97">
        <v>1321861663</v>
      </c>
      <c r="H155" s="97">
        <v>11517442145</v>
      </c>
      <c r="I155" s="99">
        <f t="shared" si="6"/>
        <v>0.11477041919189081</v>
      </c>
      <c r="J155" s="1">
        <f t="shared" si="7"/>
        <v>-0.27999999999999403</v>
      </c>
      <c r="K155" s="99">
        <f t="shared" si="8"/>
        <v>-8.2669028638911735E-3</v>
      </c>
    </row>
    <row r="156" spans="2:11" x14ac:dyDescent="0.25">
      <c r="B156" s="95" t="s">
        <v>159</v>
      </c>
      <c r="C156" s="96">
        <v>35.33</v>
      </c>
      <c r="D156" s="96">
        <v>35.97</v>
      </c>
      <c r="E156" s="96">
        <v>33.25</v>
      </c>
      <c r="F156" s="96">
        <v>33.869999999999997</v>
      </c>
      <c r="G156" s="97">
        <v>1366803516</v>
      </c>
      <c r="H156" s="97">
        <v>11615355559</v>
      </c>
      <c r="I156" s="99">
        <f t="shared" si="6"/>
        <v>0.11767212024266885</v>
      </c>
      <c r="J156" s="1">
        <f t="shared" si="7"/>
        <v>-1.4600000000000009</v>
      </c>
      <c r="K156" s="99">
        <f t="shared" si="8"/>
        <v>-4.1324653269176365E-2</v>
      </c>
    </row>
    <row r="157" spans="2:11" x14ac:dyDescent="0.25">
      <c r="B157" s="95" t="s">
        <v>160</v>
      </c>
      <c r="C157" s="96">
        <v>38.450000000000003</v>
      </c>
      <c r="D157" s="96">
        <v>39.71</v>
      </c>
      <c r="E157" s="96">
        <v>35.229999999999997</v>
      </c>
      <c r="F157" s="96">
        <v>35.33</v>
      </c>
      <c r="G157" s="97">
        <v>1361946847</v>
      </c>
      <c r="H157" s="97">
        <v>12108802089</v>
      </c>
      <c r="I157" s="99">
        <f t="shared" si="6"/>
        <v>0.11247577068232319</v>
      </c>
      <c r="J157" s="1">
        <f t="shared" si="7"/>
        <v>-3.1200000000000045</v>
      </c>
      <c r="K157" s="99">
        <f t="shared" si="8"/>
        <v>-8.1144343302991015E-2</v>
      </c>
    </row>
    <row r="158" spans="2:11" x14ac:dyDescent="0.25">
      <c r="B158" s="95" t="s">
        <v>161</v>
      </c>
      <c r="C158" s="96">
        <v>39.409999999999997</v>
      </c>
      <c r="D158" s="96">
        <v>41.08</v>
      </c>
      <c r="E158" s="96">
        <v>38.17</v>
      </c>
      <c r="F158" s="96">
        <v>38.450000000000003</v>
      </c>
      <c r="G158" s="97">
        <v>1253389517</v>
      </c>
      <c r="H158" s="97">
        <v>13179917589</v>
      </c>
      <c r="I158" s="99">
        <f t="shared" si="6"/>
        <v>9.5098433547572622E-2</v>
      </c>
      <c r="J158" s="1">
        <f t="shared" si="7"/>
        <v>-0.95999999999999375</v>
      </c>
      <c r="K158" s="99">
        <f t="shared" si="8"/>
        <v>-2.4359299670134327E-2</v>
      </c>
    </row>
    <row r="159" spans="2:11" x14ac:dyDescent="0.25">
      <c r="B159" s="95" t="s">
        <v>162</v>
      </c>
      <c r="C159" s="96">
        <v>42.3</v>
      </c>
      <c r="D159" s="96">
        <v>42.34</v>
      </c>
      <c r="E159" s="96">
        <v>39.380000000000003</v>
      </c>
      <c r="F159" s="96">
        <v>39.409999999999997</v>
      </c>
      <c r="G159" s="97">
        <v>1138724690</v>
      </c>
      <c r="H159" s="97">
        <v>13507861443</v>
      </c>
      <c r="I159" s="99">
        <f t="shared" si="6"/>
        <v>8.4300886176923745E-2</v>
      </c>
      <c r="J159" s="1">
        <f t="shared" si="7"/>
        <v>-2.9200000000000017</v>
      </c>
      <c r="K159" s="99">
        <f t="shared" si="8"/>
        <v>-6.8981809591306439E-2</v>
      </c>
    </row>
    <row r="160" spans="2:11" x14ac:dyDescent="0.25">
      <c r="B160" s="95" t="s">
        <v>163</v>
      </c>
      <c r="C160" s="96">
        <v>42.2</v>
      </c>
      <c r="D160" s="96">
        <v>42.49</v>
      </c>
      <c r="E160" s="96">
        <v>39.880000000000003</v>
      </c>
      <c r="F160" s="96">
        <v>42.33</v>
      </c>
      <c r="G160" s="97">
        <v>1271293523</v>
      </c>
      <c r="H160" s="97">
        <v>14504821341</v>
      </c>
      <c r="I160" s="99">
        <f t="shared" si="6"/>
        <v>8.7646272443666906E-2</v>
      </c>
      <c r="J160" s="1">
        <f t="shared" si="7"/>
        <v>0.11999999999999744</v>
      </c>
      <c r="K160" s="99">
        <f t="shared" si="8"/>
        <v>2.8429282160624837E-3</v>
      </c>
    </row>
    <row r="161" spans="2:11" x14ac:dyDescent="0.25">
      <c r="B161" s="95" t="s">
        <v>164</v>
      </c>
      <c r="C161" s="96">
        <v>38.200000000000003</v>
      </c>
      <c r="D161" s="96">
        <v>42.73</v>
      </c>
      <c r="E161" s="96">
        <v>37.85</v>
      </c>
      <c r="F161" s="96">
        <v>42.21</v>
      </c>
      <c r="G161" s="97">
        <v>1765927064</v>
      </c>
      <c r="H161" s="97">
        <v>14463467673</v>
      </c>
      <c r="I161" s="99">
        <f t="shared" si="6"/>
        <v>0.12209568990820809</v>
      </c>
      <c r="J161" s="1">
        <f t="shared" si="7"/>
        <v>4.0300000000000011</v>
      </c>
      <c r="K161" s="99">
        <f t="shared" si="8"/>
        <v>0.10555264536406499</v>
      </c>
    </row>
    <row r="162" spans="2:11" x14ac:dyDescent="0.25">
      <c r="B162" s="95" t="s">
        <v>165</v>
      </c>
      <c r="C162" s="96">
        <v>34.119999999999997</v>
      </c>
      <c r="D162" s="96">
        <v>38.35</v>
      </c>
      <c r="E162" s="96">
        <v>34.08</v>
      </c>
      <c r="F162" s="96">
        <v>38.18</v>
      </c>
      <c r="G162" s="97">
        <v>1666479184</v>
      </c>
      <c r="H162" s="97">
        <v>13080320647</v>
      </c>
      <c r="I162" s="99">
        <f t="shared" si="6"/>
        <v>0.12740354223519823</v>
      </c>
      <c r="J162" s="1">
        <f t="shared" si="7"/>
        <v>4.0600000000000023</v>
      </c>
      <c r="K162" s="99">
        <f t="shared" si="8"/>
        <v>0.11899179366940218</v>
      </c>
    </row>
    <row r="163" spans="2:11" x14ac:dyDescent="0.25">
      <c r="B163" s="95" t="s">
        <v>166</v>
      </c>
      <c r="C163" s="96">
        <v>36.18</v>
      </c>
      <c r="D163" s="96">
        <v>36.700000000000003</v>
      </c>
      <c r="E163" s="96">
        <v>33.799999999999997</v>
      </c>
      <c r="F163" s="96">
        <v>34.119999999999997</v>
      </c>
      <c r="G163" s="97">
        <v>1533123071</v>
      </c>
      <c r="H163" s="97">
        <v>11686937663</v>
      </c>
      <c r="I163" s="99">
        <f t="shared" si="6"/>
        <v>0.13118261731246816</v>
      </c>
      <c r="J163" s="1">
        <f t="shared" si="7"/>
        <v>-2</v>
      </c>
      <c r="K163" s="99">
        <f t="shared" si="8"/>
        <v>-5.5370985603543747E-2</v>
      </c>
    </row>
    <row r="164" spans="2:11" x14ac:dyDescent="0.25">
      <c r="B164" s="95" t="s">
        <v>167</v>
      </c>
      <c r="C164" s="96">
        <v>35.4</v>
      </c>
      <c r="D164" s="96">
        <v>38.799999999999997</v>
      </c>
      <c r="E164" s="96">
        <v>34.4</v>
      </c>
      <c r="F164" s="96">
        <v>36.119999999999997</v>
      </c>
      <c r="G164" s="97">
        <v>1790090431</v>
      </c>
      <c r="H164" s="97">
        <v>12371813461</v>
      </c>
      <c r="I164" s="99">
        <f t="shared" si="6"/>
        <v>0.14469102986744425</v>
      </c>
      <c r="J164" s="1">
        <f t="shared" si="7"/>
        <v>0.69999999999999574</v>
      </c>
      <c r="K164" s="99">
        <f t="shared" si="8"/>
        <v>1.9762845849802251E-2</v>
      </c>
    </row>
    <row r="165" spans="2:11" x14ac:dyDescent="0.25">
      <c r="B165" s="95" t="s">
        <v>168</v>
      </c>
      <c r="C165" s="96">
        <v>34.24</v>
      </c>
      <c r="D165" s="96">
        <v>36.76</v>
      </c>
      <c r="E165" s="96">
        <v>31.89</v>
      </c>
      <c r="F165" s="96">
        <v>35.42</v>
      </c>
      <c r="G165" s="97">
        <v>1958378683</v>
      </c>
      <c r="H165" s="97">
        <v>12130694928</v>
      </c>
      <c r="I165" s="99">
        <f t="shared" si="6"/>
        <v>0.16143994178599624</v>
      </c>
      <c r="J165" s="1">
        <f t="shared" si="7"/>
        <v>1.1799999999999997</v>
      </c>
      <c r="K165" s="99">
        <f t="shared" si="8"/>
        <v>3.4462616822429896E-2</v>
      </c>
    </row>
    <row r="166" spans="2:11" x14ac:dyDescent="0.25">
      <c r="B166" s="95" t="s">
        <v>169</v>
      </c>
      <c r="C166" s="96">
        <v>31.81</v>
      </c>
      <c r="D166" s="96">
        <v>35.159999999999997</v>
      </c>
      <c r="E166" s="96">
        <v>28.91</v>
      </c>
      <c r="F166" s="96">
        <v>34.24</v>
      </c>
      <c r="G166" s="97">
        <v>2005402608</v>
      </c>
      <c r="H166" s="97">
        <v>11724330826</v>
      </c>
      <c r="I166" s="99">
        <f t="shared" si="6"/>
        <v>0.1710462317860221</v>
      </c>
      <c r="J166" s="1">
        <f t="shared" si="7"/>
        <v>2.4300000000000033</v>
      </c>
      <c r="K166" s="99">
        <f t="shared" si="8"/>
        <v>7.6391071989940371E-2</v>
      </c>
    </row>
    <row r="167" spans="2:11" x14ac:dyDescent="0.25">
      <c r="B167" s="95" t="s">
        <v>170</v>
      </c>
      <c r="C167" s="96">
        <v>30.74</v>
      </c>
      <c r="D167" s="96">
        <v>31.84</v>
      </c>
      <c r="E167" s="96">
        <v>27.46</v>
      </c>
      <c r="F167" s="96">
        <v>31.81</v>
      </c>
      <c r="G167" s="97">
        <v>1804420726</v>
      </c>
      <c r="H167" s="97">
        <v>10890380857</v>
      </c>
      <c r="I167" s="99">
        <f t="shared" si="6"/>
        <v>0.16568940514510785</v>
      </c>
      <c r="J167" s="1">
        <f t="shared" si="7"/>
        <v>1.0700000000000003</v>
      </c>
      <c r="K167" s="99">
        <f t="shared" si="8"/>
        <v>3.480806766428108E-2</v>
      </c>
    </row>
    <row r="168" spans="2:11" x14ac:dyDescent="0.25">
      <c r="B168" s="95" t="s">
        <v>171</v>
      </c>
      <c r="C168" s="96">
        <v>30</v>
      </c>
      <c r="D168" s="96">
        <v>32.01</v>
      </c>
      <c r="E168" s="96">
        <v>29.48</v>
      </c>
      <c r="F168" s="96">
        <v>30.74</v>
      </c>
      <c r="G168" s="97">
        <v>1283536081</v>
      </c>
      <c r="H168" s="97">
        <v>10525467560</v>
      </c>
      <c r="I168" s="99">
        <f t="shared" si="6"/>
        <v>0.12194575430338413</v>
      </c>
      <c r="J168" s="1">
        <f t="shared" si="7"/>
        <v>0.75</v>
      </c>
      <c r="K168" s="99">
        <f t="shared" si="8"/>
        <v>2.5008336112037347E-2</v>
      </c>
    </row>
    <row r="169" spans="2:11" x14ac:dyDescent="0.25">
      <c r="B169" s="95" t="s">
        <v>172</v>
      </c>
      <c r="C169" s="96">
        <v>34.51</v>
      </c>
      <c r="D169" s="96">
        <v>35.71</v>
      </c>
      <c r="E169" s="96">
        <v>29.73</v>
      </c>
      <c r="F169" s="96">
        <v>29.99</v>
      </c>
      <c r="G169" s="97">
        <v>1908909523</v>
      </c>
      <c r="H169" s="97">
        <v>10266933101</v>
      </c>
      <c r="I169" s="99">
        <f t="shared" si="6"/>
        <v>0.1859279206576375</v>
      </c>
      <c r="J169" s="1">
        <f t="shared" si="7"/>
        <v>-4.5000000000000036</v>
      </c>
      <c r="K169" s="99">
        <f t="shared" si="8"/>
        <v>-0.13047260075384179</v>
      </c>
    </row>
    <row r="170" spans="2:11" x14ac:dyDescent="0.25">
      <c r="B170" s="95" t="s">
        <v>173</v>
      </c>
      <c r="C170" s="96">
        <v>29.7</v>
      </c>
      <c r="D170" s="96">
        <v>34.57</v>
      </c>
      <c r="E170" s="96">
        <v>26.87</v>
      </c>
      <c r="F170" s="96">
        <v>34.49</v>
      </c>
      <c r="G170" s="97">
        <v>2574959860</v>
      </c>
      <c r="H170" s="97">
        <v>11802105691</v>
      </c>
      <c r="I170" s="99">
        <f t="shared" si="6"/>
        <v>0.21817800377466556</v>
      </c>
      <c r="J170" s="1">
        <f t="shared" si="7"/>
        <v>4.7800000000000011</v>
      </c>
      <c r="K170" s="99">
        <f t="shared" si="8"/>
        <v>0.1608885897004376</v>
      </c>
    </row>
    <row r="171" spans="2:11" x14ac:dyDescent="0.25">
      <c r="B171" s="95" t="s">
        <v>174</v>
      </c>
      <c r="C171" s="96">
        <v>28.18</v>
      </c>
      <c r="D171" s="96">
        <v>31.61</v>
      </c>
      <c r="E171" s="96">
        <v>26.06</v>
      </c>
      <c r="F171" s="96">
        <v>29.71</v>
      </c>
      <c r="G171" s="97">
        <v>2317785256</v>
      </c>
      <c r="H171" s="97">
        <v>10168590806</v>
      </c>
      <c r="I171" s="99">
        <f t="shared" si="6"/>
        <v>0.22793573861113436</v>
      </c>
      <c r="J171" s="1">
        <f t="shared" si="7"/>
        <v>1.5199999999999996</v>
      </c>
      <c r="K171" s="99">
        <f t="shared" si="8"/>
        <v>5.3919829726853476E-2</v>
      </c>
    </row>
    <row r="172" spans="2:11" x14ac:dyDescent="0.25">
      <c r="B172" s="95" t="s">
        <v>175</v>
      </c>
      <c r="C172" s="96">
        <v>30.73</v>
      </c>
      <c r="D172" s="96">
        <v>30.92</v>
      </c>
      <c r="E172" s="96">
        <v>26.14</v>
      </c>
      <c r="F172" s="96">
        <v>28.19</v>
      </c>
      <c r="G172" s="97">
        <v>2577135234</v>
      </c>
      <c r="H172" s="97">
        <v>9647671921</v>
      </c>
      <c r="I172" s="99">
        <f t="shared" si="6"/>
        <v>0.26712509039516291</v>
      </c>
      <c r="J172" s="1">
        <f t="shared" si="7"/>
        <v>-2.5499999999999972</v>
      </c>
      <c r="K172" s="99">
        <f t="shared" si="8"/>
        <v>-8.2953806115809936E-2</v>
      </c>
    </row>
    <row r="173" spans="2:11" x14ac:dyDescent="0.25">
      <c r="B173" s="95" t="s">
        <v>176</v>
      </c>
      <c r="C173" s="96">
        <v>33.840000000000003</v>
      </c>
      <c r="D173" s="96">
        <v>34.229999999999997</v>
      </c>
      <c r="E173" s="96">
        <v>30.74</v>
      </c>
      <c r="F173" s="96">
        <v>30.74</v>
      </c>
      <c r="G173" s="97">
        <v>1430666510</v>
      </c>
      <c r="H173" s="97">
        <v>10516559194</v>
      </c>
      <c r="I173" s="99">
        <f t="shared" si="6"/>
        <v>0.13603941019190349</v>
      </c>
      <c r="J173" s="1">
        <f t="shared" si="7"/>
        <v>-3.0800000000000018</v>
      </c>
      <c r="K173" s="99">
        <f t="shared" si="8"/>
        <v>-9.1070372560615079E-2</v>
      </c>
    </row>
    <row r="174" spans="2:11" x14ac:dyDescent="0.25">
      <c r="B174" s="95" t="s">
        <v>177</v>
      </c>
      <c r="C174" s="96">
        <v>37.090000000000003</v>
      </c>
      <c r="D174" s="96">
        <v>37.840000000000003</v>
      </c>
      <c r="E174" s="96">
        <v>33.44</v>
      </c>
      <c r="F174" s="96">
        <v>33.82</v>
      </c>
      <c r="G174" s="97">
        <v>1086904917</v>
      </c>
      <c r="H174" s="97">
        <v>11569435498</v>
      </c>
      <c r="I174" s="99">
        <f t="shared" si="6"/>
        <v>9.3946235941061468E-2</v>
      </c>
      <c r="J174" s="1">
        <f t="shared" si="7"/>
        <v>-3.2700000000000031</v>
      </c>
      <c r="K174" s="99">
        <f t="shared" si="8"/>
        <v>-8.8163925586411507E-2</v>
      </c>
    </row>
    <row r="175" spans="2:11" x14ac:dyDescent="0.25">
      <c r="B175" s="95" t="s">
        <v>178</v>
      </c>
      <c r="C175" s="96">
        <v>39.97</v>
      </c>
      <c r="D175" s="96">
        <v>40.770000000000003</v>
      </c>
      <c r="E175" s="96">
        <v>37</v>
      </c>
      <c r="F175" s="96">
        <v>37.090000000000003</v>
      </c>
      <c r="G175" s="97">
        <v>1177042406</v>
      </c>
      <c r="H175" s="97">
        <v>12681410990</v>
      </c>
      <c r="I175" s="99">
        <f t="shared" si="6"/>
        <v>9.2816359861545655E-2</v>
      </c>
      <c r="J175" s="1">
        <f t="shared" si="7"/>
        <v>-2.8799999999999955</v>
      </c>
      <c r="K175" s="99">
        <f t="shared" si="8"/>
        <v>-7.2054040530397684E-2</v>
      </c>
    </row>
    <row r="176" spans="2:11" x14ac:dyDescent="0.25">
      <c r="B176" s="95" t="s">
        <v>179</v>
      </c>
      <c r="C176" s="96">
        <v>38.85</v>
      </c>
      <c r="D176" s="96">
        <v>41.72</v>
      </c>
      <c r="E176" s="96">
        <v>38.56</v>
      </c>
      <c r="F176" s="96">
        <v>39.97</v>
      </c>
      <c r="G176" s="97">
        <v>1265873005</v>
      </c>
      <c r="H176" s="97">
        <v>13665953109</v>
      </c>
      <c r="I176" s="99">
        <f t="shared" si="6"/>
        <v>9.2629690362857509E-2</v>
      </c>
      <c r="J176" s="1">
        <f t="shared" si="7"/>
        <v>1.1299999999999955</v>
      </c>
      <c r="K176" s="99">
        <f t="shared" si="8"/>
        <v>2.9093717816683712E-2</v>
      </c>
    </row>
    <row r="177" spans="2:11" x14ac:dyDescent="0.25">
      <c r="B177" s="95" t="s">
        <v>180</v>
      </c>
      <c r="C177" s="96">
        <v>39.43</v>
      </c>
      <c r="D177" s="96">
        <v>40.53</v>
      </c>
      <c r="E177" s="96">
        <v>38.4</v>
      </c>
      <c r="F177" s="96">
        <v>38.840000000000003</v>
      </c>
      <c r="G177" s="97">
        <v>1211034282</v>
      </c>
      <c r="H177" s="97">
        <v>13274759592</v>
      </c>
      <c r="I177" s="99">
        <f t="shared" si="6"/>
        <v>9.1228340039380199E-2</v>
      </c>
      <c r="J177" s="1">
        <f t="shared" si="7"/>
        <v>-0.59999999999999432</v>
      </c>
      <c r="K177" s="99">
        <f t="shared" si="8"/>
        <v>-1.5212981744421764E-2</v>
      </c>
    </row>
    <row r="178" spans="2:11" x14ac:dyDescent="0.25">
      <c r="B178" s="95" t="s">
        <v>181</v>
      </c>
      <c r="C178" s="96">
        <v>42.43</v>
      </c>
      <c r="D178" s="96">
        <v>42.45</v>
      </c>
      <c r="E178" s="96">
        <v>37.78</v>
      </c>
      <c r="F178" s="96">
        <v>39.44</v>
      </c>
      <c r="G178" s="97">
        <v>1974825213</v>
      </c>
      <c r="H178" s="97">
        <v>13425918917</v>
      </c>
      <c r="I178" s="99">
        <f t="shared" si="6"/>
        <v>0.14709050644566768</v>
      </c>
      <c r="J178" s="1">
        <f t="shared" si="7"/>
        <v>-2.990000000000002</v>
      </c>
      <c r="K178" s="99">
        <f t="shared" si="8"/>
        <v>-7.0469007777515955E-2</v>
      </c>
    </row>
    <row r="179" spans="2:11" x14ac:dyDescent="0.25">
      <c r="B179" s="95" t="s">
        <v>182</v>
      </c>
      <c r="C179" s="96">
        <v>38.5</v>
      </c>
      <c r="D179" s="96">
        <v>44.45</v>
      </c>
      <c r="E179" s="96">
        <v>38.44</v>
      </c>
      <c r="F179" s="96">
        <v>42.43</v>
      </c>
      <c r="G179" s="97">
        <v>1955057411</v>
      </c>
      <c r="H179" s="97">
        <v>14424637594</v>
      </c>
      <c r="I179" s="99">
        <f t="shared" si="6"/>
        <v>0.13553598128615835</v>
      </c>
      <c r="J179" s="1">
        <f t="shared" si="7"/>
        <v>3.9500000000000028</v>
      </c>
      <c r="K179" s="99">
        <f t="shared" si="8"/>
        <v>0.10265072765072773</v>
      </c>
    </row>
    <row r="180" spans="2:11" x14ac:dyDescent="0.25">
      <c r="B180" s="95" t="s">
        <v>183</v>
      </c>
      <c r="C180" s="96">
        <v>38.93</v>
      </c>
      <c r="D180" s="96">
        <v>40</v>
      </c>
      <c r="E180" s="96">
        <v>38.04</v>
      </c>
      <c r="F180" s="96">
        <v>38.479999999999997</v>
      </c>
      <c r="G180" s="97">
        <v>998532387</v>
      </c>
      <c r="H180" s="97">
        <v>13075923615</v>
      </c>
      <c r="I180" s="99">
        <f t="shared" si="6"/>
        <v>7.6364195478668684E-2</v>
      </c>
      <c r="J180" s="1">
        <f t="shared" si="7"/>
        <v>-0.45000000000000284</v>
      </c>
      <c r="K180" s="99">
        <f t="shared" si="8"/>
        <v>-1.155920883637305E-2</v>
      </c>
    </row>
    <row r="181" spans="2:11" x14ac:dyDescent="0.25">
      <c r="B181" s="95" t="s">
        <v>184</v>
      </c>
      <c r="C181" s="96">
        <v>38.270000000000003</v>
      </c>
      <c r="D181" s="96">
        <v>39.04</v>
      </c>
      <c r="E181" s="96">
        <v>36.04</v>
      </c>
      <c r="F181" s="96">
        <v>38.93</v>
      </c>
      <c r="G181" s="97">
        <v>1130762770</v>
      </c>
      <c r="H181" s="97">
        <v>13229166675</v>
      </c>
      <c r="I181" s="99">
        <f t="shared" si="6"/>
        <v>8.5474980985527568E-2</v>
      </c>
      <c r="J181" s="1">
        <f t="shared" si="7"/>
        <v>0.67000000000000171</v>
      </c>
      <c r="K181" s="99">
        <f t="shared" si="8"/>
        <v>1.7511761630946202E-2</v>
      </c>
    </row>
    <row r="182" spans="2:11" x14ac:dyDescent="0.25">
      <c r="B182" s="95" t="s">
        <v>185</v>
      </c>
      <c r="C182" s="96">
        <v>40.9</v>
      </c>
      <c r="D182" s="96">
        <v>41.43</v>
      </c>
      <c r="E182" s="96">
        <v>37.799999999999997</v>
      </c>
      <c r="F182" s="96">
        <v>38.26</v>
      </c>
      <c r="G182" s="97">
        <v>1348656102</v>
      </c>
      <c r="H182" s="97">
        <v>13000761217</v>
      </c>
      <c r="I182" s="99">
        <f t="shared" si="6"/>
        <v>0.10373670275833358</v>
      </c>
      <c r="J182" s="1">
        <f t="shared" si="7"/>
        <v>-2.6300000000000026</v>
      </c>
      <c r="K182" s="99">
        <f t="shared" si="8"/>
        <v>-6.431890437759849E-2</v>
      </c>
    </row>
    <row r="183" spans="2:11" x14ac:dyDescent="0.25">
      <c r="B183" s="95" t="s">
        <v>186</v>
      </c>
      <c r="C183" s="96">
        <v>40.26</v>
      </c>
      <c r="D183" s="96">
        <v>41.33</v>
      </c>
      <c r="E183" s="96">
        <v>38.36</v>
      </c>
      <c r="F183" s="96">
        <v>40.89</v>
      </c>
      <c r="G183" s="97">
        <v>1554022054</v>
      </c>
      <c r="H183" s="97">
        <v>13895197382</v>
      </c>
      <c r="I183" s="99">
        <f t="shared" si="6"/>
        <v>0.11183878942325053</v>
      </c>
      <c r="J183" s="1">
        <f t="shared" si="7"/>
        <v>0.61999999999999744</v>
      </c>
      <c r="K183" s="99">
        <f t="shared" si="8"/>
        <v>1.5396076483734726E-2</v>
      </c>
    </row>
    <row r="184" spans="2:11" x14ac:dyDescent="0.25">
      <c r="B184" s="95" t="s">
        <v>187</v>
      </c>
      <c r="C184" s="96">
        <v>45.77</v>
      </c>
      <c r="D184" s="96">
        <v>45.95</v>
      </c>
      <c r="E184" s="96">
        <v>40.049999999999997</v>
      </c>
      <c r="F184" s="96">
        <v>40.270000000000003</v>
      </c>
      <c r="G184" s="97">
        <v>1422647092</v>
      </c>
      <c r="H184" s="97">
        <v>13690214128</v>
      </c>
      <c r="I184" s="99">
        <f t="shared" si="6"/>
        <v>0.10391708111345913</v>
      </c>
      <c r="J184" s="1">
        <f t="shared" si="7"/>
        <v>-5.5</v>
      </c>
      <c r="K184" s="99">
        <f t="shared" si="8"/>
        <v>-0.1201660476294516</v>
      </c>
    </row>
    <row r="185" spans="2:11" x14ac:dyDescent="0.25">
      <c r="B185" s="95" t="s">
        <v>188</v>
      </c>
      <c r="C185" s="96">
        <v>47.18</v>
      </c>
      <c r="D185" s="96">
        <v>48.04</v>
      </c>
      <c r="E185" s="96">
        <v>44.84</v>
      </c>
      <c r="F185" s="96">
        <v>45.77</v>
      </c>
      <c r="G185" s="97">
        <v>1509191627</v>
      </c>
      <c r="H185" s="97">
        <v>15539526233</v>
      </c>
      <c r="I185" s="99">
        <f t="shared" si="6"/>
        <v>9.7119539191294985E-2</v>
      </c>
      <c r="J185" s="1">
        <f t="shared" si="7"/>
        <v>-1.4099999999999966</v>
      </c>
      <c r="K185" s="99">
        <f t="shared" si="8"/>
        <v>-2.9885544722339903E-2</v>
      </c>
    </row>
    <row r="186" spans="2:11" x14ac:dyDescent="0.25">
      <c r="B186" s="95" t="s">
        <v>189</v>
      </c>
      <c r="C186" s="96">
        <v>44.91</v>
      </c>
      <c r="D186" s="96">
        <v>47.94</v>
      </c>
      <c r="E186" s="96">
        <v>44.36</v>
      </c>
      <c r="F186" s="96">
        <v>47.18</v>
      </c>
      <c r="G186" s="97">
        <v>1708817065</v>
      </c>
      <c r="H186" s="97">
        <v>16018826338</v>
      </c>
      <c r="I186" s="99">
        <f t="shared" si="6"/>
        <v>0.10667554719326279</v>
      </c>
      <c r="J186" s="1">
        <f t="shared" si="7"/>
        <v>2.2700000000000031</v>
      </c>
      <c r="K186" s="99">
        <f t="shared" si="8"/>
        <v>5.054553551547547E-2</v>
      </c>
    </row>
    <row r="187" spans="2:11" x14ac:dyDescent="0.25">
      <c r="B187" s="95" t="s">
        <v>190</v>
      </c>
      <c r="C187" s="96">
        <v>44.34</v>
      </c>
      <c r="D187" s="96">
        <v>45.39</v>
      </c>
      <c r="E187" s="96">
        <v>42</v>
      </c>
      <c r="F187" s="96">
        <v>44.91</v>
      </c>
      <c r="G187" s="97">
        <v>1317843243</v>
      </c>
      <c r="H187" s="97">
        <v>15248168487</v>
      </c>
      <c r="I187" s="99">
        <f t="shared" si="6"/>
        <v>8.6426330094892534E-2</v>
      </c>
      <c r="J187" s="1">
        <f t="shared" si="7"/>
        <v>0.56999999999999318</v>
      </c>
      <c r="K187" s="99">
        <f t="shared" si="8"/>
        <v>1.2855209742895651E-2</v>
      </c>
    </row>
    <row r="188" spans="2:11" x14ac:dyDescent="0.25">
      <c r="B188" s="95" t="s">
        <v>191</v>
      </c>
      <c r="C188" s="96">
        <v>41.49</v>
      </c>
      <c r="D188" s="96">
        <v>44.66</v>
      </c>
      <c r="E188" s="96">
        <v>40.549999999999997</v>
      </c>
      <c r="F188" s="96">
        <v>44.34</v>
      </c>
      <c r="G188" s="97">
        <v>1254325884</v>
      </c>
      <c r="H188" s="97">
        <v>15049997721</v>
      </c>
      <c r="I188" s="99">
        <f t="shared" si="6"/>
        <v>8.3343925178791065E-2</v>
      </c>
      <c r="J188" s="1">
        <f t="shared" si="7"/>
        <v>3.3600000000000065</v>
      </c>
      <c r="K188" s="99">
        <f t="shared" si="8"/>
        <v>8.199121522694014E-2</v>
      </c>
    </row>
    <row r="189" spans="2:11" x14ac:dyDescent="0.25">
      <c r="B189" s="95" t="s">
        <v>192</v>
      </c>
      <c r="C189" s="96">
        <v>43.47</v>
      </c>
      <c r="D189" s="96">
        <v>43.81</v>
      </c>
      <c r="E189" s="96">
        <v>40.270000000000003</v>
      </c>
      <c r="F189" s="96">
        <v>40.98</v>
      </c>
      <c r="G189" s="97">
        <v>2256358026</v>
      </c>
      <c r="H189" s="97">
        <v>13909019555</v>
      </c>
      <c r="I189" s="99">
        <f t="shared" si="6"/>
        <v>0.16222265107024647</v>
      </c>
      <c r="J189" s="1">
        <f t="shared" si="7"/>
        <v>-2.5100000000000051</v>
      </c>
      <c r="K189" s="99">
        <f t="shared" si="8"/>
        <v>-5.7714417107381122E-2</v>
      </c>
    </row>
    <row r="190" spans="2:11" x14ac:dyDescent="0.25">
      <c r="B190" s="95" t="s">
        <v>193</v>
      </c>
      <c r="C190" s="96">
        <v>47.98</v>
      </c>
      <c r="D190" s="96">
        <v>48.55</v>
      </c>
      <c r="E190" s="96">
        <v>42.32</v>
      </c>
      <c r="F190" s="96">
        <v>43.49</v>
      </c>
      <c r="G190" s="97">
        <v>2208994514</v>
      </c>
      <c r="H190" s="97">
        <v>14760880599</v>
      </c>
      <c r="I190" s="99">
        <f t="shared" si="6"/>
        <v>0.14965194652070093</v>
      </c>
      <c r="J190" s="1">
        <f t="shared" si="7"/>
        <v>-4.4899999999999949</v>
      </c>
      <c r="K190" s="99">
        <f t="shared" si="8"/>
        <v>-9.3580658607753137E-2</v>
      </c>
    </row>
    <row r="191" spans="2:11" x14ac:dyDescent="0.25">
      <c r="B191" s="95" t="s">
        <v>194</v>
      </c>
      <c r="C191" s="96">
        <v>49.65</v>
      </c>
      <c r="D191" s="96">
        <v>50.44</v>
      </c>
      <c r="E191" s="96">
        <v>47.67</v>
      </c>
      <c r="F191" s="96">
        <v>47.98</v>
      </c>
      <c r="G191" s="97">
        <v>1304580067</v>
      </c>
      <c r="H191" s="97">
        <v>16278899689</v>
      </c>
      <c r="I191" s="99">
        <f t="shared" si="6"/>
        <v>8.0139327099701493E-2</v>
      </c>
      <c r="J191" s="1">
        <f t="shared" si="7"/>
        <v>-1.6700000000000017</v>
      </c>
      <c r="K191" s="99">
        <f t="shared" si="8"/>
        <v>-3.3635448136958748E-2</v>
      </c>
    </row>
    <row r="192" spans="2:11" x14ac:dyDescent="0.25">
      <c r="B192" s="95" t="s">
        <v>195</v>
      </c>
      <c r="C192" s="96">
        <v>49.06</v>
      </c>
      <c r="D192" s="96">
        <v>50.58</v>
      </c>
      <c r="E192" s="96">
        <v>47.5</v>
      </c>
      <c r="F192" s="96">
        <v>49.65</v>
      </c>
      <c r="G192" s="97">
        <v>1508166642</v>
      </c>
      <c r="H192" s="97">
        <v>16845804589</v>
      </c>
      <c r="I192" s="99">
        <f t="shared" si="6"/>
        <v>8.9527729829230296E-2</v>
      </c>
      <c r="J192" s="1">
        <f t="shared" si="7"/>
        <v>0.58999999999999631</v>
      </c>
      <c r="K192" s="99">
        <f t="shared" si="8"/>
        <v>1.2026090501426749E-2</v>
      </c>
    </row>
    <row r="193" spans="2:11" x14ac:dyDescent="0.25">
      <c r="B193" s="95" t="s">
        <v>196</v>
      </c>
      <c r="C193" s="96">
        <v>52.74</v>
      </c>
      <c r="D193" s="96">
        <v>54.47</v>
      </c>
      <c r="E193" s="96">
        <v>48.93</v>
      </c>
      <c r="F193" s="96">
        <v>49.06</v>
      </c>
      <c r="G193" s="97">
        <v>1661669360</v>
      </c>
      <c r="H193" s="97">
        <v>16643425150</v>
      </c>
      <c r="I193" s="99">
        <f t="shared" si="6"/>
        <v>9.9839386726235255E-2</v>
      </c>
      <c r="J193" s="1">
        <f t="shared" si="7"/>
        <v>-3.6999999999999957</v>
      </c>
      <c r="K193" s="99">
        <f t="shared" si="8"/>
        <v>-7.0128885519332745E-2</v>
      </c>
    </row>
    <row r="194" spans="2:11" x14ac:dyDescent="0.25">
      <c r="B194" s="95" t="s">
        <v>197</v>
      </c>
      <c r="C194" s="96">
        <v>50.32</v>
      </c>
      <c r="D194" s="96">
        <v>53.02</v>
      </c>
      <c r="E194" s="96">
        <v>49.86</v>
      </c>
      <c r="F194" s="96">
        <v>52.76</v>
      </c>
      <c r="G194" s="97">
        <v>1105760506</v>
      </c>
      <c r="H194" s="97">
        <v>17898175243</v>
      </c>
      <c r="I194" s="99">
        <f t="shared" si="6"/>
        <v>6.1780627968343556E-2</v>
      </c>
      <c r="J194" s="1">
        <f t="shared" si="7"/>
        <v>2.4399999999999977</v>
      </c>
      <c r="K194" s="99">
        <f t="shared" si="8"/>
        <v>4.8489666136724917E-2</v>
      </c>
    </row>
    <row r="195" spans="2:11" x14ac:dyDescent="0.25">
      <c r="B195" s="95" t="s">
        <v>198</v>
      </c>
      <c r="C195" s="96">
        <v>49.54</v>
      </c>
      <c r="D195" s="96">
        <v>51.06</v>
      </c>
      <c r="E195" s="96">
        <v>48.77</v>
      </c>
      <c r="F195" s="96">
        <v>50.32</v>
      </c>
      <c r="G195" s="97">
        <v>979492374</v>
      </c>
      <c r="H195" s="97">
        <v>17064668695</v>
      </c>
      <c r="I195" s="99">
        <f t="shared" si="6"/>
        <v>5.739885089518288E-2</v>
      </c>
      <c r="J195" s="1">
        <f t="shared" si="7"/>
        <v>0.78000000000000114</v>
      </c>
      <c r="K195" s="99">
        <f t="shared" si="8"/>
        <v>1.5744852644327838E-2</v>
      </c>
    </row>
    <row r="196" spans="2:11" x14ac:dyDescent="0.25">
      <c r="B196" s="95" t="s">
        <v>199</v>
      </c>
      <c r="C196" s="96">
        <v>52.21</v>
      </c>
      <c r="D196" s="96">
        <v>53.44</v>
      </c>
      <c r="E196" s="96">
        <v>48.05</v>
      </c>
      <c r="F196" s="96">
        <v>49.54</v>
      </c>
      <c r="G196" s="97">
        <v>1830699507</v>
      </c>
      <c r="H196" s="97">
        <v>16800346869</v>
      </c>
      <c r="I196" s="99">
        <f t="shared" si="6"/>
        <v>0.10896795889244446</v>
      </c>
      <c r="J196" s="1">
        <f t="shared" si="7"/>
        <v>-2.6700000000000017</v>
      </c>
      <c r="K196" s="99">
        <f t="shared" si="8"/>
        <v>-5.1139628423673658E-2</v>
      </c>
    </row>
    <row r="197" spans="2:11" x14ac:dyDescent="0.25">
      <c r="B197" s="95" t="s">
        <v>200</v>
      </c>
      <c r="C197" s="96">
        <v>49.79</v>
      </c>
      <c r="D197" s="96">
        <v>53.62</v>
      </c>
      <c r="E197" s="96">
        <v>48.64</v>
      </c>
      <c r="F197" s="96">
        <v>52.21</v>
      </c>
      <c r="G197" s="97">
        <v>1958004386</v>
      </c>
      <c r="H197" s="97">
        <v>17707717285</v>
      </c>
      <c r="I197" s="99">
        <f t="shared" ref="I197:I260" si="9">G197/H197</f>
        <v>0.11057350614348258</v>
      </c>
      <c r="J197" s="1">
        <f t="shared" ref="J197:J260" si="10">F197-F198</f>
        <v>2.4500000000000028</v>
      </c>
      <c r="K197" s="99">
        <f t="shared" ref="K197:K260" si="11">J197/F198</f>
        <v>4.9236334405144751E-2</v>
      </c>
    </row>
    <row r="198" spans="2:11" x14ac:dyDescent="0.25">
      <c r="B198" s="95" t="s">
        <v>201</v>
      </c>
      <c r="C198" s="96">
        <v>57.12</v>
      </c>
      <c r="D198" s="96">
        <v>57.7</v>
      </c>
      <c r="E198" s="96">
        <v>49.73</v>
      </c>
      <c r="F198" s="96">
        <v>49.76</v>
      </c>
      <c r="G198" s="97">
        <v>1745565671</v>
      </c>
      <c r="H198" s="97">
        <v>16785534282</v>
      </c>
      <c r="I198" s="99">
        <f t="shared" si="9"/>
        <v>0.10399226153151769</v>
      </c>
      <c r="J198" s="1">
        <f t="shared" si="10"/>
        <v>-7.3700000000000045</v>
      </c>
      <c r="K198" s="99">
        <f t="shared" si="11"/>
        <v>-0.12900402590582888</v>
      </c>
    </row>
    <row r="199" spans="2:11" x14ac:dyDescent="0.25">
      <c r="B199" s="95" t="s">
        <v>202</v>
      </c>
      <c r="C199" s="96">
        <v>53.66</v>
      </c>
      <c r="D199" s="96">
        <v>58.04</v>
      </c>
      <c r="E199" s="96">
        <v>53.51</v>
      </c>
      <c r="F199" s="96">
        <v>57.13</v>
      </c>
      <c r="G199" s="97">
        <v>1823895389</v>
      </c>
      <c r="H199" s="97">
        <v>19271673603</v>
      </c>
      <c r="I199" s="99">
        <f t="shared" si="9"/>
        <v>9.4641255688145118E-2</v>
      </c>
      <c r="J199" s="1">
        <f t="shared" si="10"/>
        <v>3.480000000000004</v>
      </c>
      <c r="K199" s="99">
        <f t="shared" si="11"/>
        <v>6.4864864864864938E-2</v>
      </c>
    </row>
    <row r="200" spans="2:11" x14ac:dyDescent="0.25">
      <c r="B200" s="95" t="s">
        <v>203</v>
      </c>
      <c r="C200" s="96">
        <v>58.8</v>
      </c>
      <c r="D200" s="96">
        <v>58.8</v>
      </c>
      <c r="E200" s="96">
        <v>52.27</v>
      </c>
      <c r="F200" s="96">
        <v>53.65</v>
      </c>
      <c r="G200" s="97">
        <v>2067312217</v>
      </c>
      <c r="H200" s="97">
        <v>18086298370</v>
      </c>
      <c r="I200" s="99">
        <f t="shared" si="9"/>
        <v>0.11430267126572899</v>
      </c>
      <c r="J200" s="1">
        <f t="shared" si="10"/>
        <v>-5.1600000000000037</v>
      </c>
      <c r="K200" s="99">
        <f t="shared" si="11"/>
        <v>-8.7740180241455593E-2</v>
      </c>
    </row>
    <row r="201" spans="2:11" x14ac:dyDescent="0.25">
      <c r="B201" s="95" t="s">
        <v>204</v>
      </c>
      <c r="C201" s="96">
        <v>52.43</v>
      </c>
      <c r="D201" s="96">
        <v>58.88</v>
      </c>
      <c r="E201" s="96">
        <v>49.83</v>
      </c>
      <c r="F201" s="96">
        <v>58.81</v>
      </c>
      <c r="G201" s="97">
        <v>1843835578</v>
      </c>
      <c r="H201" s="97">
        <v>19846538362</v>
      </c>
      <c r="I201" s="99">
        <f t="shared" si="9"/>
        <v>9.2904643841082962E-2</v>
      </c>
      <c r="J201" s="1">
        <f t="shared" si="10"/>
        <v>6.3900000000000006</v>
      </c>
      <c r="K201" s="99">
        <f t="shared" si="11"/>
        <v>0.12190003815337658</v>
      </c>
    </row>
    <row r="202" spans="2:11" x14ac:dyDescent="0.25">
      <c r="B202" s="95" t="s">
        <v>205</v>
      </c>
      <c r="C202" s="96">
        <v>48.68</v>
      </c>
      <c r="D202" s="96">
        <v>53.06</v>
      </c>
      <c r="E202" s="96">
        <v>46.22</v>
      </c>
      <c r="F202" s="96">
        <v>52.42</v>
      </c>
      <c r="G202" s="97">
        <v>2042138537</v>
      </c>
      <c r="H202" s="97">
        <v>17681477160</v>
      </c>
      <c r="I202" s="99">
        <f t="shared" si="9"/>
        <v>0.11549592370143355</v>
      </c>
      <c r="J202" s="1">
        <f t="shared" si="10"/>
        <v>3.8299999999999983</v>
      </c>
      <c r="K202" s="99">
        <f t="shared" si="11"/>
        <v>7.8822803045894174E-2</v>
      </c>
    </row>
    <row r="203" spans="2:11" x14ac:dyDescent="0.25">
      <c r="B203" s="95" t="s">
        <v>206</v>
      </c>
      <c r="C203" s="96">
        <v>44.63</v>
      </c>
      <c r="D203" s="96">
        <v>55.9</v>
      </c>
      <c r="E203" s="96">
        <v>44.08</v>
      </c>
      <c r="F203" s="96">
        <v>48.59</v>
      </c>
      <c r="G203" s="97">
        <v>2854210432</v>
      </c>
      <c r="H203" s="97">
        <v>16391692821</v>
      </c>
      <c r="I203" s="99">
        <f t="shared" si="9"/>
        <v>0.17412542213720392</v>
      </c>
      <c r="J203" s="1">
        <f t="shared" si="10"/>
        <v>3.9100000000000037</v>
      </c>
      <c r="K203" s="99">
        <f t="shared" si="11"/>
        <v>8.7511190689346541E-2</v>
      </c>
    </row>
    <row r="204" spans="2:11" x14ac:dyDescent="0.25">
      <c r="B204" s="95" t="s">
        <v>207</v>
      </c>
      <c r="C204" s="96">
        <v>50.24</v>
      </c>
      <c r="D204" s="96">
        <v>53.66</v>
      </c>
      <c r="E204" s="96">
        <v>38.049999999999997</v>
      </c>
      <c r="F204" s="96">
        <v>44.68</v>
      </c>
      <c r="G204" s="97">
        <v>4471167155</v>
      </c>
      <c r="H204" s="97">
        <v>15054952460</v>
      </c>
      <c r="I204" s="99">
        <f t="shared" si="9"/>
        <v>0.29698978903318302</v>
      </c>
      <c r="J204" s="1">
        <f t="shared" si="10"/>
        <v>-5.5300000000000011</v>
      </c>
      <c r="K204" s="99">
        <f t="shared" si="11"/>
        <v>-0.11013742282413864</v>
      </c>
    </row>
    <row r="205" spans="2:11" x14ac:dyDescent="0.25">
      <c r="B205" s="95" t="s">
        <v>208</v>
      </c>
      <c r="C205" s="96">
        <v>66.73</v>
      </c>
      <c r="D205" s="96">
        <v>68.12</v>
      </c>
      <c r="E205" s="96">
        <v>44</v>
      </c>
      <c r="F205" s="96">
        <v>50.21</v>
      </c>
      <c r="G205" s="97">
        <v>4432811558</v>
      </c>
      <c r="H205" s="97">
        <v>16910528275</v>
      </c>
      <c r="I205" s="99">
        <f t="shared" si="9"/>
        <v>0.2621332394774048</v>
      </c>
      <c r="J205" s="1">
        <f t="shared" si="10"/>
        <v>-16.559999999999995</v>
      </c>
      <c r="K205" s="99">
        <f t="shared" si="11"/>
        <v>-0.24801557585742093</v>
      </c>
    </row>
    <row r="206" spans="2:11" x14ac:dyDescent="0.25">
      <c r="B206" s="95" t="s">
        <v>209</v>
      </c>
      <c r="C206" s="96">
        <v>63.37</v>
      </c>
      <c r="D206" s="96">
        <v>73.760000000000005</v>
      </c>
      <c r="E206" s="96">
        <v>61.03</v>
      </c>
      <c r="F206" s="96">
        <v>66.77</v>
      </c>
      <c r="G206" s="97">
        <v>3677013066</v>
      </c>
      <c r="H206" s="97">
        <v>22475117995</v>
      </c>
      <c r="I206" s="99">
        <f t="shared" si="9"/>
        <v>0.16360372687778629</v>
      </c>
      <c r="J206" s="1">
        <f t="shared" si="10"/>
        <v>3.4999999999999929</v>
      </c>
      <c r="K206" s="99">
        <f t="shared" si="11"/>
        <v>5.5318476371107837E-2</v>
      </c>
    </row>
    <row r="207" spans="2:11" x14ac:dyDescent="0.25">
      <c r="B207" s="95" t="s">
        <v>210</v>
      </c>
      <c r="C207" s="96">
        <v>75.23</v>
      </c>
      <c r="D207" s="96">
        <v>76.98</v>
      </c>
      <c r="E207" s="96">
        <v>63.27</v>
      </c>
      <c r="F207" s="96">
        <v>63.27</v>
      </c>
      <c r="G207" s="97">
        <v>2773999164</v>
      </c>
      <c r="H207" s="97">
        <v>21297991171</v>
      </c>
      <c r="I207" s="99">
        <f t="shared" si="9"/>
        <v>0.13024698628747497</v>
      </c>
      <c r="J207" s="1">
        <f t="shared" si="10"/>
        <v>-11.949999999999996</v>
      </c>
      <c r="K207" s="99">
        <f t="shared" si="11"/>
        <v>-0.15886732252060617</v>
      </c>
    </row>
    <row r="208" spans="2:11" x14ac:dyDescent="0.25">
      <c r="B208" s="95" t="s">
        <v>211</v>
      </c>
      <c r="C208" s="96">
        <v>78.989999999999995</v>
      </c>
      <c r="D208" s="96">
        <v>79.28</v>
      </c>
      <c r="E208" s="96">
        <v>74.53</v>
      </c>
      <c r="F208" s="96">
        <v>75.22</v>
      </c>
      <c r="G208" s="97">
        <v>1439700868</v>
      </c>
      <c r="H208" s="97">
        <v>25222885523</v>
      </c>
      <c r="I208" s="99">
        <f t="shared" si="9"/>
        <v>5.7079150071357998E-2</v>
      </c>
      <c r="J208" s="1">
        <f t="shared" si="10"/>
        <v>-3.7600000000000051</v>
      </c>
      <c r="K208" s="99">
        <f t="shared" si="11"/>
        <v>-4.7606989111167446E-2</v>
      </c>
    </row>
    <row r="209" spans="2:11" x14ac:dyDescent="0.25">
      <c r="B209" s="95" t="s">
        <v>212</v>
      </c>
      <c r="C209" s="96">
        <v>81.77</v>
      </c>
      <c r="D209" s="96">
        <v>82.18</v>
      </c>
      <c r="E209" s="96">
        <v>77.88</v>
      </c>
      <c r="F209" s="96">
        <v>78.98</v>
      </c>
      <c r="G209" s="97">
        <v>1139093165</v>
      </c>
      <c r="H209" s="97">
        <v>26474257128</v>
      </c>
      <c r="I209" s="99">
        <f t="shared" si="9"/>
        <v>4.3026444877853044E-2</v>
      </c>
      <c r="J209" s="1">
        <f t="shared" si="10"/>
        <v>-2.7800000000000011</v>
      </c>
      <c r="K209" s="99">
        <f t="shared" si="11"/>
        <v>-3.4001956947162439E-2</v>
      </c>
    </row>
    <row r="210" spans="2:11" x14ac:dyDescent="0.25">
      <c r="B210" s="95" t="s">
        <v>213</v>
      </c>
      <c r="C210" s="96">
        <v>84.59</v>
      </c>
      <c r="D210" s="96">
        <v>84.65</v>
      </c>
      <c r="E210" s="96">
        <v>80.47</v>
      </c>
      <c r="F210" s="96">
        <v>81.760000000000005</v>
      </c>
      <c r="G210" s="97">
        <v>1585081920</v>
      </c>
      <c r="H210" s="97">
        <v>27365865669</v>
      </c>
      <c r="I210" s="99">
        <f t="shared" si="9"/>
        <v>5.7921862921207636E-2</v>
      </c>
      <c r="J210" s="1">
        <f t="shared" si="10"/>
        <v>-2.8399999999999892</v>
      </c>
      <c r="K210" s="99">
        <f t="shared" si="11"/>
        <v>-3.3569739952718551E-2</v>
      </c>
    </row>
    <row r="211" spans="2:11" x14ac:dyDescent="0.25">
      <c r="B211" s="95" t="s">
        <v>214</v>
      </c>
      <c r="C211" s="96">
        <v>92.77</v>
      </c>
      <c r="D211" s="96">
        <v>95.03</v>
      </c>
      <c r="E211" s="96">
        <v>81.83</v>
      </c>
      <c r="F211" s="96">
        <v>84.6</v>
      </c>
      <c r="G211" s="97">
        <v>1805979399</v>
      </c>
      <c r="H211" s="97">
        <v>28284629324</v>
      </c>
      <c r="I211" s="99">
        <f t="shared" si="9"/>
        <v>6.3850205647474942E-2</v>
      </c>
      <c r="J211" s="1">
        <f t="shared" si="10"/>
        <v>-8.1700000000000017</v>
      </c>
      <c r="K211" s="99">
        <f t="shared" si="11"/>
        <v>-8.8067263123854711E-2</v>
      </c>
    </row>
    <row r="212" spans="2:11" x14ac:dyDescent="0.25">
      <c r="B212" s="95" t="s">
        <v>215</v>
      </c>
      <c r="C212" s="96">
        <v>85.84</v>
      </c>
      <c r="D212" s="96">
        <v>92.94</v>
      </c>
      <c r="E212" s="96">
        <v>85.73</v>
      </c>
      <c r="F212" s="96">
        <v>92.77</v>
      </c>
      <c r="G212" s="97">
        <v>1428455342</v>
      </c>
      <c r="H212" s="97">
        <v>31005535019</v>
      </c>
      <c r="I212" s="99">
        <f t="shared" si="9"/>
        <v>4.6070978653477562E-2</v>
      </c>
      <c r="J212" s="1">
        <f t="shared" si="10"/>
        <v>6.9299999999999926</v>
      </c>
      <c r="K212" s="99">
        <f t="shared" si="11"/>
        <v>8.0731593662628054E-2</v>
      </c>
    </row>
    <row r="213" spans="2:11" x14ac:dyDescent="0.25">
      <c r="B213" s="95" t="s">
        <v>216</v>
      </c>
      <c r="C213" s="96">
        <v>87.56</v>
      </c>
      <c r="D213" s="96">
        <v>88.69</v>
      </c>
      <c r="E213" s="96">
        <v>84.92</v>
      </c>
      <c r="F213" s="96">
        <v>85.84</v>
      </c>
      <c r="G213" s="97">
        <v>1011988792</v>
      </c>
      <c r="H213" s="97">
        <v>28689978615</v>
      </c>
      <c r="I213" s="99">
        <f t="shared" si="9"/>
        <v>3.5273250133093556E-2</v>
      </c>
      <c r="J213" s="1">
        <f t="shared" si="10"/>
        <v>-1.7399999999999949</v>
      </c>
      <c r="K213" s="99">
        <f t="shared" si="11"/>
        <v>-1.9867549668874114E-2</v>
      </c>
    </row>
    <row r="214" spans="2:11" x14ac:dyDescent="0.25">
      <c r="B214" s="95" t="s">
        <v>217</v>
      </c>
      <c r="C214" s="96">
        <v>89.67</v>
      </c>
      <c r="D214" s="96">
        <v>90.69</v>
      </c>
      <c r="E214" s="96">
        <v>85.41</v>
      </c>
      <c r="F214" s="96">
        <v>87.58</v>
      </c>
      <c r="G214" s="97">
        <v>1265220129</v>
      </c>
      <c r="H214" s="97">
        <v>29271114446</v>
      </c>
      <c r="I214" s="99">
        <f t="shared" si="9"/>
        <v>4.3224187153314782E-2</v>
      </c>
      <c r="J214" s="1">
        <f t="shared" si="10"/>
        <v>-2.0900000000000034</v>
      </c>
      <c r="K214" s="99">
        <f t="shared" si="11"/>
        <v>-2.3307683729229433E-2</v>
      </c>
    </row>
    <row r="215" spans="2:11" x14ac:dyDescent="0.25">
      <c r="B215" s="95" t="s">
        <v>218</v>
      </c>
      <c r="C215" s="96">
        <v>85.09</v>
      </c>
      <c r="D215" s="96">
        <v>92.43</v>
      </c>
      <c r="E215" s="96">
        <v>84.94</v>
      </c>
      <c r="F215" s="96">
        <v>89.67</v>
      </c>
      <c r="G215" s="97">
        <v>1426749080</v>
      </c>
      <c r="H215" s="97">
        <v>29986417060</v>
      </c>
      <c r="I215" s="99">
        <f t="shared" si="9"/>
        <v>4.7579845139391258E-2</v>
      </c>
      <c r="J215" s="1">
        <f t="shared" si="10"/>
        <v>4.5700000000000074</v>
      </c>
      <c r="K215" s="99">
        <f t="shared" si="11"/>
        <v>5.3701527614571185E-2</v>
      </c>
    </row>
    <row r="216" spans="2:11" x14ac:dyDescent="0.25">
      <c r="B216" s="95" t="s">
        <v>219</v>
      </c>
      <c r="C216" s="96">
        <v>94.01</v>
      </c>
      <c r="D216" s="96">
        <v>94.93</v>
      </c>
      <c r="E216" s="96">
        <v>82.91</v>
      </c>
      <c r="F216" s="96">
        <v>85.1</v>
      </c>
      <c r="G216" s="97">
        <v>1293033765</v>
      </c>
      <c r="H216" s="97">
        <v>28422718818</v>
      </c>
      <c r="I216" s="99">
        <f t="shared" si="9"/>
        <v>4.5492965443584749E-2</v>
      </c>
      <c r="J216" s="1">
        <f t="shared" si="10"/>
        <v>-8.9100000000000108</v>
      </c>
      <c r="K216" s="99">
        <f t="shared" si="11"/>
        <v>-9.4777151366875978E-2</v>
      </c>
    </row>
    <row r="217" spans="2:11" x14ac:dyDescent="0.25">
      <c r="B217" s="95" t="s">
        <v>220</v>
      </c>
      <c r="C217" s="96">
        <v>98.18</v>
      </c>
      <c r="D217" s="96">
        <v>98.57</v>
      </c>
      <c r="E217" s="96">
        <v>92.88</v>
      </c>
      <c r="F217" s="96">
        <v>94.01</v>
      </c>
      <c r="G217" s="97">
        <v>1234575023</v>
      </c>
      <c r="H217" s="97">
        <v>31400352079</v>
      </c>
      <c r="I217" s="99">
        <f t="shared" si="9"/>
        <v>3.9317235039082951E-2</v>
      </c>
      <c r="J217" s="1">
        <f t="shared" si="10"/>
        <v>-4.1799999999999926</v>
      </c>
      <c r="K217" s="99">
        <f t="shared" si="11"/>
        <v>-4.2570526530196481E-2</v>
      </c>
    </row>
    <row r="218" spans="2:11" x14ac:dyDescent="0.25">
      <c r="B218" s="95" t="s">
        <v>221</v>
      </c>
      <c r="C218" s="96">
        <v>98.38</v>
      </c>
      <c r="D218" s="96">
        <v>100.4</v>
      </c>
      <c r="E218" s="96">
        <v>96.69</v>
      </c>
      <c r="F218" s="96">
        <v>98.19</v>
      </c>
      <c r="G218" s="97">
        <v>1307131609</v>
      </c>
      <c r="H218" s="97">
        <v>32764948307</v>
      </c>
      <c r="I218" s="99">
        <f t="shared" si="9"/>
        <v>3.9894206355904446E-2</v>
      </c>
      <c r="J218" s="1">
        <f t="shared" si="10"/>
        <v>-0.18999999999999773</v>
      </c>
      <c r="K218" s="99">
        <f t="shared" si="11"/>
        <v>-1.9312868469200826E-3</v>
      </c>
    </row>
    <row r="219" spans="2:11" x14ac:dyDescent="0.25">
      <c r="B219" s="95" t="s">
        <v>222</v>
      </c>
      <c r="C219" s="96">
        <v>95.79</v>
      </c>
      <c r="D219" s="96">
        <v>100.54</v>
      </c>
      <c r="E219" s="96">
        <v>95.28</v>
      </c>
      <c r="F219" s="96">
        <v>98.38</v>
      </c>
      <c r="G219" s="97">
        <v>1253566599</v>
      </c>
      <c r="H219" s="97">
        <v>32829333027</v>
      </c>
      <c r="I219" s="99">
        <f t="shared" si="9"/>
        <v>3.8184345626791218E-2</v>
      </c>
      <c r="J219" s="1">
        <f t="shared" si="10"/>
        <v>2.5999999999999943</v>
      </c>
      <c r="K219" s="99">
        <f t="shared" si="11"/>
        <v>2.7145541866777975E-2</v>
      </c>
    </row>
    <row r="220" spans="2:11" x14ac:dyDescent="0.25">
      <c r="B220" s="95" t="s">
        <v>223</v>
      </c>
      <c r="C220" s="96">
        <v>101.22</v>
      </c>
      <c r="D220" s="96">
        <v>101.74</v>
      </c>
      <c r="E220" s="96">
        <v>95.18</v>
      </c>
      <c r="F220" s="96">
        <v>95.78</v>
      </c>
      <c r="G220" s="97">
        <v>1301074534</v>
      </c>
      <c r="H220" s="97">
        <v>31962849255</v>
      </c>
      <c r="I220" s="99">
        <f t="shared" si="9"/>
        <v>4.0705837067903788E-2</v>
      </c>
      <c r="J220" s="1">
        <f t="shared" si="10"/>
        <v>-5.4699999999999989</v>
      </c>
      <c r="K220" s="99">
        <f t="shared" si="11"/>
        <v>-5.4024691358024679E-2</v>
      </c>
    </row>
    <row r="221" spans="2:11" x14ac:dyDescent="0.25">
      <c r="B221" s="95" t="s">
        <v>224</v>
      </c>
      <c r="C221" s="96">
        <v>99.24</v>
      </c>
      <c r="D221" s="96">
        <v>101.44</v>
      </c>
      <c r="E221" s="96">
        <v>94.76</v>
      </c>
      <c r="F221" s="96">
        <v>101.25</v>
      </c>
      <c r="G221" s="97">
        <v>1538486689</v>
      </c>
      <c r="H221" s="97">
        <v>33772914316</v>
      </c>
      <c r="I221" s="99">
        <f t="shared" si="9"/>
        <v>4.5553862323072847E-2</v>
      </c>
      <c r="J221" s="1">
        <f t="shared" si="10"/>
        <v>2.0100000000000051</v>
      </c>
      <c r="K221" s="99">
        <f t="shared" si="11"/>
        <v>2.0253929866989168E-2</v>
      </c>
    </row>
    <row r="222" spans="2:11" x14ac:dyDescent="0.25">
      <c r="B222" s="95" t="s">
        <v>225</v>
      </c>
      <c r="C222" s="96">
        <v>100.73</v>
      </c>
      <c r="D222" s="96">
        <v>102.22</v>
      </c>
      <c r="E222" s="96">
        <v>99.01</v>
      </c>
      <c r="F222" s="96">
        <v>99.24</v>
      </c>
      <c r="G222" s="97">
        <v>818266008</v>
      </c>
      <c r="H222" s="97">
        <v>33101881731</v>
      </c>
      <c r="I222" s="99">
        <f t="shared" si="9"/>
        <v>2.4719622124493659E-2</v>
      </c>
      <c r="J222" s="1">
        <f t="shared" si="10"/>
        <v>-1.5</v>
      </c>
      <c r="K222" s="99">
        <f t="shared" si="11"/>
        <v>-1.488981536628946E-2</v>
      </c>
    </row>
    <row r="223" spans="2:11" x14ac:dyDescent="0.25">
      <c r="B223" s="95" t="s">
        <v>226</v>
      </c>
      <c r="C223" s="96">
        <v>100.62</v>
      </c>
      <c r="D223" s="96">
        <v>102.77</v>
      </c>
      <c r="E223" s="96">
        <v>98.78</v>
      </c>
      <c r="F223" s="96">
        <v>100.74</v>
      </c>
      <c r="G223" s="97">
        <v>823252482</v>
      </c>
      <c r="H223" s="97">
        <v>33605175877</v>
      </c>
      <c r="I223" s="99">
        <f t="shared" si="9"/>
        <v>2.4497788228016657E-2</v>
      </c>
      <c r="J223" s="1">
        <f t="shared" si="10"/>
        <v>0.12999999999999545</v>
      </c>
      <c r="K223" s="99">
        <f t="shared" si="11"/>
        <v>1.292118079713701E-3</v>
      </c>
    </row>
    <row r="224" spans="2:11" x14ac:dyDescent="0.25">
      <c r="B224" s="95" t="s">
        <v>227</v>
      </c>
      <c r="C224" s="96">
        <v>101.76</v>
      </c>
      <c r="D224" s="96">
        <v>103.5</v>
      </c>
      <c r="E224" s="96">
        <v>99.58</v>
      </c>
      <c r="F224" s="96">
        <v>100.61</v>
      </c>
      <c r="G224" s="97">
        <v>1274793594</v>
      </c>
      <c r="H224" s="97">
        <v>33561079113</v>
      </c>
      <c r="I224" s="99">
        <f t="shared" si="9"/>
        <v>3.7984285001914739E-2</v>
      </c>
      <c r="J224" s="1">
        <f t="shared" si="10"/>
        <v>-1.1700000000000017</v>
      </c>
      <c r="K224" s="99">
        <f t="shared" si="11"/>
        <v>-1.1495382196895281E-2</v>
      </c>
    </row>
    <row r="225" spans="2:11" x14ac:dyDescent="0.25">
      <c r="B225" s="95" t="s">
        <v>228</v>
      </c>
      <c r="C225" s="96">
        <v>105.5</v>
      </c>
      <c r="D225" s="96">
        <v>109.77</v>
      </c>
      <c r="E225" s="96">
        <v>100.77</v>
      </c>
      <c r="F225" s="96">
        <v>101.78</v>
      </c>
      <c r="G225" s="97">
        <v>1838571747</v>
      </c>
      <c r="H225" s="97">
        <v>33935858708</v>
      </c>
      <c r="I225" s="99">
        <f t="shared" si="9"/>
        <v>5.4177846590532194E-2</v>
      </c>
      <c r="J225" s="1">
        <f t="shared" si="10"/>
        <v>-3.7199999999999989</v>
      </c>
      <c r="K225" s="99">
        <f t="shared" si="11"/>
        <v>-3.5260663507108991E-2</v>
      </c>
    </row>
    <row r="226" spans="2:11" x14ac:dyDescent="0.25">
      <c r="B226" s="95" t="s">
        <v>229</v>
      </c>
      <c r="C226" s="96">
        <v>108.6</v>
      </c>
      <c r="D226" s="96">
        <v>110.72</v>
      </c>
      <c r="E226" s="96">
        <v>104.77</v>
      </c>
      <c r="F226" s="96">
        <v>105.5</v>
      </c>
      <c r="G226" s="97">
        <v>1761531528</v>
      </c>
      <c r="H226" s="97">
        <v>35176593429</v>
      </c>
      <c r="I226" s="99">
        <f t="shared" si="9"/>
        <v>5.0076808362795371E-2</v>
      </c>
      <c r="J226" s="1">
        <f t="shared" si="10"/>
        <v>-3.0799999999999983</v>
      </c>
      <c r="K226" s="99">
        <f t="shared" si="11"/>
        <v>-2.8366181617240728E-2</v>
      </c>
    </row>
    <row r="227" spans="2:11" x14ac:dyDescent="0.25">
      <c r="B227" s="95" t="s">
        <v>230</v>
      </c>
      <c r="C227" s="96">
        <v>102.2</v>
      </c>
      <c r="D227" s="96">
        <v>108.58</v>
      </c>
      <c r="E227" s="96">
        <v>101.3</v>
      </c>
      <c r="F227" s="96">
        <v>108.58</v>
      </c>
      <c r="G227" s="97">
        <v>1711909607</v>
      </c>
      <c r="H227" s="97">
        <v>36205329782</v>
      </c>
      <c r="I227" s="99">
        <f t="shared" si="9"/>
        <v>4.7283359033263118E-2</v>
      </c>
      <c r="J227" s="1">
        <f t="shared" si="10"/>
        <v>6.4200000000000017</v>
      </c>
      <c r="K227" s="99">
        <f t="shared" si="11"/>
        <v>6.2842599843382946E-2</v>
      </c>
    </row>
    <row r="228" spans="2:11" x14ac:dyDescent="0.25">
      <c r="B228" s="95" t="s">
        <v>231</v>
      </c>
      <c r="C228" s="96">
        <v>100.41</v>
      </c>
      <c r="D228" s="96">
        <v>102.52</v>
      </c>
      <c r="E228" s="96">
        <v>95.24</v>
      </c>
      <c r="F228" s="96">
        <v>102.16</v>
      </c>
      <c r="G228" s="97">
        <v>1846133932</v>
      </c>
      <c r="H228" s="97">
        <v>34030862759</v>
      </c>
      <c r="I228" s="99">
        <f t="shared" si="9"/>
        <v>5.4248813645247966E-2</v>
      </c>
      <c r="J228" s="1">
        <f t="shared" si="10"/>
        <v>1.75</v>
      </c>
      <c r="K228" s="99">
        <f t="shared" si="11"/>
        <v>1.7428542973807391E-2</v>
      </c>
    </row>
    <row r="229" spans="2:11" x14ac:dyDescent="0.25">
      <c r="B229" s="95" t="s">
        <v>232</v>
      </c>
      <c r="C229" s="96">
        <v>102.25</v>
      </c>
      <c r="D229" s="96">
        <v>105.29</v>
      </c>
      <c r="E229" s="96">
        <v>99.96</v>
      </c>
      <c r="F229" s="96">
        <v>100.41</v>
      </c>
      <c r="G229" s="97">
        <v>1057908299</v>
      </c>
      <c r="H229" s="97">
        <v>33448341308</v>
      </c>
      <c r="I229" s="99">
        <f t="shared" si="9"/>
        <v>3.1628124374196549E-2</v>
      </c>
      <c r="J229" s="1">
        <f t="shared" si="10"/>
        <v>-1.8500000000000085</v>
      </c>
      <c r="K229" s="99">
        <f t="shared" si="11"/>
        <v>-1.8091140230784359E-2</v>
      </c>
    </row>
    <row r="230" spans="2:11" x14ac:dyDescent="0.25">
      <c r="B230" s="95" t="s">
        <v>233</v>
      </c>
      <c r="C230" s="96">
        <v>101.3</v>
      </c>
      <c r="D230" s="96">
        <v>103.27</v>
      </c>
      <c r="E230" s="96">
        <v>100.96</v>
      </c>
      <c r="F230" s="96">
        <v>102.26</v>
      </c>
      <c r="G230" s="97">
        <v>774939305</v>
      </c>
      <c r="H230" s="97">
        <v>34063156158</v>
      </c>
      <c r="I230" s="99">
        <f t="shared" si="9"/>
        <v>2.2750073463700438E-2</v>
      </c>
      <c r="J230" s="1">
        <f t="shared" si="10"/>
        <v>0.95000000000000284</v>
      </c>
      <c r="K230" s="99">
        <f t="shared" si="11"/>
        <v>9.3771592142927931E-3</v>
      </c>
    </row>
    <row r="231" spans="2:11" x14ac:dyDescent="0.25">
      <c r="B231" s="95" t="s">
        <v>234</v>
      </c>
      <c r="C231" s="96">
        <v>100.71</v>
      </c>
      <c r="D231" s="96">
        <v>102.67</v>
      </c>
      <c r="E231" s="96">
        <v>100.1</v>
      </c>
      <c r="F231" s="96">
        <v>101.31</v>
      </c>
      <c r="G231" s="97">
        <v>1050639351</v>
      </c>
      <c r="H231" s="97">
        <v>33733487009</v>
      </c>
      <c r="I231" s="99">
        <f t="shared" si="9"/>
        <v>3.1145293420739229E-2</v>
      </c>
      <c r="J231" s="1">
        <f t="shared" si="10"/>
        <v>0.60000000000000853</v>
      </c>
      <c r="K231" s="99">
        <f t="shared" si="11"/>
        <v>5.9577003276736033E-3</v>
      </c>
    </row>
    <row r="232" spans="2:11" x14ac:dyDescent="0.25">
      <c r="B232" s="95" t="s">
        <v>235</v>
      </c>
      <c r="C232" s="96">
        <v>104.94</v>
      </c>
      <c r="D232" s="96">
        <v>107.33</v>
      </c>
      <c r="E232" s="96">
        <v>99.26</v>
      </c>
      <c r="F232" s="96">
        <v>100.71</v>
      </c>
      <c r="G232" s="97">
        <v>1686576071</v>
      </c>
      <c r="H232" s="97">
        <v>33037638422</v>
      </c>
      <c r="I232" s="99">
        <f t="shared" si="9"/>
        <v>5.1050140129776857E-2</v>
      </c>
      <c r="J232" s="1">
        <f t="shared" si="10"/>
        <v>-4.2900000000000063</v>
      </c>
      <c r="K232" s="99">
        <f t="shared" si="11"/>
        <v>-4.0857142857142918E-2</v>
      </c>
    </row>
    <row r="233" spans="2:11" x14ac:dyDescent="0.25">
      <c r="B233" s="95" t="s">
        <v>236</v>
      </c>
      <c r="C233" s="96">
        <v>103.28</v>
      </c>
      <c r="D233" s="96">
        <v>105.68</v>
      </c>
      <c r="E233" s="96">
        <v>100.49</v>
      </c>
      <c r="F233" s="96">
        <v>105</v>
      </c>
      <c r="G233" s="97">
        <v>1675840412</v>
      </c>
      <c r="H233" s="97">
        <v>34446417330</v>
      </c>
      <c r="I233" s="99">
        <f t="shared" si="9"/>
        <v>4.8650644737456651E-2</v>
      </c>
      <c r="J233" s="1">
        <f t="shared" si="10"/>
        <v>1.6899999999999977</v>
      </c>
      <c r="K233" s="99">
        <f t="shared" si="11"/>
        <v>1.6358532571871046E-2</v>
      </c>
    </row>
    <row r="234" spans="2:11" x14ac:dyDescent="0.25">
      <c r="B234" s="95" t="s">
        <v>237</v>
      </c>
      <c r="C234" s="96">
        <v>99.38</v>
      </c>
      <c r="D234" s="96">
        <v>109.12</v>
      </c>
      <c r="E234" s="96">
        <v>98.94</v>
      </c>
      <c r="F234" s="96">
        <v>103.31</v>
      </c>
      <c r="G234" s="97">
        <v>2317008207</v>
      </c>
      <c r="H234" s="97">
        <v>33876639836</v>
      </c>
      <c r="I234" s="99">
        <f t="shared" si="9"/>
        <v>6.8395455340814634E-2</v>
      </c>
      <c r="J234" s="1">
        <f t="shared" si="10"/>
        <v>3.9699999999999989</v>
      </c>
      <c r="K234" s="99">
        <f t="shared" si="11"/>
        <v>3.9963760821421369E-2</v>
      </c>
    </row>
    <row r="235" spans="2:11" x14ac:dyDescent="0.25">
      <c r="B235" s="95" t="s">
        <v>238</v>
      </c>
      <c r="C235" s="96">
        <v>111.7</v>
      </c>
      <c r="D235" s="96">
        <v>111.83</v>
      </c>
      <c r="E235" s="96">
        <v>98.67</v>
      </c>
      <c r="F235" s="96">
        <v>99.34</v>
      </c>
      <c r="G235" s="97">
        <v>2272498194</v>
      </c>
      <c r="H235" s="97">
        <v>32578478203</v>
      </c>
      <c r="I235" s="99">
        <f t="shared" si="9"/>
        <v>6.9754583987619662E-2</v>
      </c>
      <c r="J235" s="1">
        <f t="shared" si="10"/>
        <v>-12.399999999999991</v>
      </c>
      <c r="K235" s="99">
        <f t="shared" si="11"/>
        <v>-0.11097189905136919</v>
      </c>
    </row>
    <row r="236" spans="2:11" x14ac:dyDescent="0.25">
      <c r="B236" s="95" t="s">
        <v>239</v>
      </c>
      <c r="C236" s="96">
        <v>112.97</v>
      </c>
      <c r="D236" s="96">
        <v>115.81</v>
      </c>
      <c r="E236" s="96">
        <v>110.08</v>
      </c>
      <c r="F236" s="96">
        <v>111.74</v>
      </c>
      <c r="G236" s="97">
        <v>1280232450</v>
      </c>
      <c r="H236" s="97">
        <v>36612845093</v>
      </c>
      <c r="I236" s="99">
        <f t="shared" si="9"/>
        <v>3.4966756796640401E-2</v>
      </c>
      <c r="J236" s="1">
        <f t="shared" si="10"/>
        <v>-1.230000000000004</v>
      </c>
      <c r="K236" s="99">
        <f t="shared" si="11"/>
        <v>-1.088784633088434E-2</v>
      </c>
    </row>
    <row r="237" spans="2:11" x14ac:dyDescent="0.25">
      <c r="B237" s="95" t="s">
        <v>240</v>
      </c>
      <c r="C237" s="96">
        <v>109.8</v>
      </c>
      <c r="D237" s="96">
        <v>113.11</v>
      </c>
      <c r="E237" s="96">
        <v>108.63</v>
      </c>
      <c r="F237" s="96">
        <v>112.97</v>
      </c>
      <c r="G237" s="97">
        <v>1202250516</v>
      </c>
      <c r="H237" s="97">
        <v>37016030859</v>
      </c>
      <c r="I237" s="99">
        <f t="shared" si="9"/>
        <v>3.2479185047677453E-2</v>
      </c>
      <c r="J237" s="1">
        <f t="shared" si="10"/>
        <v>3.1700000000000017</v>
      </c>
      <c r="K237" s="99">
        <f t="shared" si="11"/>
        <v>2.8870673952641181E-2</v>
      </c>
    </row>
    <row r="238" spans="2:11" x14ac:dyDescent="0.25">
      <c r="B238" s="95" t="s">
        <v>241</v>
      </c>
      <c r="C238" s="96">
        <v>118.82</v>
      </c>
      <c r="D238" s="96">
        <v>122.25</v>
      </c>
      <c r="E238" s="96">
        <v>108.54</v>
      </c>
      <c r="F238" s="96">
        <v>109.8</v>
      </c>
      <c r="G238" s="97">
        <v>2376864565</v>
      </c>
      <c r="H238" s="97">
        <v>35976774331</v>
      </c>
      <c r="I238" s="99">
        <f t="shared" si="9"/>
        <v>6.6066639080311712E-2</v>
      </c>
      <c r="J238" s="1">
        <f t="shared" si="10"/>
        <v>-9</v>
      </c>
      <c r="K238" s="99">
        <f t="shared" si="11"/>
        <v>-7.575757575757576E-2</v>
      </c>
    </row>
    <row r="239" spans="2:11" x14ac:dyDescent="0.25">
      <c r="B239" s="95" t="s">
        <v>242</v>
      </c>
      <c r="C239" s="96">
        <v>112.94</v>
      </c>
      <c r="D239" s="96">
        <v>119.76</v>
      </c>
      <c r="E239" s="96">
        <v>111.96</v>
      </c>
      <c r="F239" s="96">
        <v>118.8</v>
      </c>
      <c r="G239" s="97">
        <v>2431083313</v>
      </c>
      <c r="H239" s="97">
        <v>38753887597</v>
      </c>
      <c r="I239" s="99">
        <f t="shared" si="9"/>
        <v>6.2731340356888321E-2</v>
      </c>
      <c r="J239" s="1">
        <f t="shared" si="10"/>
        <v>5.9200000000000017</v>
      </c>
      <c r="K239" s="99">
        <f t="shared" si="11"/>
        <v>5.244507441530831E-2</v>
      </c>
    </row>
    <row r="240" spans="2:11" x14ac:dyDescent="0.25">
      <c r="B240" s="95" t="s">
        <v>243</v>
      </c>
      <c r="C240" s="96">
        <v>126.86</v>
      </c>
      <c r="D240" s="96">
        <v>127.28</v>
      </c>
      <c r="E240" s="96">
        <v>112.77</v>
      </c>
      <c r="F240" s="96">
        <v>112.88</v>
      </c>
      <c r="G240" s="97">
        <v>3281009143</v>
      </c>
      <c r="H240" s="97">
        <v>36769287681</v>
      </c>
      <c r="I240" s="99">
        <f t="shared" si="9"/>
        <v>8.9232328117561391E-2</v>
      </c>
      <c r="J240" s="1">
        <f t="shared" si="10"/>
        <v>-13.980000000000004</v>
      </c>
      <c r="K240" s="99">
        <f t="shared" si="11"/>
        <v>-0.11020022071574968</v>
      </c>
    </row>
    <row r="241" spans="2:11" x14ac:dyDescent="0.25">
      <c r="B241" s="95" t="s">
        <v>244</v>
      </c>
      <c r="C241" s="96">
        <v>132.38999999999999</v>
      </c>
      <c r="D241" s="96">
        <v>136.18</v>
      </c>
      <c r="E241" s="96">
        <v>126.56</v>
      </c>
      <c r="F241" s="96">
        <v>126.86</v>
      </c>
      <c r="G241" s="97">
        <v>2239922210</v>
      </c>
      <c r="H241" s="97">
        <v>41322645994</v>
      </c>
      <c r="I241" s="99">
        <f t="shared" si="9"/>
        <v>5.4205682044785666E-2</v>
      </c>
      <c r="J241" s="1">
        <f t="shared" si="10"/>
        <v>-5.5499999999999972</v>
      </c>
      <c r="K241" s="99">
        <f t="shared" si="11"/>
        <v>-4.191526319764366E-2</v>
      </c>
    </row>
    <row r="242" spans="2:11" x14ac:dyDescent="0.25">
      <c r="B242" s="95" t="s">
        <v>245</v>
      </c>
      <c r="C242" s="96">
        <v>136.76</v>
      </c>
      <c r="D242" s="96">
        <v>137.63</v>
      </c>
      <c r="E242" s="96">
        <v>126.87</v>
      </c>
      <c r="F242" s="96">
        <v>132.41</v>
      </c>
      <c r="G242" s="97">
        <v>2828117206</v>
      </c>
      <c r="H242" s="97">
        <v>43113299130</v>
      </c>
      <c r="I242" s="99">
        <f t="shared" si="9"/>
        <v>6.5597327578025222E-2</v>
      </c>
      <c r="J242" s="1">
        <f t="shared" si="10"/>
        <v>-4.3700000000000045</v>
      </c>
      <c r="K242" s="99">
        <f t="shared" si="11"/>
        <v>-3.1949115367743856E-2</v>
      </c>
    </row>
    <row r="243" spans="2:11" x14ac:dyDescent="0.25">
      <c r="B243" s="95" t="s">
        <v>246</v>
      </c>
      <c r="C243" s="96">
        <v>132.24</v>
      </c>
      <c r="D243" s="96">
        <v>140.26</v>
      </c>
      <c r="E243" s="96">
        <v>131.22999999999999</v>
      </c>
      <c r="F243" s="96">
        <v>136.78</v>
      </c>
      <c r="G243" s="97">
        <v>2585967812</v>
      </c>
      <c r="H243" s="97">
        <v>44563278264</v>
      </c>
      <c r="I243" s="99">
        <f t="shared" si="9"/>
        <v>5.8029119776159925E-2</v>
      </c>
      <c r="J243" s="1">
        <f t="shared" si="10"/>
        <v>4.5800000000000125</v>
      </c>
      <c r="K243" s="99">
        <f t="shared" si="11"/>
        <v>3.4644478063540186E-2</v>
      </c>
    </row>
    <row r="244" spans="2:11" x14ac:dyDescent="0.25">
      <c r="B244" s="95" t="s">
        <v>247</v>
      </c>
      <c r="C244" s="96">
        <v>134.44999999999999</v>
      </c>
      <c r="D244" s="96">
        <v>143.02000000000001</v>
      </c>
      <c r="E244" s="96">
        <v>132.13999999999999</v>
      </c>
      <c r="F244" s="96">
        <v>132.19999999999999</v>
      </c>
      <c r="G244" s="97">
        <v>3394186456</v>
      </c>
      <c r="H244" s="97">
        <v>43095052896</v>
      </c>
      <c r="I244" s="99">
        <f t="shared" si="9"/>
        <v>7.8760466176734684E-2</v>
      </c>
      <c r="J244" s="1">
        <f t="shared" si="10"/>
        <v>-2.2300000000000182</v>
      </c>
      <c r="K244" s="99">
        <f t="shared" si="11"/>
        <v>-1.6588559101391193E-2</v>
      </c>
    </row>
    <row r="245" spans="2:11" x14ac:dyDescent="0.25">
      <c r="B245" s="95" t="s">
        <v>248</v>
      </c>
      <c r="C245" s="96">
        <v>122.74</v>
      </c>
      <c r="D245" s="96">
        <v>137.56</v>
      </c>
      <c r="E245" s="96">
        <v>118.79</v>
      </c>
      <c r="F245" s="96">
        <v>134.43</v>
      </c>
      <c r="G245" s="97">
        <v>4434807484</v>
      </c>
      <c r="H245" s="97">
        <v>43780520759</v>
      </c>
      <c r="I245" s="99">
        <f t="shared" si="9"/>
        <v>0.10129636210616186</v>
      </c>
      <c r="J245" s="1">
        <f t="shared" si="10"/>
        <v>11.77000000000001</v>
      </c>
      <c r="K245" s="99">
        <f t="shared" si="11"/>
        <v>9.5956301972933394E-2</v>
      </c>
    </row>
    <row r="246" spans="2:11" x14ac:dyDescent="0.25">
      <c r="B246" s="95" t="s">
        <v>249</v>
      </c>
      <c r="C246" s="96">
        <v>120.68</v>
      </c>
      <c r="D246" s="96">
        <v>128.93</v>
      </c>
      <c r="E246" s="96">
        <v>120.2</v>
      </c>
      <c r="F246" s="96">
        <v>122.66</v>
      </c>
      <c r="G246" s="97">
        <v>4115229587</v>
      </c>
      <c r="H246" s="97">
        <v>39896242152</v>
      </c>
      <c r="I246" s="99">
        <f t="shared" si="9"/>
        <v>0.10314830081794316</v>
      </c>
      <c r="J246" s="1">
        <f t="shared" si="10"/>
        <v>1.9599999999999937</v>
      </c>
      <c r="K246" s="99">
        <f t="shared" si="11"/>
        <v>1.6238608119304006E-2</v>
      </c>
    </row>
    <row r="247" spans="2:11" x14ac:dyDescent="0.25">
      <c r="B247" s="95" t="s">
        <v>250</v>
      </c>
      <c r="C247" s="96">
        <v>111.69</v>
      </c>
      <c r="D247" s="96">
        <v>124.61</v>
      </c>
      <c r="E247" s="96">
        <v>107.77</v>
      </c>
      <c r="F247" s="96">
        <v>120.7</v>
      </c>
      <c r="G247" s="97">
        <v>3908170428</v>
      </c>
      <c r="H247" s="97">
        <v>39256767639</v>
      </c>
      <c r="I247" s="99">
        <f t="shared" si="9"/>
        <v>9.9554055594668775E-2</v>
      </c>
      <c r="J247" s="1">
        <f t="shared" si="10"/>
        <v>8.9900000000000091</v>
      </c>
      <c r="K247" s="99">
        <f t="shared" si="11"/>
        <v>8.047623310357184E-2</v>
      </c>
    </row>
    <row r="248" spans="2:11" x14ac:dyDescent="0.25">
      <c r="B248" s="95" t="s">
        <v>251</v>
      </c>
      <c r="C248" s="96">
        <v>106.33</v>
      </c>
      <c r="D248" s="96">
        <v>115.28</v>
      </c>
      <c r="E248" s="96">
        <v>106</v>
      </c>
      <c r="F248" s="96">
        <v>111.71</v>
      </c>
      <c r="G248" s="97">
        <v>3052274877</v>
      </c>
      <c r="H248" s="97">
        <v>36318284407</v>
      </c>
      <c r="I248" s="99">
        <f t="shared" si="9"/>
        <v>8.404237498651515E-2</v>
      </c>
      <c r="J248" s="1">
        <f t="shared" si="10"/>
        <v>5.2399999999999949</v>
      </c>
      <c r="K248" s="99">
        <f t="shared" si="11"/>
        <v>4.9215741523433783E-2</v>
      </c>
    </row>
    <row r="249" spans="2:11" x14ac:dyDescent="0.25">
      <c r="B249" s="95" t="s">
        <v>252</v>
      </c>
      <c r="C249" s="96">
        <v>107.08</v>
      </c>
      <c r="D249" s="96">
        <v>113.18</v>
      </c>
      <c r="E249" s="96">
        <v>105.48</v>
      </c>
      <c r="F249" s="96">
        <v>106.47</v>
      </c>
      <c r="G249" s="97">
        <v>2877146388</v>
      </c>
      <c r="H249" s="97">
        <v>34611838729</v>
      </c>
      <c r="I249" s="99">
        <f t="shared" si="9"/>
        <v>8.3126077482539057E-2</v>
      </c>
      <c r="J249" s="1">
        <f t="shared" si="10"/>
        <v>-0.60999999999999943</v>
      </c>
      <c r="K249" s="99">
        <f t="shared" si="11"/>
        <v>-5.6966753828912907E-3</v>
      </c>
    </row>
    <row r="250" spans="2:11" x14ac:dyDescent="0.25">
      <c r="B250" s="95" t="s">
        <v>253</v>
      </c>
      <c r="C250" s="96">
        <v>101.77</v>
      </c>
      <c r="D250" s="96">
        <v>107.3</v>
      </c>
      <c r="E250" s="96">
        <v>99.27</v>
      </c>
      <c r="F250" s="96">
        <v>107.08</v>
      </c>
      <c r="G250" s="97">
        <v>1572329892</v>
      </c>
      <c r="H250" s="97">
        <v>34798921341</v>
      </c>
      <c r="I250" s="99">
        <f t="shared" si="9"/>
        <v>4.5183293947317987E-2</v>
      </c>
      <c r="J250" s="1">
        <f t="shared" si="10"/>
        <v>5.3199999999999932</v>
      </c>
      <c r="K250" s="99">
        <f t="shared" si="11"/>
        <v>5.2279874213836411E-2</v>
      </c>
    </row>
    <row r="251" spans="2:11" x14ac:dyDescent="0.25">
      <c r="B251" s="95" t="s">
        <v>254</v>
      </c>
      <c r="C251" s="96">
        <v>98.67</v>
      </c>
      <c r="D251" s="96">
        <v>103.19</v>
      </c>
      <c r="E251" s="96">
        <v>97.83</v>
      </c>
      <c r="F251" s="96">
        <v>101.76</v>
      </c>
      <c r="G251" s="97">
        <v>1282869612</v>
      </c>
      <c r="H251" s="97">
        <v>33066454394</v>
      </c>
      <c r="I251" s="99">
        <f t="shared" si="9"/>
        <v>3.8796709097204576E-2</v>
      </c>
      <c r="J251" s="1">
        <f t="shared" si="10"/>
        <v>3.1000000000000085</v>
      </c>
      <c r="K251" s="99">
        <f t="shared" si="11"/>
        <v>3.1421041962294838E-2</v>
      </c>
    </row>
    <row r="252" spans="2:11" x14ac:dyDescent="0.25">
      <c r="B252" s="95" t="s">
        <v>255</v>
      </c>
      <c r="C252" s="96">
        <v>102.24</v>
      </c>
      <c r="D252" s="96">
        <v>104.58</v>
      </c>
      <c r="E252" s="96">
        <v>97.32</v>
      </c>
      <c r="F252" s="96">
        <v>98.66</v>
      </c>
      <c r="G252" s="97">
        <v>2175497007</v>
      </c>
      <c r="H252" s="97">
        <v>32057254186</v>
      </c>
      <c r="I252" s="99">
        <f t="shared" si="9"/>
        <v>6.7862861690446336E-2</v>
      </c>
      <c r="J252" s="1">
        <f t="shared" si="10"/>
        <v>-3.5600000000000023</v>
      </c>
      <c r="K252" s="99">
        <f t="shared" si="11"/>
        <v>-3.4826844061827456E-2</v>
      </c>
    </row>
    <row r="253" spans="2:11" x14ac:dyDescent="0.25">
      <c r="B253" s="95" t="s">
        <v>256</v>
      </c>
      <c r="C253" s="96">
        <v>95.02</v>
      </c>
      <c r="D253" s="96">
        <v>103.46</v>
      </c>
      <c r="E253" s="96">
        <v>94.07</v>
      </c>
      <c r="F253" s="96">
        <v>102.22</v>
      </c>
      <c r="G253" s="97">
        <v>3601646600</v>
      </c>
      <c r="H253" s="97">
        <v>32993555966</v>
      </c>
      <c r="I253" s="99">
        <f t="shared" si="9"/>
        <v>0.109162122558463</v>
      </c>
      <c r="J253" s="1">
        <f t="shared" si="10"/>
        <v>7.1200000000000045</v>
      </c>
      <c r="K253" s="99">
        <f t="shared" si="11"/>
        <v>7.4868559411146215E-2</v>
      </c>
    </row>
    <row r="254" spans="2:11" x14ac:dyDescent="0.25">
      <c r="B254" s="95" t="s">
        <v>257</v>
      </c>
      <c r="C254" s="96">
        <v>90.51</v>
      </c>
      <c r="D254" s="96">
        <v>96.05</v>
      </c>
      <c r="E254" s="96">
        <v>89.81</v>
      </c>
      <c r="F254" s="96">
        <v>95.1</v>
      </c>
      <c r="G254" s="97">
        <v>2099467745</v>
      </c>
      <c r="H254" s="97">
        <v>30479406013</v>
      </c>
      <c r="I254" s="99">
        <f t="shared" si="9"/>
        <v>6.8881517707547857E-2</v>
      </c>
      <c r="J254" s="1">
        <f t="shared" si="10"/>
        <v>4.5899999999999892</v>
      </c>
      <c r="K254" s="99">
        <f t="shared" si="11"/>
        <v>5.0712628438846413E-2</v>
      </c>
    </row>
    <row r="255" spans="2:11" x14ac:dyDescent="0.25">
      <c r="B255" s="95" t="s">
        <v>258</v>
      </c>
      <c r="C255" s="96">
        <v>88.74</v>
      </c>
      <c r="D255" s="96">
        <v>93.77</v>
      </c>
      <c r="E255" s="96">
        <v>88.18</v>
      </c>
      <c r="F255" s="96">
        <v>90.51</v>
      </c>
      <c r="G255" s="97">
        <v>1879747152</v>
      </c>
      <c r="H255" s="97">
        <v>29008521074</v>
      </c>
      <c r="I255" s="99">
        <f t="shared" si="9"/>
        <v>6.4799827168190091E-2</v>
      </c>
      <c r="J255" s="1">
        <f t="shared" si="10"/>
        <v>1.75</v>
      </c>
      <c r="K255" s="99">
        <f t="shared" si="11"/>
        <v>1.9716088328075709E-2</v>
      </c>
    </row>
    <row r="256" spans="2:11" x14ac:dyDescent="0.25">
      <c r="B256" s="95" t="s">
        <v>259</v>
      </c>
      <c r="C256" s="96">
        <v>88.61</v>
      </c>
      <c r="D256" s="96">
        <v>91.01</v>
      </c>
      <c r="E256" s="96">
        <v>87.21</v>
      </c>
      <c r="F256" s="96">
        <v>88.76</v>
      </c>
      <c r="G256" s="97">
        <v>1598537312</v>
      </c>
      <c r="H256" s="97">
        <v>28434031533</v>
      </c>
      <c r="I256" s="99">
        <f t="shared" si="9"/>
        <v>5.6219158023538371E-2</v>
      </c>
      <c r="J256" s="1">
        <f t="shared" si="10"/>
        <v>0.15000000000000568</v>
      </c>
      <c r="K256" s="99">
        <f t="shared" si="11"/>
        <v>1.6928111951247679E-3</v>
      </c>
    </row>
    <row r="257" spans="2:11" x14ac:dyDescent="0.25">
      <c r="B257" s="95" t="s">
        <v>260</v>
      </c>
      <c r="C257" s="96">
        <v>92.41</v>
      </c>
      <c r="D257" s="96">
        <v>92.44</v>
      </c>
      <c r="E257" s="96">
        <v>88.15</v>
      </c>
      <c r="F257" s="96">
        <v>88.61</v>
      </c>
      <c r="G257" s="97">
        <v>1286133603</v>
      </c>
      <c r="H257" s="97">
        <v>28388486844</v>
      </c>
      <c r="I257" s="99">
        <f t="shared" si="9"/>
        <v>4.5304760696388738E-2</v>
      </c>
      <c r="J257" s="1">
        <f t="shared" si="10"/>
        <v>-3.8100000000000023</v>
      </c>
      <c r="K257" s="99">
        <f t="shared" si="11"/>
        <v>-4.1224843107552499E-2</v>
      </c>
    </row>
    <row r="258" spans="2:11" x14ac:dyDescent="0.25">
      <c r="B258" s="95" t="s">
        <v>261</v>
      </c>
      <c r="C258" s="96">
        <v>89.82</v>
      </c>
      <c r="D258" s="96">
        <v>94.36</v>
      </c>
      <c r="E258" s="96">
        <v>89.39</v>
      </c>
      <c r="F258" s="96">
        <v>92.42</v>
      </c>
      <c r="G258" s="97">
        <v>1951674158</v>
      </c>
      <c r="H258" s="97">
        <v>29606972591</v>
      </c>
      <c r="I258" s="99">
        <f t="shared" si="9"/>
        <v>6.591940976070193E-2</v>
      </c>
      <c r="J258" s="1">
        <f t="shared" si="10"/>
        <v>2.6000000000000085</v>
      </c>
      <c r="K258" s="99">
        <f t="shared" si="11"/>
        <v>2.8946782453796577E-2</v>
      </c>
    </row>
    <row r="259" spans="2:11" x14ac:dyDescent="0.25">
      <c r="B259" s="95" t="s">
        <v>262</v>
      </c>
      <c r="C259" s="96">
        <v>87.87</v>
      </c>
      <c r="D259" s="96">
        <v>91.85</v>
      </c>
      <c r="E259" s="96">
        <v>84.64</v>
      </c>
      <c r="F259" s="96">
        <v>89.82</v>
      </c>
      <c r="G259" s="97">
        <v>2745357460</v>
      </c>
      <c r="H259" s="97">
        <v>28763415973</v>
      </c>
      <c r="I259" s="99">
        <f t="shared" si="9"/>
        <v>9.5446155024738591E-2</v>
      </c>
      <c r="J259" s="1">
        <f t="shared" si="10"/>
        <v>1.9399999999999977</v>
      </c>
      <c r="K259" s="99">
        <f t="shared" si="11"/>
        <v>2.2075557578516133E-2</v>
      </c>
    </row>
    <row r="260" spans="2:11" x14ac:dyDescent="0.25">
      <c r="B260" s="95" t="s">
        <v>263</v>
      </c>
      <c r="C260" s="96">
        <v>87.86</v>
      </c>
      <c r="D260" s="96">
        <v>90.76</v>
      </c>
      <c r="E260" s="96">
        <v>86.75</v>
      </c>
      <c r="F260" s="96">
        <v>87.88</v>
      </c>
      <c r="G260" s="97">
        <v>2440062581</v>
      </c>
      <c r="H260" s="97">
        <v>28140573242</v>
      </c>
      <c r="I260" s="99">
        <f t="shared" si="9"/>
        <v>8.6709768135006915E-2</v>
      </c>
      <c r="J260" s="1">
        <f t="shared" si="10"/>
        <v>-2.0000000000010232E-2</v>
      </c>
      <c r="K260" s="99">
        <f t="shared" si="11"/>
        <v>-2.2753128555187975E-4</v>
      </c>
    </row>
    <row r="261" spans="2:11" x14ac:dyDescent="0.25">
      <c r="B261" s="95" t="s">
        <v>264</v>
      </c>
      <c r="C261" s="96">
        <v>82.95</v>
      </c>
      <c r="D261" s="96">
        <v>87.9</v>
      </c>
      <c r="E261" s="96">
        <v>81.650000000000006</v>
      </c>
      <c r="F261" s="96">
        <v>87.9</v>
      </c>
      <c r="G261" s="97">
        <v>2370877301</v>
      </c>
      <c r="H261" s="97">
        <v>28109416349</v>
      </c>
      <c r="I261" s="99">
        <f t="shared" ref="I261:I324" si="12">G261/H261</f>
        <v>8.4344593696423178E-2</v>
      </c>
      <c r="J261" s="1">
        <f t="shared" ref="J261:J324" si="13">F261-F262</f>
        <v>4.9400000000000119</v>
      </c>
      <c r="K261" s="99">
        <f t="shared" ref="K261:K324" si="14">J261/F262</f>
        <v>5.9546769527483272E-2</v>
      </c>
    </row>
    <row r="262" spans="2:11" x14ac:dyDescent="0.25">
      <c r="B262" s="95" t="s">
        <v>265</v>
      </c>
      <c r="C262" s="96">
        <v>81.17</v>
      </c>
      <c r="D262" s="96">
        <v>85.52</v>
      </c>
      <c r="E262" s="96">
        <v>79.069999999999993</v>
      </c>
      <c r="F262" s="96">
        <v>82.96</v>
      </c>
      <c r="G262" s="97">
        <v>1627848455</v>
      </c>
      <c r="H262" s="97">
        <v>26801674175</v>
      </c>
      <c r="I262" s="99">
        <f t="shared" si="12"/>
        <v>6.0736819810996004E-2</v>
      </c>
      <c r="J262" s="1">
        <f t="shared" si="13"/>
        <v>1.789999999999992</v>
      </c>
      <c r="K262" s="99">
        <f t="shared" si="14"/>
        <v>2.2052482444252706E-2</v>
      </c>
    </row>
    <row r="263" spans="2:11" x14ac:dyDescent="0.25">
      <c r="B263" s="95" t="s">
        <v>266</v>
      </c>
      <c r="C263" s="96">
        <v>78.930000000000007</v>
      </c>
      <c r="D263" s="96">
        <v>82.1</v>
      </c>
      <c r="E263" s="96">
        <v>78.27</v>
      </c>
      <c r="F263" s="96">
        <v>81.17</v>
      </c>
      <c r="G263" s="97">
        <v>1676601058</v>
      </c>
      <c r="H263" s="97">
        <v>26226064257</v>
      </c>
      <c r="I263" s="99">
        <f t="shared" si="12"/>
        <v>6.3928809201803827E-2</v>
      </c>
      <c r="J263" s="1">
        <f t="shared" si="13"/>
        <v>2.230000000000004</v>
      </c>
      <c r="K263" s="99">
        <f t="shared" si="14"/>
        <v>2.8249303268305093E-2</v>
      </c>
    </row>
    <row r="264" spans="2:11" x14ac:dyDescent="0.25">
      <c r="B264" s="95" t="s">
        <v>267</v>
      </c>
      <c r="C264" s="96">
        <v>81.53</v>
      </c>
      <c r="D264" s="96">
        <v>82.88</v>
      </c>
      <c r="E264" s="96">
        <v>78</v>
      </c>
      <c r="F264" s="96">
        <v>78.94</v>
      </c>
      <c r="G264" s="97">
        <v>1316842580</v>
      </c>
      <c r="H264" s="97">
        <v>25492592997</v>
      </c>
      <c r="I264" s="99">
        <f t="shared" si="12"/>
        <v>5.1655890013031142E-2</v>
      </c>
      <c r="J264" s="1">
        <f t="shared" si="13"/>
        <v>-2.6099999999999994</v>
      </c>
      <c r="K264" s="99">
        <f t="shared" si="14"/>
        <v>-3.200490496627835E-2</v>
      </c>
    </row>
    <row r="265" spans="2:11" x14ac:dyDescent="0.25">
      <c r="B265" s="95" t="s">
        <v>268</v>
      </c>
      <c r="C265" s="96">
        <v>80.75</v>
      </c>
      <c r="D265" s="96">
        <v>82.66</v>
      </c>
      <c r="E265" s="96">
        <v>80.72</v>
      </c>
      <c r="F265" s="96">
        <v>81.55</v>
      </c>
      <c r="G265" s="97">
        <v>1036290480</v>
      </c>
      <c r="H265" s="97">
        <v>26068188198</v>
      </c>
      <c r="I265" s="99">
        <f t="shared" si="12"/>
        <v>3.9753068841182682E-2</v>
      </c>
      <c r="J265" s="1">
        <f t="shared" si="13"/>
        <v>0.81000000000000227</v>
      </c>
      <c r="K265" s="99">
        <f t="shared" si="14"/>
        <v>1.0032202130294801E-2</v>
      </c>
    </row>
    <row r="266" spans="2:11" x14ac:dyDescent="0.25">
      <c r="B266" s="95" t="s">
        <v>269</v>
      </c>
      <c r="C266" s="96">
        <v>82.94</v>
      </c>
      <c r="D266" s="96">
        <v>84.05</v>
      </c>
      <c r="E266" s="96">
        <v>80.28</v>
      </c>
      <c r="F266" s="96">
        <v>80.739999999999995</v>
      </c>
      <c r="G266" s="97">
        <v>1852734626</v>
      </c>
      <c r="H266" s="97">
        <v>26076896380</v>
      </c>
      <c r="I266" s="99">
        <f t="shared" si="12"/>
        <v>7.1048893204214966E-2</v>
      </c>
      <c r="J266" s="1">
        <f t="shared" si="13"/>
        <v>-2.2000000000000028</v>
      </c>
      <c r="K266" s="99">
        <f t="shared" si="14"/>
        <v>-2.6525198938992078E-2</v>
      </c>
    </row>
    <row r="267" spans="2:11" x14ac:dyDescent="0.25">
      <c r="B267" s="95" t="s">
        <v>270</v>
      </c>
      <c r="C267" s="96">
        <v>88.19</v>
      </c>
      <c r="D267" s="96">
        <v>88.45</v>
      </c>
      <c r="E267" s="96">
        <v>81.02</v>
      </c>
      <c r="F267" s="96">
        <v>82.94</v>
      </c>
      <c r="G267" s="97">
        <v>2196400279</v>
      </c>
      <c r="H267" s="97">
        <v>26486185022</v>
      </c>
      <c r="I267" s="99">
        <f t="shared" si="12"/>
        <v>8.2926260508095914E-2</v>
      </c>
      <c r="J267" s="1">
        <f t="shared" si="13"/>
        <v>-5.2600000000000051</v>
      </c>
      <c r="K267" s="99">
        <f t="shared" si="14"/>
        <v>-5.9637188208616833E-2</v>
      </c>
    </row>
    <row r="268" spans="2:11" x14ac:dyDescent="0.25">
      <c r="B268" s="95" t="s">
        <v>271</v>
      </c>
      <c r="C268" s="96">
        <v>82.28</v>
      </c>
      <c r="D268" s="96">
        <v>89.48</v>
      </c>
      <c r="E268" s="96">
        <v>82.21</v>
      </c>
      <c r="F268" s="96">
        <v>88.2</v>
      </c>
      <c r="G268" s="97">
        <v>2624860794</v>
      </c>
      <c r="H268" s="97">
        <v>28458658755</v>
      </c>
      <c r="I268" s="99">
        <f t="shared" si="12"/>
        <v>9.223417085806368E-2</v>
      </c>
      <c r="J268" s="1">
        <f t="shared" si="13"/>
        <v>5.9500000000000028</v>
      </c>
      <c r="K268" s="99">
        <f t="shared" si="14"/>
        <v>7.2340425531914929E-2</v>
      </c>
    </row>
    <row r="269" spans="2:11" x14ac:dyDescent="0.25">
      <c r="B269" s="95" t="s">
        <v>272</v>
      </c>
      <c r="C269" s="96">
        <v>82.11</v>
      </c>
      <c r="D269" s="96">
        <v>84.78</v>
      </c>
      <c r="E269" s="96">
        <v>81.540000000000006</v>
      </c>
      <c r="F269" s="96">
        <v>82.25</v>
      </c>
      <c r="G269" s="97">
        <v>2112765959</v>
      </c>
      <c r="H269" s="97">
        <v>26160615239</v>
      </c>
      <c r="I269" s="99">
        <f t="shared" si="12"/>
        <v>8.0761325362497915E-2</v>
      </c>
      <c r="J269" s="1">
        <f t="shared" si="13"/>
        <v>0.12000000000000455</v>
      </c>
      <c r="K269" s="99">
        <f t="shared" si="14"/>
        <v>1.4610982588579636E-3</v>
      </c>
    </row>
    <row r="270" spans="2:11" x14ac:dyDescent="0.25">
      <c r="B270" s="95" t="s">
        <v>273</v>
      </c>
      <c r="C270" s="96">
        <v>84.55</v>
      </c>
      <c r="D270" s="96">
        <v>86.48</v>
      </c>
      <c r="E270" s="96">
        <v>80.319999999999993</v>
      </c>
      <c r="F270" s="96">
        <v>82.13</v>
      </c>
      <c r="G270" s="97">
        <v>2375648176</v>
      </c>
      <c r="H270" s="97">
        <v>26381762346</v>
      </c>
      <c r="I270" s="99">
        <f t="shared" si="12"/>
        <v>9.0048880921717325E-2</v>
      </c>
      <c r="J270" s="1">
        <f t="shared" si="13"/>
        <v>-2.4100000000000108</v>
      </c>
      <c r="K270" s="99">
        <f t="shared" si="14"/>
        <v>-2.850721551928094E-2</v>
      </c>
    </row>
    <row r="271" spans="2:11" x14ac:dyDescent="0.25">
      <c r="B271" s="95" t="s">
        <v>274</v>
      </c>
      <c r="C271" s="96">
        <v>89.65</v>
      </c>
      <c r="D271" s="96">
        <v>89.87</v>
      </c>
      <c r="E271" s="96">
        <v>84.33</v>
      </c>
      <c r="F271" s="96">
        <v>84.54</v>
      </c>
      <c r="G271" s="97">
        <v>1467561782</v>
      </c>
      <c r="H271" s="97">
        <v>27115147514</v>
      </c>
      <c r="I271" s="99">
        <f t="shared" si="12"/>
        <v>5.4123319124200729E-2</v>
      </c>
      <c r="J271" s="1">
        <f t="shared" si="13"/>
        <v>-5.1099999999999994</v>
      </c>
      <c r="K271" s="99">
        <f t="shared" si="14"/>
        <v>-5.6999442275515885E-2</v>
      </c>
    </row>
    <row r="272" spans="2:11" x14ac:dyDescent="0.25">
      <c r="B272" s="95" t="s">
        <v>275</v>
      </c>
      <c r="C272" s="96">
        <v>88.29</v>
      </c>
      <c r="D272" s="96">
        <v>91.04</v>
      </c>
      <c r="E272" s="96">
        <v>86.29</v>
      </c>
      <c r="F272" s="96">
        <v>89.65</v>
      </c>
      <c r="G272" s="97">
        <v>1437161887</v>
      </c>
      <c r="H272" s="97">
        <v>28456383337</v>
      </c>
      <c r="I272" s="99">
        <f t="shared" si="12"/>
        <v>5.0504024702652604E-2</v>
      </c>
      <c r="J272" s="1">
        <f t="shared" si="13"/>
        <v>1.4000000000000057</v>
      </c>
      <c r="K272" s="99">
        <f t="shared" si="14"/>
        <v>1.5864022662889582E-2</v>
      </c>
    </row>
    <row r="273" spans="2:11" x14ac:dyDescent="0.25">
      <c r="B273" s="95" t="s">
        <v>276</v>
      </c>
      <c r="C273" s="96">
        <v>95.57</v>
      </c>
      <c r="D273" s="96">
        <v>95.71</v>
      </c>
      <c r="E273" s="96">
        <v>87.55</v>
      </c>
      <c r="F273" s="96">
        <v>88.25</v>
      </c>
      <c r="G273" s="97">
        <v>2592829728</v>
      </c>
      <c r="H273" s="97">
        <v>27999802538</v>
      </c>
      <c r="I273" s="99">
        <f t="shared" si="12"/>
        <v>9.2601714761421441E-2</v>
      </c>
      <c r="J273" s="1">
        <f t="shared" si="13"/>
        <v>-7.2900000000000063</v>
      </c>
      <c r="K273" s="99">
        <f t="shared" si="14"/>
        <v>-7.6303119112413706E-2</v>
      </c>
    </row>
    <row r="274" spans="2:11" x14ac:dyDescent="0.25">
      <c r="B274" s="95" t="s">
        <v>277</v>
      </c>
      <c r="C274" s="96">
        <v>100.65</v>
      </c>
      <c r="D274" s="96">
        <v>101.43</v>
      </c>
      <c r="E274" s="96">
        <v>94.38</v>
      </c>
      <c r="F274" s="96">
        <v>95.54</v>
      </c>
      <c r="G274" s="97">
        <v>2309311748</v>
      </c>
      <c r="H274" s="97">
        <v>30629630123</v>
      </c>
      <c r="I274" s="99">
        <f t="shared" si="12"/>
        <v>7.5394699143491187E-2</v>
      </c>
      <c r="J274" s="1">
        <f t="shared" si="13"/>
        <v>-5.1099999999999994</v>
      </c>
      <c r="K274" s="99">
        <f t="shared" si="14"/>
        <v>-5.0769995032290106E-2</v>
      </c>
    </row>
    <row r="275" spans="2:11" x14ac:dyDescent="0.25">
      <c r="B275" s="95" t="s">
        <v>278</v>
      </c>
      <c r="C275" s="96">
        <v>98.65</v>
      </c>
      <c r="D275" s="96">
        <v>105.98</v>
      </c>
      <c r="E275" s="96">
        <v>97.11</v>
      </c>
      <c r="F275" s="96">
        <v>100.65</v>
      </c>
      <c r="G275" s="97">
        <v>3800592927</v>
      </c>
      <c r="H275" s="97">
        <v>32268084489</v>
      </c>
      <c r="I275" s="99">
        <f t="shared" si="12"/>
        <v>0.11778179545475033</v>
      </c>
      <c r="J275" s="1">
        <f t="shared" si="13"/>
        <v>2</v>
      </c>
      <c r="K275" s="99">
        <f t="shared" si="14"/>
        <v>2.0273694880892042E-2</v>
      </c>
    </row>
    <row r="276" spans="2:11" x14ac:dyDescent="0.25">
      <c r="B276" s="95" t="s">
        <v>279</v>
      </c>
      <c r="C276" s="96">
        <v>99.54</v>
      </c>
      <c r="D276" s="96">
        <v>101.56</v>
      </c>
      <c r="E276" s="96">
        <v>94.89</v>
      </c>
      <c r="F276" s="96">
        <v>98.65</v>
      </c>
      <c r="G276" s="97">
        <v>3225742519</v>
      </c>
      <c r="H276" s="97">
        <v>31614901348</v>
      </c>
      <c r="I276" s="99">
        <f t="shared" si="12"/>
        <v>0.10203234492155278</v>
      </c>
      <c r="J276" s="1">
        <f t="shared" si="13"/>
        <v>-0.86999999999999034</v>
      </c>
      <c r="K276" s="99">
        <f t="shared" si="14"/>
        <v>-8.7419614147909008E-3</v>
      </c>
    </row>
    <row r="277" spans="2:11" x14ac:dyDescent="0.25">
      <c r="B277" s="95" t="s">
        <v>280</v>
      </c>
      <c r="C277" s="96">
        <v>85.5</v>
      </c>
      <c r="D277" s="96">
        <v>101.04</v>
      </c>
      <c r="E277" s="96">
        <v>84.58</v>
      </c>
      <c r="F277" s="96">
        <v>99.52</v>
      </c>
      <c r="G277" s="97">
        <v>3457872746</v>
      </c>
      <c r="H277" s="97">
        <v>31852723642</v>
      </c>
      <c r="I277" s="99">
        <f t="shared" si="12"/>
        <v>0.10855814984187279</v>
      </c>
      <c r="J277" s="1">
        <f t="shared" si="13"/>
        <v>14</v>
      </c>
      <c r="K277" s="99">
        <f t="shared" si="14"/>
        <v>0.16370439663236672</v>
      </c>
    </row>
    <row r="278" spans="2:11" x14ac:dyDescent="0.25">
      <c r="B278" s="95" t="s">
        <v>281</v>
      </c>
      <c r="C278" s="96">
        <v>90.12</v>
      </c>
      <c r="D278" s="96">
        <v>91.99</v>
      </c>
      <c r="E278" s="96">
        <v>84.49</v>
      </c>
      <c r="F278" s="96">
        <v>85.52</v>
      </c>
      <c r="G278" s="97">
        <v>2012522473</v>
      </c>
      <c r="H278" s="97">
        <v>27371485041</v>
      </c>
      <c r="I278" s="99">
        <f t="shared" si="12"/>
        <v>7.3526243460500004E-2</v>
      </c>
      <c r="J278" s="1">
        <f t="shared" si="13"/>
        <v>-4.6200000000000045</v>
      </c>
      <c r="K278" s="99">
        <f t="shared" si="14"/>
        <v>-5.125360550255164E-2</v>
      </c>
    </row>
    <row r="279" spans="2:11" x14ac:dyDescent="0.25">
      <c r="B279" s="95" t="s">
        <v>282</v>
      </c>
      <c r="C279" s="96">
        <v>92.61</v>
      </c>
      <c r="D279" s="96">
        <v>94.6</v>
      </c>
      <c r="E279" s="96">
        <v>89.76</v>
      </c>
      <c r="F279" s="96">
        <v>90.14</v>
      </c>
      <c r="G279" s="97">
        <v>1721041901</v>
      </c>
      <c r="H279" s="97">
        <v>28838878173</v>
      </c>
      <c r="I279" s="99">
        <f t="shared" si="12"/>
        <v>5.9677838044730244E-2</v>
      </c>
      <c r="J279" s="1">
        <f t="shared" si="13"/>
        <v>-2.4599999999999937</v>
      </c>
      <c r="K279" s="99">
        <f t="shared" si="14"/>
        <v>-2.6565874730021533E-2</v>
      </c>
    </row>
    <row r="280" spans="2:11" x14ac:dyDescent="0.25">
      <c r="B280" s="95" t="s">
        <v>283</v>
      </c>
      <c r="C280" s="96">
        <v>89.23</v>
      </c>
      <c r="D280" s="96">
        <v>94.78</v>
      </c>
      <c r="E280" s="96">
        <v>87.28</v>
      </c>
      <c r="F280" s="96">
        <v>92.6</v>
      </c>
      <c r="G280" s="97">
        <v>3069242551</v>
      </c>
      <c r="H280" s="97">
        <v>29625083071</v>
      </c>
      <c r="I280" s="99">
        <f t="shared" si="12"/>
        <v>0.1036028335733</v>
      </c>
      <c r="J280" s="1">
        <f t="shared" si="13"/>
        <v>3.4099999999999966</v>
      </c>
      <c r="K280" s="99">
        <f t="shared" si="14"/>
        <v>3.8232985760735472E-2</v>
      </c>
    </row>
    <row r="281" spans="2:11" x14ac:dyDescent="0.25">
      <c r="B281" s="95" t="s">
        <v>284</v>
      </c>
      <c r="C281" s="96">
        <v>84.86</v>
      </c>
      <c r="D281" s="96">
        <v>92.28</v>
      </c>
      <c r="E281" s="96">
        <v>76.86</v>
      </c>
      <c r="F281" s="96">
        <v>89.19</v>
      </c>
      <c r="G281" s="97">
        <v>5253578948</v>
      </c>
      <c r="H281" s="97">
        <v>28536069022</v>
      </c>
      <c r="I281" s="99">
        <f t="shared" si="12"/>
        <v>0.18410310628102741</v>
      </c>
      <c r="J281" s="1">
        <f t="shared" si="13"/>
        <v>4.289999999999992</v>
      </c>
      <c r="K281" s="99">
        <f t="shared" si="14"/>
        <v>5.053003533568895E-2</v>
      </c>
    </row>
    <row r="282" spans="2:11" x14ac:dyDescent="0.25">
      <c r="B282" s="95" t="s">
        <v>285</v>
      </c>
      <c r="C282" s="96">
        <v>86.47</v>
      </c>
      <c r="D282" s="96">
        <v>92.74</v>
      </c>
      <c r="E282" s="96">
        <v>84.9</v>
      </c>
      <c r="F282" s="96">
        <v>84.9</v>
      </c>
      <c r="G282" s="97">
        <v>2293962445</v>
      </c>
      <c r="H282" s="97">
        <v>27151072802</v>
      </c>
      <c r="I282" s="99">
        <f t="shared" si="12"/>
        <v>8.4488832604471611E-2</v>
      </c>
      <c r="J282" s="1">
        <f t="shared" si="13"/>
        <v>-1.5699999999999932</v>
      </c>
      <c r="K282" s="99">
        <f t="shared" si="14"/>
        <v>-1.8156586099225085E-2</v>
      </c>
    </row>
    <row r="283" spans="2:11" x14ac:dyDescent="0.25">
      <c r="B283" s="95" t="s">
        <v>286</v>
      </c>
      <c r="C283" s="96">
        <v>83.11</v>
      </c>
      <c r="D283" s="96">
        <v>87.16</v>
      </c>
      <c r="E283" s="96">
        <v>81.2</v>
      </c>
      <c r="F283" s="96">
        <v>86.47</v>
      </c>
      <c r="G283" s="97">
        <v>2046554018</v>
      </c>
      <c r="H283" s="97">
        <v>27650979801</v>
      </c>
      <c r="I283" s="99">
        <f t="shared" si="12"/>
        <v>7.4013797439683712E-2</v>
      </c>
      <c r="J283" s="1">
        <f t="shared" si="13"/>
        <v>3.3499999999999943</v>
      </c>
      <c r="K283" s="99">
        <f t="shared" si="14"/>
        <v>4.030317613089502E-2</v>
      </c>
    </row>
    <row r="284" spans="2:11" x14ac:dyDescent="0.25">
      <c r="B284" s="95" t="s">
        <v>287</v>
      </c>
      <c r="C284" s="96">
        <v>90.88</v>
      </c>
      <c r="D284" s="96">
        <v>95.9</v>
      </c>
      <c r="E284" s="96">
        <v>83.12</v>
      </c>
      <c r="F284" s="96">
        <v>83.12</v>
      </c>
      <c r="G284" s="97">
        <v>2892900595</v>
      </c>
      <c r="H284" s="97">
        <v>26582210816</v>
      </c>
      <c r="I284" s="99">
        <f t="shared" si="12"/>
        <v>0.10882844226255045</v>
      </c>
      <c r="J284" s="1">
        <f t="shared" si="13"/>
        <v>-7.7800000000000011</v>
      </c>
      <c r="K284" s="99">
        <f t="shared" si="14"/>
        <v>-8.5588558855885594E-2</v>
      </c>
    </row>
    <row r="285" spans="2:11" x14ac:dyDescent="0.25">
      <c r="B285" s="95" t="s">
        <v>288</v>
      </c>
      <c r="C285" s="96">
        <v>91.44</v>
      </c>
      <c r="D285" s="96">
        <v>93.32</v>
      </c>
      <c r="E285" s="96">
        <v>86.02</v>
      </c>
      <c r="F285" s="96">
        <v>90.9</v>
      </c>
      <c r="G285" s="97">
        <v>1912980153</v>
      </c>
      <c r="H285" s="97">
        <v>29057463086</v>
      </c>
      <c r="I285" s="99">
        <f t="shared" si="12"/>
        <v>6.5834382972052408E-2</v>
      </c>
      <c r="J285" s="1">
        <f t="shared" si="13"/>
        <v>-0.59999999999999432</v>
      </c>
      <c r="K285" s="99">
        <f t="shared" si="14"/>
        <v>-6.5573770491802654E-3</v>
      </c>
    </row>
    <row r="286" spans="2:11" x14ac:dyDescent="0.25">
      <c r="B286" s="95" t="s">
        <v>289</v>
      </c>
      <c r="C286" s="96">
        <v>90.05</v>
      </c>
      <c r="D286" s="96">
        <v>92.54</v>
      </c>
      <c r="E286" s="96">
        <v>88.95</v>
      </c>
      <c r="F286" s="96">
        <v>91.5</v>
      </c>
      <c r="G286" s="97">
        <v>1084605729</v>
      </c>
      <c r="H286" s="97">
        <v>29247783191</v>
      </c>
      <c r="I286" s="99">
        <f t="shared" si="12"/>
        <v>3.7083348229063395E-2</v>
      </c>
      <c r="J286" s="1">
        <f t="shared" si="13"/>
        <v>1.4300000000000068</v>
      </c>
      <c r="K286" s="99">
        <f t="shared" si="14"/>
        <v>1.5876540468524557E-2</v>
      </c>
    </row>
    <row r="287" spans="2:11" x14ac:dyDescent="0.25">
      <c r="B287" s="95" t="s">
        <v>290</v>
      </c>
      <c r="C287" s="96">
        <v>93.46</v>
      </c>
      <c r="D287" s="96">
        <v>96.2</v>
      </c>
      <c r="E287" s="96">
        <v>89.71</v>
      </c>
      <c r="F287" s="96">
        <v>90.07</v>
      </c>
      <c r="G287" s="97">
        <v>1669246812</v>
      </c>
      <c r="H287" s="97">
        <v>28790343297</v>
      </c>
      <c r="I287" s="99">
        <f t="shared" si="12"/>
        <v>5.7979399369438508E-2</v>
      </c>
      <c r="J287" s="1">
        <f t="shared" si="13"/>
        <v>-3.3400000000000034</v>
      </c>
      <c r="K287" s="99">
        <f t="shared" si="14"/>
        <v>-3.5756343003961071E-2</v>
      </c>
    </row>
    <row r="288" spans="2:11" x14ac:dyDescent="0.25">
      <c r="B288" s="95" t="s">
        <v>291</v>
      </c>
      <c r="C288" s="96">
        <v>101.9</v>
      </c>
      <c r="D288" s="96">
        <v>102.63</v>
      </c>
      <c r="E288" s="96">
        <v>92.68</v>
      </c>
      <c r="F288" s="96">
        <v>93.41</v>
      </c>
      <c r="G288" s="97">
        <v>1872498133</v>
      </c>
      <c r="H288" s="97">
        <v>29847059424</v>
      </c>
      <c r="I288" s="99">
        <f t="shared" si="12"/>
        <v>6.2736435988542491E-2</v>
      </c>
      <c r="J288" s="1">
        <f t="shared" si="13"/>
        <v>-8.5200000000000102</v>
      </c>
      <c r="K288" s="99">
        <f t="shared" si="14"/>
        <v>-8.3586775237908459E-2</v>
      </c>
    </row>
    <row r="289" spans="2:11" x14ac:dyDescent="0.25">
      <c r="B289" s="95" t="s">
        <v>292</v>
      </c>
      <c r="C289" s="96">
        <v>104.93</v>
      </c>
      <c r="D289" s="96">
        <v>105.35</v>
      </c>
      <c r="E289" s="96">
        <v>98.58</v>
      </c>
      <c r="F289" s="96">
        <v>101.93</v>
      </c>
      <c r="G289" s="97">
        <v>1908954820</v>
      </c>
      <c r="H289" s="97">
        <v>32541672670</v>
      </c>
      <c r="I289" s="99">
        <f t="shared" si="12"/>
        <v>5.866185304481461E-2</v>
      </c>
      <c r="J289" s="1">
        <f t="shared" si="13"/>
        <v>-2.9399999999999977</v>
      </c>
      <c r="K289" s="99">
        <f t="shared" si="14"/>
        <v>-2.803470964050727E-2</v>
      </c>
    </row>
    <row r="290" spans="2:11" x14ac:dyDescent="0.25">
      <c r="B290" s="95" t="s">
        <v>293</v>
      </c>
      <c r="C290" s="96">
        <v>96.44</v>
      </c>
      <c r="D290" s="96">
        <v>105.29</v>
      </c>
      <c r="E290" s="96">
        <v>96.43</v>
      </c>
      <c r="F290" s="96">
        <v>104.87</v>
      </c>
      <c r="G290" s="97">
        <v>2134576044</v>
      </c>
      <c r="H290" s="97">
        <v>33474369632</v>
      </c>
      <c r="I290" s="99">
        <f t="shared" si="12"/>
        <v>6.3767475458580136E-2</v>
      </c>
      <c r="J290" s="1">
        <f t="shared" si="13"/>
        <v>8.4399999999999977</v>
      </c>
      <c r="K290" s="99">
        <f t="shared" si="14"/>
        <v>8.7524629264751602E-2</v>
      </c>
    </row>
    <row r="291" spans="2:11" x14ac:dyDescent="0.25">
      <c r="B291" s="95" t="s">
        <v>294</v>
      </c>
      <c r="C291" s="96">
        <v>93.19</v>
      </c>
      <c r="D291" s="96">
        <v>97.74</v>
      </c>
      <c r="E291" s="96">
        <v>91.21</v>
      </c>
      <c r="F291" s="96">
        <v>96.43</v>
      </c>
      <c r="G291" s="97">
        <v>1787236369</v>
      </c>
      <c r="H291" s="97">
        <v>30767492262</v>
      </c>
      <c r="I291" s="99">
        <f t="shared" si="12"/>
        <v>5.8088464076981719E-2</v>
      </c>
      <c r="J291" s="1">
        <f t="shared" si="13"/>
        <v>3.1900000000000119</v>
      </c>
      <c r="K291" s="99">
        <f t="shared" si="14"/>
        <v>3.4212784212784342E-2</v>
      </c>
    </row>
    <row r="292" spans="2:11" x14ac:dyDescent="0.25">
      <c r="B292" s="95" t="s">
        <v>295</v>
      </c>
      <c r="C292" s="96">
        <v>95.89</v>
      </c>
      <c r="D292" s="96">
        <v>97.21</v>
      </c>
      <c r="E292" s="96">
        <v>91.82</v>
      </c>
      <c r="F292" s="96">
        <v>93.24</v>
      </c>
      <c r="G292" s="97">
        <v>1150014559</v>
      </c>
      <c r="H292" s="97">
        <v>29629765454</v>
      </c>
      <c r="I292" s="99">
        <f t="shared" si="12"/>
        <v>3.8812813445499236E-2</v>
      </c>
      <c r="J292" s="1">
        <f t="shared" si="13"/>
        <v>-2.6800000000000068</v>
      </c>
      <c r="K292" s="99">
        <f t="shared" si="14"/>
        <v>-2.7939949958298654E-2</v>
      </c>
    </row>
    <row r="293" spans="2:11" x14ac:dyDescent="0.25">
      <c r="B293" s="95" t="s">
        <v>296</v>
      </c>
      <c r="C293" s="96">
        <v>96.4</v>
      </c>
      <c r="D293" s="96">
        <v>99.55</v>
      </c>
      <c r="E293" s="96">
        <v>93.5</v>
      </c>
      <c r="F293" s="96">
        <v>95.92</v>
      </c>
      <c r="G293" s="97">
        <v>1722515979</v>
      </c>
      <c r="H293" s="97">
        <v>30479311443</v>
      </c>
      <c r="I293" s="99">
        <f t="shared" si="12"/>
        <v>5.6514268119911872E-2</v>
      </c>
      <c r="J293" s="1">
        <f t="shared" si="13"/>
        <v>-0.45999999999999375</v>
      </c>
      <c r="K293" s="99">
        <f t="shared" si="14"/>
        <v>-4.7727744345299212E-3</v>
      </c>
    </row>
    <row r="294" spans="2:11" x14ac:dyDescent="0.25">
      <c r="B294" s="95" t="s">
        <v>297</v>
      </c>
      <c r="C294" s="96">
        <v>106.23</v>
      </c>
      <c r="D294" s="96">
        <v>107.85</v>
      </c>
      <c r="E294" s="96">
        <v>95.6</v>
      </c>
      <c r="F294" s="96">
        <v>96.38</v>
      </c>
      <c r="G294" s="97">
        <v>2244853464</v>
      </c>
      <c r="H294" s="97">
        <v>30613785508</v>
      </c>
      <c r="I294" s="99">
        <f t="shared" si="12"/>
        <v>7.3328189465931101E-2</v>
      </c>
      <c r="J294" s="1">
        <f t="shared" si="13"/>
        <v>-9.8200000000000074</v>
      </c>
      <c r="K294" s="99">
        <f t="shared" si="14"/>
        <v>-9.2467043314501007E-2</v>
      </c>
    </row>
    <row r="295" spans="2:11" x14ac:dyDescent="0.25">
      <c r="B295" s="95" t="s">
        <v>298</v>
      </c>
      <c r="C295" s="96">
        <v>114.02</v>
      </c>
      <c r="D295" s="96">
        <v>114.79</v>
      </c>
      <c r="E295" s="96">
        <v>106.2</v>
      </c>
      <c r="F295" s="96">
        <v>106.2</v>
      </c>
      <c r="G295" s="97">
        <v>2534257400</v>
      </c>
      <c r="H295" s="97">
        <v>33715605751</v>
      </c>
      <c r="I295" s="99">
        <f t="shared" si="12"/>
        <v>7.5165708684466814E-2</v>
      </c>
      <c r="J295" s="1">
        <f t="shared" si="13"/>
        <v>-7.8199999999999932</v>
      </c>
      <c r="K295" s="99">
        <f t="shared" si="14"/>
        <v>-6.85844588668654E-2</v>
      </c>
    </row>
    <row r="296" spans="2:11" x14ac:dyDescent="0.25">
      <c r="B296" s="95" t="s">
        <v>299</v>
      </c>
      <c r="C296" s="96">
        <v>113.53</v>
      </c>
      <c r="D296" s="96">
        <v>116.83</v>
      </c>
      <c r="E296" s="96">
        <v>109.98</v>
      </c>
      <c r="F296" s="96">
        <v>114.02</v>
      </c>
      <c r="G296" s="97">
        <v>1844036035</v>
      </c>
      <c r="H296" s="97">
        <v>36197167003</v>
      </c>
      <c r="I296" s="99">
        <f t="shared" si="12"/>
        <v>5.0944208833999839E-2</v>
      </c>
      <c r="J296" s="1">
        <f t="shared" si="13"/>
        <v>0.42000000000000171</v>
      </c>
      <c r="K296" s="99">
        <f t="shared" si="14"/>
        <v>3.6971830985915643E-3</v>
      </c>
    </row>
    <row r="297" spans="2:11" x14ac:dyDescent="0.25">
      <c r="B297" s="95" t="s">
        <v>300</v>
      </c>
      <c r="C297" s="96">
        <v>117.41</v>
      </c>
      <c r="D297" s="96">
        <v>119.97</v>
      </c>
      <c r="E297" s="96">
        <v>110.24</v>
      </c>
      <c r="F297" s="96">
        <v>113.6</v>
      </c>
      <c r="G297" s="97">
        <v>2670414753</v>
      </c>
      <c r="H297" s="97">
        <v>36047442125</v>
      </c>
      <c r="I297" s="99">
        <f t="shared" si="12"/>
        <v>7.408056149282187E-2</v>
      </c>
      <c r="J297" s="1">
        <f t="shared" si="13"/>
        <v>-3.7600000000000051</v>
      </c>
      <c r="K297" s="99">
        <f t="shared" si="14"/>
        <v>-3.2038173142467666E-2</v>
      </c>
    </row>
    <row r="298" spans="2:11" x14ac:dyDescent="0.25">
      <c r="B298" s="95" t="s">
        <v>301</v>
      </c>
      <c r="C298" s="96">
        <v>115.28</v>
      </c>
      <c r="D298" s="96">
        <v>121.55</v>
      </c>
      <c r="E298" s="96">
        <v>113.14</v>
      </c>
      <c r="F298" s="96">
        <v>117.36</v>
      </c>
      <c r="G298" s="97">
        <v>2501444983</v>
      </c>
      <c r="H298" s="97">
        <v>37240734079</v>
      </c>
      <c r="I298" s="99">
        <f t="shared" si="12"/>
        <v>6.7169593856383228E-2</v>
      </c>
      <c r="J298" s="1">
        <f t="shared" si="13"/>
        <v>2.0600000000000023</v>
      </c>
      <c r="K298" s="99">
        <f t="shared" si="14"/>
        <v>1.7866435385949717E-2</v>
      </c>
    </row>
    <row r="299" spans="2:11" x14ac:dyDescent="0.25">
      <c r="B299" s="95" t="s">
        <v>302</v>
      </c>
      <c r="C299" s="96">
        <v>113.9</v>
      </c>
      <c r="D299" s="96">
        <v>115.87</v>
      </c>
      <c r="E299" s="96">
        <v>112.19</v>
      </c>
      <c r="F299" s="96">
        <v>115.3</v>
      </c>
      <c r="G299" s="97">
        <v>1488437091</v>
      </c>
      <c r="H299" s="97">
        <v>36532195892</v>
      </c>
      <c r="I299" s="99">
        <f t="shared" si="12"/>
        <v>4.0743159688518625E-2</v>
      </c>
      <c r="J299" s="1">
        <f t="shared" si="13"/>
        <v>1.4099999999999966</v>
      </c>
      <c r="K299" s="99">
        <f t="shared" si="14"/>
        <v>1.2380367020809522E-2</v>
      </c>
    </row>
    <row r="300" spans="2:11" x14ac:dyDescent="0.25">
      <c r="B300" s="95" t="s">
        <v>303</v>
      </c>
      <c r="C300" s="96">
        <v>112.21</v>
      </c>
      <c r="D300" s="96">
        <v>118.21</v>
      </c>
      <c r="E300" s="96">
        <v>110.53</v>
      </c>
      <c r="F300" s="96">
        <v>113.89</v>
      </c>
      <c r="G300" s="97">
        <v>2337469324</v>
      </c>
      <c r="H300" s="97">
        <v>35923375177</v>
      </c>
      <c r="I300" s="99">
        <f t="shared" si="12"/>
        <v>6.5068198978601777E-2</v>
      </c>
      <c r="J300" s="1">
        <f t="shared" si="13"/>
        <v>1.7199999999999989</v>
      </c>
      <c r="K300" s="99">
        <f t="shared" si="14"/>
        <v>1.5333868235713638E-2</v>
      </c>
    </row>
    <row r="301" spans="2:11" x14ac:dyDescent="0.25">
      <c r="B301" s="95" t="s">
        <v>304</v>
      </c>
      <c r="C301" s="96">
        <v>101.34</v>
      </c>
      <c r="D301" s="96">
        <v>112.41</v>
      </c>
      <c r="E301" s="96">
        <v>100.68</v>
      </c>
      <c r="F301" s="96">
        <v>112.17</v>
      </c>
      <c r="G301" s="97">
        <v>3121470028</v>
      </c>
      <c r="H301" s="97">
        <v>35380926661</v>
      </c>
      <c r="I301" s="99">
        <f t="shared" si="12"/>
        <v>8.8224654427741758E-2</v>
      </c>
      <c r="J301" s="1">
        <f t="shared" si="13"/>
        <v>10.710000000000008</v>
      </c>
      <c r="K301" s="99">
        <f t="shared" si="14"/>
        <v>0.10555884092253114</v>
      </c>
    </row>
    <row r="302" spans="2:11" x14ac:dyDescent="0.25">
      <c r="B302" s="95" t="s">
        <v>305</v>
      </c>
      <c r="C302" s="96">
        <v>101.83</v>
      </c>
      <c r="D302" s="96">
        <v>102.67</v>
      </c>
      <c r="E302" s="96">
        <v>94.64</v>
      </c>
      <c r="F302" s="96">
        <v>101.46</v>
      </c>
      <c r="G302" s="97">
        <v>2618951519</v>
      </c>
      <c r="H302" s="97">
        <v>31947820325</v>
      </c>
      <c r="I302" s="99">
        <f t="shared" si="12"/>
        <v>8.1975906098063364E-2</v>
      </c>
      <c r="J302" s="1">
        <f t="shared" si="13"/>
        <v>-0.38000000000000966</v>
      </c>
      <c r="K302" s="99">
        <f t="shared" si="14"/>
        <v>-3.7313432835821845E-3</v>
      </c>
    </row>
    <row r="303" spans="2:11" x14ac:dyDescent="0.25">
      <c r="B303" s="95" t="s">
        <v>306</v>
      </c>
      <c r="C303" s="96">
        <v>110.02</v>
      </c>
      <c r="D303" s="96">
        <v>111.96</v>
      </c>
      <c r="E303" s="96">
        <v>97.74</v>
      </c>
      <c r="F303" s="96">
        <v>101.84</v>
      </c>
      <c r="G303" s="97">
        <v>3297984784</v>
      </c>
      <c r="H303" s="97">
        <v>32067089981</v>
      </c>
      <c r="I303" s="99">
        <f t="shared" si="12"/>
        <v>0.1028464006541935</v>
      </c>
      <c r="J303" s="1">
        <f t="shared" si="13"/>
        <v>-8.14</v>
      </c>
      <c r="K303" s="99">
        <f t="shared" si="14"/>
        <v>-7.4013456992180399E-2</v>
      </c>
    </row>
    <row r="304" spans="2:11" x14ac:dyDescent="0.25">
      <c r="B304" s="95" t="s">
        <v>307</v>
      </c>
      <c r="C304" s="96">
        <v>99.73</v>
      </c>
      <c r="D304" s="96">
        <v>112.98</v>
      </c>
      <c r="E304" s="96">
        <v>99.48</v>
      </c>
      <c r="F304" s="96">
        <v>109.98</v>
      </c>
      <c r="G304" s="97">
        <v>3568466349</v>
      </c>
      <c r="H304" s="97">
        <v>34630740597</v>
      </c>
      <c r="I304" s="99">
        <f t="shared" si="12"/>
        <v>0.10304331606783858</v>
      </c>
      <c r="J304" s="1">
        <f t="shared" si="13"/>
        <v>10.240000000000009</v>
      </c>
      <c r="K304" s="99">
        <f t="shared" si="14"/>
        <v>0.10266693402847413</v>
      </c>
    </row>
    <row r="305" spans="2:11" x14ac:dyDescent="0.25">
      <c r="B305" s="95" t="s">
        <v>308</v>
      </c>
      <c r="C305" s="96">
        <v>93.3</v>
      </c>
      <c r="D305" s="96">
        <v>100.73</v>
      </c>
      <c r="E305" s="96">
        <v>89.59</v>
      </c>
      <c r="F305" s="96">
        <v>99.74</v>
      </c>
      <c r="G305" s="97">
        <v>1888454241</v>
      </c>
      <c r="H305" s="97">
        <v>31427675611</v>
      </c>
      <c r="I305" s="99">
        <f t="shared" si="12"/>
        <v>6.0088893126382603E-2</v>
      </c>
      <c r="J305" s="1">
        <f t="shared" si="13"/>
        <v>6.4399999999999977</v>
      </c>
      <c r="K305" s="99">
        <f t="shared" si="14"/>
        <v>6.9024651661307584E-2</v>
      </c>
    </row>
    <row r="306" spans="2:11" x14ac:dyDescent="0.25">
      <c r="B306" s="95" t="s">
        <v>309</v>
      </c>
      <c r="C306" s="96">
        <v>96.25</v>
      </c>
      <c r="D306" s="96">
        <v>97.3</v>
      </c>
      <c r="E306" s="96">
        <v>91.71</v>
      </c>
      <c r="F306" s="96">
        <v>93.3</v>
      </c>
      <c r="G306" s="97">
        <v>1110338981</v>
      </c>
      <c r="H306" s="97">
        <v>29398127131</v>
      </c>
      <c r="I306" s="99">
        <f t="shared" si="12"/>
        <v>3.7769038008858731E-2</v>
      </c>
      <c r="J306" s="1">
        <f t="shared" si="13"/>
        <v>-2.9200000000000017</v>
      </c>
      <c r="K306" s="99">
        <f t="shared" si="14"/>
        <v>-3.0347121180627747E-2</v>
      </c>
    </row>
    <row r="307" spans="2:11" x14ac:dyDescent="0.25">
      <c r="B307" s="95" t="s">
        <v>310</v>
      </c>
      <c r="C307" s="96">
        <v>91.35</v>
      </c>
      <c r="D307" s="96">
        <v>98.61</v>
      </c>
      <c r="E307" s="96">
        <v>90.96</v>
      </c>
      <c r="F307" s="96">
        <v>96.22</v>
      </c>
      <c r="G307" s="97">
        <v>1727329992</v>
      </c>
      <c r="H307" s="97">
        <v>30320117871</v>
      </c>
      <c r="I307" s="99">
        <f t="shared" si="12"/>
        <v>5.6969765069816013E-2</v>
      </c>
      <c r="J307" s="1">
        <f t="shared" si="13"/>
        <v>4.9099999999999966</v>
      </c>
      <c r="K307" s="99">
        <f t="shared" si="14"/>
        <v>5.37728616799912E-2</v>
      </c>
    </row>
    <row r="308" spans="2:11" x14ac:dyDescent="0.25">
      <c r="B308" s="95" t="s">
        <v>311</v>
      </c>
      <c r="C308" s="96">
        <v>89.53</v>
      </c>
      <c r="D308" s="96">
        <v>93.36</v>
      </c>
      <c r="E308" s="96">
        <v>87.57</v>
      </c>
      <c r="F308" s="96">
        <v>91.31</v>
      </c>
      <c r="G308" s="97">
        <v>2156098049</v>
      </c>
      <c r="H308" s="97">
        <v>28760488351</v>
      </c>
      <c r="I308" s="99">
        <f t="shared" si="12"/>
        <v>7.4967365737551278E-2</v>
      </c>
      <c r="J308" s="1">
        <f t="shared" si="13"/>
        <v>1.6800000000000068</v>
      </c>
      <c r="K308" s="99">
        <f t="shared" si="14"/>
        <v>1.8743724199486857E-2</v>
      </c>
    </row>
    <row r="309" spans="2:11" x14ac:dyDescent="0.25">
      <c r="B309" s="95" t="s">
        <v>312</v>
      </c>
      <c r="C309" s="96">
        <v>92.22</v>
      </c>
      <c r="D309" s="96">
        <v>94.06</v>
      </c>
      <c r="E309" s="96">
        <v>86.19</v>
      </c>
      <c r="F309" s="96">
        <v>89.63</v>
      </c>
      <c r="G309" s="97">
        <v>2513945822</v>
      </c>
      <c r="H309" s="97">
        <v>28231276793</v>
      </c>
      <c r="I309" s="99">
        <f t="shared" si="12"/>
        <v>8.9048251003062601E-2</v>
      </c>
      <c r="J309" s="1">
        <f t="shared" si="13"/>
        <v>-2.6099999999999994</v>
      </c>
      <c r="K309" s="99">
        <f t="shared" si="14"/>
        <v>-2.8295750216825667E-2</v>
      </c>
    </row>
    <row r="310" spans="2:11" x14ac:dyDescent="0.25">
      <c r="B310" s="95" t="s">
        <v>313</v>
      </c>
      <c r="C310" s="96">
        <v>94.72</v>
      </c>
      <c r="D310" s="96">
        <v>103.72</v>
      </c>
      <c r="E310" s="96">
        <v>89.81</v>
      </c>
      <c r="F310" s="96">
        <v>92.24</v>
      </c>
      <c r="G310" s="97">
        <v>3177186515</v>
      </c>
      <c r="H310" s="97">
        <v>29051998871</v>
      </c>
      <c r="I310" s="99">
        <f t="shared" si="12"/>
        <v>0.10936206245593311</v>
      </c>
      <c r="J310" s="1">
        <f t="shared" si="13"/>
        <v>-2.480000000000004</v>
      </c>
      <c r="K310" s="99">
        <f t="shared" si="14"/>
        <v>-2.6182432432432474E-2</v>
      </c>
    </row>
    <row r="311" spans="2:11" x14ac:dyDescent="0.25">
      <c r="B311" s="95" t="s">
        <v>314</v>
      </c>
      <c r="C311" s="96">
        <v>91.66</v>
      </c>
      <c r="D311" s="96">
        <v>99.7</v>
      </c>
      <c r="E311" s="96">
        <v>87.76</v>
      </c>
      <c r="F311" s="96">
        <v>94.72</v>
      </c>
      <c r="G311" s="97">
        <v>2842652332</v>
      </c>
      <c r="H311" s="97">
        <v>29821092634</v>
      </c>
      <c r="I311" s="99">
        <f t="shared" si="12"/>
        <v>9.5323547225060409E-2</v>
      </c>
      <c r="J311" s="1">
        <f t="shared" si="13"/>
        <v>3.0699999999999932</v>
      </c>
      <c r="K311" s="99">
        <f t="shared" si="14"/>
        <v>3.3496999454446189E-2</v>
      </c>
    </row>
    <row r="312" spans="2:11" x14ac:dyDescent="0.25">
      <c r="B312" s="95" t="s">
        <v>315</v>
      </c>
      <c r="C312" s="96">
        <v>99.62</v>
      </c>
      <c r="D312" s="96">
        <v>99.77</v>
      </c>
      <c r="E312" s="96">
        <v>81.23</v>
      </c>
      <c r="F312" s="96">
        <v>91.65</v>
      </c>
      <c r="G312" s="97">
        <v>4664539688</v>
      </c>
      <c r="H312" s="97">
        <v>28841432696</v>
      </c>
      <c r="I312" s="99">
        <f t="shared" si="12"/>
        <v>0.16173051239049308</v>
      </c>
      <c r="J312" s="1">
        <f t="shared" si="13"/>
        <v>-7.9299999999999926</v>
      </c>
      <c r="K312" s="99">
        <f t="shared" si="14"/>
        <v>-7.9634464751958151E-2</v>
      </c>
    </row>
    <row r="313" spans="2:11" x14ac:dyDescent="0.25">
      <c r="B313" s="95" t="s">
        <v>316</v>
      </c>
      <c r="C313" s="96">
        <v>94.31</v>
      </c>
      <c r="D313" s="96">
        <v>104.52</v>
      </c>
      <c r="E313" s="96">
        <v>93.59</v>
      </c>
      <c r="F313" s="96">
        <v>99.58</v>
      </c>
      <c r="G313" s="97">
        <v>2548191912</v>
      </c>
      <c r="H313" s="97">
        <v>31336377846</v>
      </c>
      <c r="I313" s="99">
        <f t="shared" si="12"/>
        <v>8.1317372560507001E-2</v>
      </c>
      <c r="J313" s="1">
        <f t="shared" si="13"/>
        <v>5.3999999999999915</v>
      </c>
      <c r="K313" s="99">
        <f t="shared" si="14"/>
        <v>5.7337014228073808E-2</v>
      </c>
    </row>
    <row r="314" spans="2:11" x14ac:dyDescent="0.25">
      <c r="B314" s="95" t="s">
        <v>317</v>
      </c>
      <c r="C314" s="96">
        <v>111.98</v>
      </c>
      <c r="D314" s="96">
        <v>113.59</v>
      </c>
      <c r="E314" s="96">
        <v>89.29</v>
      </c>
      <c r="F314" s="96">
        <v>94.18</v>
      </c>
      <c r="G314" s="97">
        <v>4039466376</v>
      </c>
      <c r="H314" s="97">
        <v>29621569902</v>
      </c>
      <c r="I314" s="99">
        <f t="shared" si="12"/>
        <v>0.1363690847367027</v>
      </c>
      <c r="J314" s="1">
        <f t="shared" si="13"/>
        <v>-17.789999999999992</v>
      </c>
      <c r="K314" s="99">
        <f t="shared" si="14"/>
        <v>-0.1588818433508975</v>
      </c>
    </row>
    <row r="315" spans="2:11" x14ac:dyDescent="0.25">
      <c r="B315" s="95" t="s">
        <v>318</v>
      </c>
      <c r="C315" s="96">
        <v>127.33</v>
      </c>
      <c r="D315" s="96">
        <v>128.43</v>
      </c>
      <c r="E315" s="96">
        <v>107.91</v>
      </c>
      <c r="F315" s="96">
        <v>111.97</v>
      </c>
      <c r="G315" s="97">
        <v>3771688473</v>
      </c>
      <c r="H315" s="97">
        <v>35215581863</v>
      </c>
      <c r="I315" s="99">
        <f t="shared" si="12"/>
        <v>0.10710282986869528</v>
      </c>
      <c r="J315" s="1">
        <f t="shared" si="13"/>
        <v>-15.239999999999995</v>
      </c>
      <c r="K315" s="99">
        <f t="shared" si="14"/>
        <v>-0.11980190236616614</v>
      </c>
    </row>
    <row r="316" spans="2:11" x14ac:dyDescent="0.25">
      <c r="B316" s="95" t="s">
        <v>319</v>
      </c>
      <c r="C316" s="96">
        <v>135.79</v>
      </c>
      <c r="D316" s="96">
        <v>143.62</v>
      </c>
      <c r="E316" s="96">
        <v>127.17</v>
      </c>
      <c r="F316" s="96">
        <v>127.21</v>
      </c>
      <c r="G316" s="97">
        <v>984099352</v>
      </c>
      <c r="H316" s="97">
        <v>40002152189</v>
      </c>
      <c r="I316" s="99">
        <f t="shared" si="12"/>
        <v>2.4601160141343913E-2</v>
      </c>
      <c r="J316" s="1">
        <f t="shared" si="13"/>
        <v>-8.5799999999999983</v>
      </c>
      <c r="K316" s="99">
        <f t="shared" si="14"/>
        <v>-6.318580160542013E-2</v>
      </c>
    </row>
    <row r="317" spans="2:11" x14ac:dyDescent="0.25">
      <c r="B317" s="95" t="s">
        <v>320</v>
      </c>
      <c r="C317" s="96">
        <v>141.55000000000001</v>
      </c>
      <c r="D317" s="96">
        <v>142.29</v>
      </c>
      <c r="E317" s="96">
        <v>133.36000000000001</v>
      </c>
      <c r="F317" s="96">
        <v>135.79</v>
      </c>
      <c r="G317" s="97">
        <v>1444663456</v>
      </c>
      <c r="H317" s="97">
        <v>42659386706</v>
      </c>
      <c r="I317" s="99">
        <f t="shared" si="12"/>
        <v>3.3865077947705456E-2</v>
      </c>
      <c r="J317" s="1">
        <f t="shared" si="13"/>
        <v>-5.8000000000000114</v>
      </c>
      <c r="K317" s="99">
        <f t="shared" si="14"/>
        <v>-4.0963344868988005E-2</v>
      </c>
    </row>
    <row r="318" spans="2:11" x14ac:dyDescent="0.25">
      <c r="B318" s="95" t="s">
        <v>321</v>
      </c>
      <c r="C318" s="96">
        <v>139.93</v>
      </c>
      <c r="D318" s="96">
        <v>142.47</v>
      </c>
      <c r="E318" s="96">
        <v>134.9</v>
      </c>
      <c r="F318" s="96">
        <v>141.59</v>
      </c>
      <c r="G318" s="97">
        <v>1449435942</v>
      </c>
      <c r="H318" s="97">
        <v>44479908452</v>
      </c>
      <c r="I318" s="99">
        <f t="shared" si="12"/>
        <v>3.2586306771834807E-2</v>
      </c>
      <c r="J318" s="1">
        <f t="shared" si="13"/>
        <v>1.6599999999999966</v>
      </c>
      <c r="K318" s="99">
        <f t="shared" si="14"/>
        <v>1.1863074394340003E-2</v>
      </c>
    </row>
    <row r="319" spans="2:11" x14ac:dyDescent="0.25">
      <c r="B319" s="95" t="s">
        <v>322</v>
      </c>
      <c r="C319" s="96">
        <v>147.88</v>
      </c>
      <c r="D319" s="96">
        <v>148.21</v>
      </c>
      <c r="E319" s="96">
        <v>137.5</v>
      </c>
      <c r="F319" s="96">
        <v>139.93</v>
      </c>
      <c r="G319" s="97">
        <v>1487772250</v>
      </c>
      <c r="H319" s="97">
        <v>43958119359</v>
      </c>
      <c r="I319" s="99">
        <f t="shared" si="12"/>
        <v>3.3845220671284086E-2</v>
      </c>
      <c r="J319" s="1">
        <f t="shared" si="13"/>
        <v>-7.9300000000000068</v>
      </c>
      <c r="K319" s="99">
        <f t="shared" si="14"/>
        <v>-5.3631813877992734E-2</v>
      </c>
    </row>
    <row r="320" spans="2:11" x14ac:dyDescent="0.25">
      <c r="B320" s="95" t="s">
        <v>323</v>
      </c>
      <c r="C320" s="96">
        <v>147.79</v>
      </c>
      <c r="D320" s="96">
        <v>151.77000000000001</v>
      </c>
      <c r="E320" s="96">
        <v>146.4</v>
      </c>
      <c r="F320" s="96">
        <v>147.86000000000001</v>
      </c>
      <c r="G320" s="97">
        <v>1172854751</v>
      </c>
      <c r="H320" s="97">
        <v>46428403267</v>
      </c>
      <c r="I320" s="99">
        <f t="shared" si="12"/>
        <v>2.5261578440575666E-2</v>
      </c>
      <c r="J320" s="1">
        <f t="shared" si="13"/>
        <v>6.0000000000002274E-2</v>
      </c>
      <c r="K320" s="99">
        <f t="shared" si="14"/>
        <v>4.0595399188093553E-4</v>
      </c>
    </row>
    <row r="321" spans="2:11" x14ac:dyDescent="0.25">
      <c r="B321" s="95" t="s">
        <v>324</v>
      </c>
      <c r="C321" s="96">
        <v>146.18</v>
      </c>
      <c r="D321" s="96">
        <v>149.35</v>
      </c>
      <c r="E321" s="96">
        <v>144.41999999999999</v>
      </c>
      <c r="F321" s="96">
        <v>147.80000000000001</v>
      </c>
      <c r="G321" s="97">
        <v>1123271784</v>
      </c>
      <c r="H321" s="97">
        <v>46411116638</v>
      </c>
      <c r="I321" s="99">
        <f t="shared" si="12"/>
        <v>2.4202645085257428E-2</v>
      </c>
      <c r="J321" s="1">
        <f t="shared" si="13"/>
        <v>1.6400000000000148</v>
      </c>
      <c r="K321" s="99">
        <f t="shared" si="14"/>
        <v>1.1220580186097529E-2</v>
      </c>
    </row>
    <row r="322" spans="2:11" x14ac:dyDescent="0.25">
      <c r="B322" s="95" t="s">
        <v>325</v>
      </c>
      <c r="C322" s="96">
        <v>146.03</v>
      </c>
      <c r="D322" s="96">
        <v>150.47</v>
      </c>
      <c r="E322" s="96">
        <v>142.38999999999999</v>
      </c>
      <c r="F322" s="96">
        <v>146.16</v>
      </c>
      <c r="G322" s="97">
        <v>1822320951</v>
      </c>
      <c r="H322" s="97">
        <v>45895557121</v>
      </c>
      <c r="I322" s="99">
        <f t="shared" si="12"/>
        <v>3.9705824818633211E-2</v>
      </c>
      <c r="J322" s="1">
        <f t="shared" si="13"/>
        <v>0.15000000000000568</v>
      </c>
      <c r="K322" s="99">
        <f t="shared" si="14"/>
        <v>1.0273268954181611E-3</v>
      </c>
    </row>
    <row r="323" spans="2:11" x14ac:dyDescent="0.25">
      <c r="B323" s="95" t="s">
        <v>326</v>
      </c>
      <c r="C323" s="96">
        <v>151.69</v>
      </c>
      <c r="D323" s="96">
        <v>157.54</v>
      </c>
      <c r="E323" s="96">
        <v>146.01</v>
      </c>
      <c r="F323" s="96">
        <v>146.01</v>
      </c>
      <c r="G323" s="97">
        <v>2177023564</v>
      </c>
      <c r="H323" s="97">
        <v>45522685150</v>
      </c>
      <c r="I323" s="99">
        <f t="shared" si="12"/>
        <v>4.7822828482691121E-2</v>
      </c>
      <c r="J323" s="1">
        <f t="shared" si="13"/>
        <v>-5.6899999999999977</v>
      </c>
      <c r="K323" s="99">
        <f t="shared" si="14"/>
        <v>-3.7508239947264328E-2</v>
      </c>
    </row>
    <row r="324" spans="2:11" x14ac:dyDescent="0.25">
      <c r="B324" s="95" t="s">
        <v>327</v>
      </c>
      <c r="C324" s="96">
        <v>140.19999999999999</v>
      </c>
      <c r="D324" s="96">
        <v>152.94</v>
      </c>
      <c r="E324" s="96">
        <v>138.55000000000001</v>
      </c>
      <c r="F324" s="96">
        <v>151.69999999999999</v>
      </c>
      <c r="G324" s="97">
        <v>2242337550</v>
      </c>
      <c r="H324" s="97">
        <v>47297750723</v>
      </c>
      <c r="I324" s="99">
        <f t="shared" si="12"/>
        <v>4.7408967989456499E-2</v>
      </c>
      <c r="J324" s="1">
        <f t="shared" si="13"/>
        <v>11.519999999999982</v>
      </c>
      <c r="K324" s="99">
        <f t="shared" si="14"/>
        <v>8.2180054216007853E-2</v>
      </c>
    </row>
    <row r="325" spans="2:11" x14ac:dyDescent="0.25">
      <c r="B325" s="95" t="s">
        <v>328</v>
      </c>
      <c r="C325" s="96">
        <v>135.94</v>
      </c>
      <c r="D325" s="96">
        <v>143.30000000000001</v>
      </c>
      <c r="E325" s="96">
        <v>134.13</v>
      </c>
      <c r="F325" s="96">
        <v>140.18</v>
      </c>
      <c r="G325" s="97">
        <v>1554197314</v>
      </c>
      <c r="H325" s="97">
        <v>43687287951</v>
      </c>
      <c r="I325" s="99">
        <f t="shared" ref="I325:I388" si="15">G325/H325</f>
        <v>3.5575504612307352E-2</v>
      </c>
      <c r="J325" s="1">
        <f t="shared" ref="J325:J388" si="16">F325-F326</f>
        <v>4.2300000000000182</v>
      </c>
      <c r="K325" s="99">
        <f t="shared" ref="K325:K388" si="17">J325/F326</f>
        <v>3.1114380286870309E-2</v>
      </c>
    </row>
    <row r="326" spans="2:11" x14ac:dyDescent="0.25">
      <c r="B326" s="95" t="s">
        <v>329</v>
      </c>
      <c r="C326" s="96">
        <v>140.83000000000001</v>
      </c>
      <c r="D326" s="96">
        <v>143.56</v>
      </c>
      <c r="E326" s="96">
        <v>130.80000000000001</v>
      </c>
      <c r="F326" s="96">
        <v>135.94999999999999</v>
      </c>
      <c r="G326" s="97">
        <v>2040883379</v>
      </c>
      <c r="H326" s="97">
        <v>42328403947</v>
      </c>
      <c r="I326" s="99">
        <f t="shared" si="15"/>
        <v>4.8215457912266647E-2</v>
      </c>
      <c r="J326" s="1">
        <f t="shared" si="16"/>
        <v>-4.8900000000000148</v>
      </c>
      <c r="K326" s="99">
        <f t="shared" si="17"/>
        <v>-3.4720249928997547E-2</v>
      </c>
    </row>
    <row r="327" spans="2:11" x14ac:dyDescent="0.25">
      <c r="B327" s="95" t="s">
        <v>330</v>
      </c>
      <c r="C327" s="96">
        <v>142.54</v>
      </c>
      <c r="D327" s="96">
        <v>145.44</v>
      </c>
      <c r="E327" s="96">
        <v>138.38999999999999</v>
      </c>
      <c r="F327" s="96">
        <v>140.84</v>
      </c>
      <c r="G327" s="97">
        <v>1599123912</v>
      </c>
      <c r="H327" s="97">
        <v>43849094270</v>
      </c>
      <c r="I327" s="99">
        <f t="shared" si="15"/>
        <v>3.6468801434151037E-2</v>
      </c>
      <c r="J327" s="1">
        <f t="shared" si="16"/>
        <v>-1.6699999999999875</v>
      </c>
      <c r="K327" s="99">
        <f t="shared" si="17"/>
        <v>-1.1718475896428234E-2</v>
      </c>
    </row>
    <row r="328" spans="2:11" x14ac:dyDescent="0.25">
      <c r="B328" s="95" t="s">
        <v>331</v>
      </c>
      <c r="C328" s="96">
        <v>136.4</v>
      </c>
      <c r="D328" s="96">
        <v>147.84</v>
      </c>
      <c r="E328" s="96">
        <v>134.02000000000001</v>
      </c>
      <c r="F328" s="96">
        <v>142.51</v>
      </c>
      <c r="G328" s="97">
        <v>2730000333</v>
      </c>
      <c r="H328" s="97">
        <v>44370497801</v>
      </c>
      <c r="I328" s="99">
        <f t="shared" si="15"/>
        <v>6.1527376709721582E-2</v>
      </c>
      <c r="J328" s="1">
        <f t="shared" si="16"/>
        <v>6.1099999999999852</v>
      </c>
      <c r="K328" s="99">
        <f t="shared" si="17"/>
        <v>4.479472140762452E-2</v>
      </c>
    </row>
    <row r="329" spans="2:11" x14ac:dyDescent="0.25">
      <c r="B329" s="95" t="s">
        <v>332</v>
      </c>
      <c r="C329" s="96">
        <v>150.41</v>
      </c>
      <c r="D329" s="96">
        <v>150.52000000000001</v>
      </c>
      <c r="E329" s="96">
        <v>135.15</v>
      </c>
      <c r="F329" s="96">
        <v>136.4</v>
      </c>
      <c r="G329" s="97">
        <v>2926269672</v>
      </c>
      <c r="H329" s="97">
        <v>42449507269</v>
      </c>
      <c r="I329" s="99">
        <f t="shared" si="15"/>
        <v>6.893530361745788E-2</v>
      </c>
      <c r="J329" s="1">
        <f t="shared" si="16"/>
        <v>-14.030000000000001</v>
      </c>
      <c r="K329" s="99">
        <f t="shared" si="17"/>
        <v>-9.32659708834674E-2</v>
      </c>
    </row>
    <row r="330" spans="2:11" x14ac:dyDescent="0.25">
      <c r="B330" s="95" t="s">
        <v>333</v>
      </c>
      <c r="C330" s="96">
        <v>155.11000000000001</v>
      </c>
      <c r="D330" s="96">
        <v>155.11000000000001</v>
      </c>
      <c r="E330" s="96">
        <v>146.66999999999999</v>
      </c>
      <c r="F330" s="96">
        <v>150.43</v>
      </c>
      <c r="G330" s="97">
        <v>2097172620</v>
      </c>
      <c r="H330" s="97">
        <v>46546249338</v>
      </c>
      <c r="I330" s="99">
        <f t="shared" si="15"/>
        <v>4.5055673654201059E-2</v>
      </c>
      <c r="J330" s="1">
        <f t="shared" si="16"/>
        <v>-4.6699999999999875</v>
      </c>
      <c r="K330" s="99">
        <f t="shared" si="17"/>
        <v>-3.0109606705351306E-2</v>
      </c>
    </row>
    <row r="331" spans="2:11" x14ac:dyDescent="0.25">
      <c r="B331" s="95" t="s">
        <v>334</v>
      </c>
      <c r="C331" s="96">
        <v>167.94</v>
      </c>
      <c r="D331" s="96">
        <v>171.11</v>
      </c>
      <c r="E331" s="96">
        <v>148.22</v>
      </c>
      <c r="F331" s="96">
        <v>155.1</v>
      </c>
      <c r="G331" s="97">
        <v>2123759721</v>
      </c>
      <c r="H331" s="97">
        <v>47990806949</v>
      </c>
      <c r="I331" s="99">
        <f t="shared" si="15"/>
        <v>4.4253469695913365E-2</v>
      </c>
      <c r="J331" s="1">
        <f t="shared" si="16"/>
        <v>-12.840000000000003</v>
      </c>
      <c r="K331" s="99">
        <f t="shared" si="17"/>
        <v>-7.645587709896394E-2</v>
      </c>
    </row>
    <row r="332" spans="2:11" x14ac:dyDescent="0.25">
      <c r="B332" s="95" t="s">
        <v>335</v>
      </c>
      <c r="C332" s="96">
        <v>170.29</v>
      </c>
      <c r="D332" s="96">
        <v>173.74</v>
      </c>
      <c r="E332" s="96">
        <v>166.74</v>
      </c>
      <c r="F332" s="96">
        <v>167.94</v>
      </c>
      <c r="G332" s="97">
        <v>1499265336</v>
      </c>
      <c r="H332" s="97">
        <v>51940766393</v>
      </c>
      <c r="I332" s="99">
        <f t="shared" si="15"/>
        <v>2.8864905932578892E-2</v>
      </c>
      <c r="J332" s="1">
        <f t="shared" si="16"/>
        <v>-2.3600000000000136</v>
      </c>
      <c r="K332" s="99">
        <f t="shared" si="17"/>
        <v>-1.3857897827363555E-2</v>
      </c>
    </row>
    <row r="333" spans="2:11" x14ac:dyDescent="0.25">
      <c r="B333" s="95" t="s">
        <v>336</v>
      </c>
      <c r="C333" s="96">
        <v>176.39</v>
      </c>
      <c r="D333" s="96">
        <v>176.39</v>
      </c>
      <c r="E333" s="96">
        <v>167.53</v>
      </c>
      <c r="F333" s="96">
        <v>170.3</v>
      </c>
      <c r="G333" s="97">
        <v>1345778058</v>
      </c>
      <c r="H333" s="97">
        <v>52670374804</v>
      </c>
      <c r="I333" s="99">
        <f t="shared" si="15"/>
        <v>2.5550948953904088E-2</v>
      </c>
      <c r="J333" s="1">
        <f t="shared" si="16"/>
        <v>-6.0799999999999841</v>
      </c>
      <c r="K333" s="99">
        <f t="shared" si="17"/>
        <v>-3.4471028461276698E-2</v>
      </c>
    </row>
    <row r="334" spans="2:11" x14ac:dyDescent="0.25">
      <c r="B334" s="95" t="s">
        <v>337</v>
      </c>
      <c r="C334" s="96">
        <v>178.53</v>
      </c>
      <c r="D334" s="96">
        <v>179.43</v>
      </c>
      <c r="E334" s="96">
        <v>175.01</v>
      </c>
      <c r="F334" s="96">
        <v>176.38</v>
      </c>
      <c r="G334" s="97">
        <v>995389409</v>
      </c>
      <c r="H334" s="97">
        <v>54552495292</v>
      </c>
      <c r="I334" s="99">
        <f t="shared" si="15"/>
        <v>1.8246450573379577E-2</v>
      </c>
      <c r="J334" s="1">
        <f t="shared" si="16"/>
        <v>-2.1400000000000148</v>
      </c>
      <c r="K334" s="99">
        <f t="shared" si="17"/>
        <v>-1.1987452386287333E-2</v>
      </c>
    </row>
    <row r="335" spans="2:11" x14ac:dyDescent="0.25">
      <c r="B335" s="95" t="s">
        <v>338</v>
      </c>
      <c r="C335" s="96">
        <v>170.31</v>
      </c>
      <c r="D335" s="96">
        <v>178.96</v>
      </c>
      <c r="E335" s="96">
        <v>170.2</v>
      </c>
      <c r="F335" s="96">
        <v>178.52</v>
      </c>
      <c r="G335" s="97">
        <v>1084780603</v>
      </c>
      <c r="H335" s="97">
        <v>55188725653</v>
      </c>
      <c r="I335" s="99">
        <f t="shared" si="15"/>
        <v>1.9655837132761055E-2</v>
      </c>
      <c r="J335" s="1">
        <f t="shared" si="16"/>
        <v>8.2199999999999989</v>
      </c>
      <c r="K335" s="99">
        <f t="shared" si="17"/>
        <v>4.8267762771579556E-2</v>
      </c>
    </row>
    <row r="336" spans="2:11" x14ac:dyDescent="0.25">
      <c r="B336" s="95" t="s">
        <v>339</v>
      </c>
      <c r="C336" s="96">
        <v>172.7</v>
      </c>
      <c r="D336" s="96">
        <v>177.36</v>
      </c>
      <c r="E336" s="96">
        <v>168.31</v>
      </c>
      <c r="F336" s="96">
        <v>170.3</v>
      </c>
      <c r="G336" s="97">
        <v>1567918820</v>
      </c>
      <c r="H336" s="97">
        <v>52704777819</v>
      </c>
      <c r="I336" s="99">
        <f t="shared" si="15"/>
        <v>2.9749083192885929E-2</v>
      </c>
      <c r="J336" s="1">
        <f t="shared" si="16"/>
        <v>-2.4499999999999886</v>
      </c>
      <c r="K336" s="99">
        <f t="shared" si="17"/>
        <v>-1.4182344428364623E-2</v>
      </c>
    </row>
    <row r="337" spans="2:11" x14ac:dyDescent="0.25">
      <c r="B337" s="95" t="s">
        <v>340</v>
      </c>
      <c r="C337" s="96">
        <v>170.76</v>
      </c>
      <c r="D337" s="96">
        <v>175.69</v>
      </c>
      <c r="E337" s="96">
        <v>168.4</v>
      </c>
      <c r="F337" s="96">
        <v>172.75</v>
      </c>
      <c r="G337" s="97">
        <v>1540637869</v>
      </c>
      <c r="H337" s="97">
        <v>53463776631</v>
      </c>
      <c r="I337" s="99">
        <f t="shared" si="15"/>
        <v>2.881648035516236E-2</v>
      </c>
      <c r="J337" s="1">
        <f t="shared" si="16"/>
        <v>2.0900000000000034</v>
      </c>
      <c r="K337" s="99">
        <f t="shared" si="17"/>
        <v>1.2246572131723915E-2</v>
      </c>
    </row>
    <row r="338" spans="2:11" x14ac:dyDescent="0.25">
      <c r="B338" s="95" t="s">
        <v>341</v>
      </c>
      <c r="C338" s="96">
        <v>177.39</v>
      </c>
      <c r="D338" s="96">
        <v>180.59</v>
      </c>
      <c r="E338" s="96">
        <v>170.44</v>
      </c>
      <c r="F338" s="96">
        <v>170.66</v>
      </c>
      <c r="G338" s="97">
        <v>2175731146</v>
      </c>
      <c r="H338" s="97">
        <v>52792756553</v>
      </c>
      <c r="I338" s="99">
        <f t="shared" si="15"/>
        <v>4.1212683103897557E-2</v>
      </c>
      <c r="J338" s="1">
        <f t="shared" si="16"/>
        <v>-6.7700000000000102</v>
      </c>
      <c r="K338" s="99">
        <f t="shared" si="17"/>
        <v>-3.8155892464633995E-2</v>
      </c>
    </row>
    <row r="339" spans="2:11" x14ac:dyDescent="0.25">
      <c r="B339" s="95" t="s">
        <v>342</v>
      </c>
      <c r="C339" s="96">
        <v>195.62</v>
      </c>
      <c r="D339" s="96">
        <v>195.62</v>
      </c>
      <c r="E339" s="96">
        <v>177.04</v>
      </c>
      <c r="F339" s="96">
        <v>177.43</v>
      </c>
      <c r="G339" s="97">
        <v>2826063568</v>
      </c>
      <c r="H339" s="97">
        <v>54886552517</v>
      </c>
      <c r="I339" s="99">
        <f t="shared" si="15"/>
        <v>5.1489179742609706E-2</v>
      </c>
      <c r="J339" s="1">
        <f t="shared" si="16"/>
        <v>-18</v>
      </c>
      <c r="K339" s="99">
        <f t="shared" si="17"/>
        <v>-9.2104589878728951E-2</v>
      </c>
    </row>
    <row r="340" spans="2:11" x14ac:dyDescent="0.25">
      <c r="B340" s="95" t="s">
        <v>343</v>
      </c>
      <c r="C340" s="96">
        <v>197.88</v>
      </c>
      <c r="D340" s="96">
        <v>204.58</v>
      </c>
      <c r="E340" s="96">
        <v>195.16</v>
      </c>
      <c r="F340" s="96">
        <v>195.43</v>
      </c>
      <c r="G340" s="97">
        <v>1800094698</v>
      </c>
      <c r="H340" s="97">
        <v>60402404760</v>
      </c>
      <c r="I340" s="99">
        <f t="shared" si="15"/>
        <v>2.9801705828640588E-2</v>
      </c>
      <c r="J340" s="1">
        <f t="shared" si="16"/>
        <v>-2.5699999999999932</v>
      </c>
      <c r="K340" s="99">
        <f t="shared" si="17"/>
        <v>-1.2979797979797945E-2</v>
      </c>
    </row>
    <row r="341" spans="2:11" x14ac:dyDescent="0.25">
      <c r="B341" s="95" t="s">
        <v>344</v>
      </c>
      <c r="C341" s="96">
        <v>192.92</v>
      </c>
      <c r="D341" s="96">
        <v>200.64</v>
      </c>
      <c r="E341" s="96">
        <v>190.82</v>
      </c>
      <c r="F341" s="96">
        <v>198</v>
      </c>
      <c r="G341" s="97">
        <v>1971114647</v>
      </c>
      <c r="H341" s="97">
        <v>61170181006</v>
      </c>
      <c r="I341" s="99">
        <f t="shared" si="15"/>
        <v>3.2223456177228889E-2</v>
      </c>
      <c r="J341" s="1">
        <f t="shared" si="16"/>
        <v>4.8799999999999955</v>
      </c>
      <c r="K341" s="99">
        <f t="shared" si="17"/>
        <v>2.5269262634631293E-2</v>
      </c>
    </row>
    <row r="342" spans="2:11" x14ac:dyDescent="0.25">
      <c r="B342" s="95" t="s">
        <v>345</v>
      </c>
      <c r="C342" s="96">
        <v>190.53</v>
      </c>
      <c r="D342" s="96">
        <v>195.15</v>
      </c>
      <c r="E342" s="96">
        <v>189.03</v>
      </c>
      <c r="F342" s="96">
        <v>193.12</v>
      </c>
      <c r="G342" s="97">
        <v>1443209769</v>
      </c>
      <c r="H342" s="97">
        <v>59662757325</v>
      </c>
      <c r="I342" s="99">
        <f t="shared" si="15"/>
        <v>2.4189458109326496E-2</v>
      </c>
      <c r="J342" s="1">
        <f t="shared" si="16"/>
        <v>2.8499999999999943</v>
      </c>
      <c r="K342" s="99">
        <f t="shared" si="17"/>
        <v>1.4978714458401189E-2</v>
      </c>
    </row>
    <row r="343" spans="2:11" x14ac:dyDescent="0.25">
      <c r="B343" s="95" t="s">
        <v>346</v>
      </c>
      <c r="C343" s="96">
        <v>190.1</v>
      </c>
      <c r="D343" s="96">
        <v>197.16</v>
      </c>
      <c r="E343" s="96">
        <v>185.02</v>
      </c>
      <c r="F343" s="96">
        <v>190.27</v>
      </c>
      <c r="G343" s="97">
        <v>2286837232</v>
      </c>
      <c r="H343" s="97">
        <v>58757154430</v>
      </c>
      <c r="I343" s="99">
        <f t="shared" si="15"/>
        <v>3.8920149455576689E-2</v>
      </c>
      <c r="J343" s="1">
        <f t="shared" si="16"/>
        <v>0.23000000000001819</v>
      </c>
      <c r="K343" s="99">
        <f t="shared" si="17"/>
        <v>1.2102715217849832E-3</v>
      </c>
    </row>
    <row r="344" spans="2:11" x14ac:dyDescent="0.25">
      <c r="B344" s="95" t="s">
        <v>347</v>
      </c>
      <c r="C344" s="96">
        <v>178.5</v>
      </c>
      <c r="D344" s="96">
        <v>193.28</v>
      </c>
      <c r="E344" s="96">
        <v>176.12</v>
      </c>
      <c r="F344" s="96">
        <v>190.04</v>
      </c>
      <c r="G344" s="97">
        <v>2191634326</v>
      </c>
      <c r="H344" s="97">
        <v>58665132085</v>
      </c>
      <c r="I344" s="99">
        <f t="shared" si="15"/>
        <v>3.7358380491235195E-2</v>
      </c>
      <c r="J344" s="1">
        <f t="shared" si="16"/>
        <v>11.439999999999998</v>
      </c>
      <c r="K344" s="99">
        <f t="shared" si="17"/>
        <v>6.4053751399776024E-2</v>
      </c>
    </row>
    <row r="345" spans="2:11" x14ac:dyDescent="0.25">
      <c r="B345" s="95" t="s">
        <v>348</v>
      </c>
      <c r="C345" s="96">
        <v>179.86</v>
      </c>
      <c r="D345" s="96">
        <v>187.47</v>
      </c>
      <c r="E345" s="96">
        <v>177.43</v>
      </c>
      <c r="F345" s="96">
        <v>178.6</v>
      </c>
      <c r="G345" s="97">
        <v>1889229699</v>
      </c>
      <c r="H345" s="97">
        <v>55091892244</v>
      </c>
      <c r="I345" s="99">
        <f t="shared" si="15"/>
        <v>3.4292336350195955E-2</v>
      </c>
      <c r="J345" s="1">
        <f t="shared" si="16"/>
        <v>-1.4900000000000091</v>
      </c>
      <c r="K345" s="99">
        <f t="shared" si="17"/>
        <v>-8.2736409572991779E-3</v>
      </c>
    </row>
    <row r="346" spans="2:11" x14ac:dyDescent="0.25">
      <c r="B346" s="95" t="s">
        <v>349</v>
      </c>
      <c r="C346" s="96">
        <v>173.69</v>
      </c>
      <c r="D346" s="96">
        <v>182.42</v>
      </c>
      <c r="E346" s="96">
        <v>170.49</v>
      </c>
      <c r="F346" s="96">
        <v>180.09</v>
      </c>
      <c r="G346" s="97">
        <v>1821107818</v>
      </c>
      <c r="H346" s="97">
        <v>55528846910</v>
      </c>
      <c r="I346" s="99">
        <f t="shared" si="15"/>
        <v>3.2795707444665902E-2</v>
      </c>
      <c r="J346" s="1">
        <f t="shared" si="16"/>
        <v>6.4200000000000159</v>
      </c>
      <c r="K346" s="99">
        <f t="shared" si="17"/>
        <v>3.6966660908619893E-2</v>
      </c>
    </row>
    <row r="347" spans="2:11" x14ac:dyDescent="0.25">
      <c r="B347" s="95" t="s">
        <v>350</v>
      </c>
      <c r="C347" s="96">
        <v>179.98</v>
      </c>
      <c r="D347" s="96">
        <v>181.15</v>
      </c>
      <c r="E347" s="96">
        <v>168.68</v>
      </c>
      <c r="F347" s="96">
        <v>173.67</v>
      </c>
      <c r="G347" s="97">
        <v>1982986558</v>
      </c>
      <c r="H347" s="97">
        <v>53549206662</v>
      </c>
      <c r="I347" s="99">
        <f t="shared" si="15"/>
        <v>3.70311099194525E-2</v>
      </c>
      <c r="J347" s="1">
        <f t="shared" si="16"/>
        <v>-6.4300000000000068</v>
      </c>
      <c r="K347" s="99">
        <f t="shared" si="17"/>
        <v>-3.5702387562465333E-2</v>
      </c>
    </row>
    <row r="348" spans="2:11" x14ac:dyDescent="0.25">
      <c r="B348" s="95" t="s">
        <v>351</v>
      </c>
      <c r="C348" s="96">
        <v>182.85</v>
      </c>
      <c r="D348" s="96">
        <v>189.26</v>
      </c>
      <c r="E348" s="96">
        <v>178.76</v>
      </c>
      <c r="F348" s="96">
        <v>180.1</v>
      </c>
      <c r="G348" s="97">
        <v>1678714066</v>
      </c>
      <c r="H348" s="97">
        <v>55490684849</v>
      </c>
      <c r="I348" s="99">
        <f t="shared" si="15"/>
        <v>3.0252177830713007E-2</v>
      </c>
      <c r="J348" s="1">
        <f t="shared" si="16"/>
        <v>-2.7400000000000091</v>
      </c>
      <c r="K348" s="99">
        <f t="shared" si="17"/>
        <v>-1.4985779916867255E-2</v>
      </c>
    </row>
    <row r="349" spans="2:11" x14ac:dyDescent="0.25">
      <c r="B349" s="95" t="s">
        <v>352</v>
      </c>
      <c r="C349" s="96">
        <v>175.66</v>
      </c>
      <c r="D349" s="96">
        <v>184.38</v>
      </c>
      <c r="E349" s="96">
        <v>171.2</v>
      </c>
      <c r="F349" s="96">
        <v>182.84</v>
      </c>
      <c r="G349" s="97">
        <v>1690397976</v>
      </c>
      <c r="H349" s="97">
        <v>56309338312</v>
      </c>
      <c r="I349" s="99">
        <f t="shared" si="15"/>
        <v>3.0019851532152735E-2</v>
      </c>
      <c r="J349" s="1">
        <f t="shared" si="16"/>
        <v>7.3400000000000034</v>
      </c>
      <c r="K349" s="99">
        <f t="shared" si="17"/>
        <v>4.182336182336184E-2</v>
      </c>
    </row>
    <row r="350" spans="2:11" x14ac:dyDescent="0.25">
      <c r="B350" s="95" t="s">
        <v>353</v>
      </c>
      <c r="C350" s="96">
        <v>176.89</v>
      </c>
      <c r="D350" s="96">
        <v>182.39</v>
      </c>
      <c r="E350" s="96">
        <v>168.52</v>
      </c>
      <c r="F350" s="96">
        <v>175.5</v>
      </c>
      <c r="G350" s="97">
        <v>2711688386</v>
      </c>
      <c r="H350" s="97">
        <v>54051400551</v>
      </c>
      <c r="I350" s="99">
        <f t="shared" si="15"/>
        <v>5.0168697912672887E-2</v>
      </c>
      <c r="J350" s="1">
        <f t="shared" si="16"/>
        <v>-1.4499999999999886</v>
      </c>
      <c r="K350" s="99">
        <f t="shared" si="17"/>
        <v>-8.194405199208752E-3</v>
      </c>
    </row>
    <row r="351" spans="2:11" x14ac:dyDescent="0.25">
      <c r="B351" s="95" t="s">
        <v>354</v>
      </c>
      <c r="C351" s="96">
        <v>178.59</v>
      </c>
      <c r="D351" s="96">
        <v>188.88</v>
      </c>
      <c r="E351" s="96">
        <v>174.45</v>
      </c>
      <c r="F351" s="96">
        <v>176.95</v>
      </c>
      <c r="G351" s="97">
        <v>2766320569</v>
      </c>
      <c r="H351" s="97">
        <v>54464842601</v>
      </c>
      <c r="I351" s="99">
        <f t="shared" si="15"/>
        <v>5.0790940300068158E-2</v>
      </c>
      <c r="J351" s="1">
        <f t="shared" si="16"/>
        <v>-1.3900000000000148</v>
      </c>
      <c r="K351" s="99">
        <f t="shared" si="17"/>
        <v>-7.7941011550970883E-3</v>
      </c>
    </row>
    <row r="352" spans="2:11" x14ac:dyDescent="0.25">
      <c r="B352" s="95" t="s">
        <v>355</v>
      </c>
      <c r="C352" s="96">
        <v>161.36000000000001</v>
      </c>
      <c r="D352" s="96">
        <v>182.51</v>
      </c>
      <c r="E352" s="96">
        <v>157.65</v>
      </c>
      <c r="F352" s="96">
        <v>178.34</v>
      </c>
      <c r="G352" s="97">
        <v>3783787658</v>
      </c>
      <c r="H352" s="97">
        <v>54891602840</v>
      </c>
      <c r="I352" s="99">
        <f t="shared" si="15"/>
        <v>6.8931994371327049E-2</v>
      </c>
      <c r="J352" s="1">
        <f t="shared" si="16"/>
        <v>25</v>
      </c>
      <c r="K352" s="99">
        <f t="shared" si="17"/>
        <v>0.16303638972218598</v>
      </c>
    </row>
    <row r="353" spans="2:11" x14ac:dyDescent="0.25">
      <c r="B353" s="95" t="s">
        <v>356</v>
      </c>
      <c r="C353" s="96">
        <v>155.13999999999999</v>
      </c>
      <c r="D353" s="96">
        <v>161.62</v>
      </c>
      <c r="E353" s="96">
        <v>150.12</v>
      </c>
      <c r="F353" s="96">
        <v>153.34</v>
      </c>
      <c r="G353" s="97">
        <v>2604045117</v>
      </c>
      <c r="H353" s="97">
        <v>47195656245</v>
      </c>
      <c r="I353" s="99">
        <f t="shared" si="15"/>
        <v>5.5175525126337818E-2</v>
      </c>
      <c r="J353" s="1">
        <f t="shared" si="16"/>
        <v>-1.8700000000000045</v>
      </c>
      <c r="K353" s="99">
        <f t="shared" si="17"/>
        <v>-1.2048192771084366E-2</v>
      </c>
    </row>
    <row r="354" spans="2:11" x14ac:dyDescent="0.25">
      <c r="B354" s="95" t="s">
        <v>357</v>
      </c>
      <c r="C354" s="96">
        <v>173.1</v>
      </c>
      <c r="D354" s="96">
        <v>173.1</v>
      </c>
      <c r="E354" s="96">
        <v>148.57</v>
      </c>
      <c r="F354" s="96">
        <v>155.21</v>
      </c>
      <c r="G354" s="97">
        <v>2547597256</v>
      </c>
      <c r="H354" s="97">
        <v>47750795299</v>
      </c>
      <c r="I354" s="99">
        <f t="shared" si="15"/>
        <v>5.3351933513311599E-2</v>
      </c>
      <c r="J354" s="1">
        <f t="shared" si="16"/>
        <v>-18.22</v>
      </c>
      <c r="K354" s="99">
        <f t="shared" si="17"/>
        <v>-0.10505679524880354</v>
      </c>
    </row>
    <row r="355" spans="2:11" x14ac:dyDescent="0.25">
      <c r="B355" s="95" t="s">
        <v>358</v>
      </c>
      <c r="C355" s="96">
        <v>171.95</v>
      </c>
      <c r="D355" s="96">
        <v>176.65</v>
      </c>
      <c r="E355" s="96">
        <v>167.86</v>
      </c>
      <c r="F355" s="96">
        <v>173.43</v>
      </c>
      <c r="G355" s="97">
        <v>1196808540</v>
      </c>
      <c r="H355" s="97">
        <v>53355770601</v>
      </c>
      <c r="I355" s="99">
        <f t="shared" si="15"/>
        <v>2.2430723547221511E-2</v>
      </c>
      <c r="J355" s="1">
        <f t="shared" si="16"/>
        <v>1.4800000000000182</v>
      </c>
      <c r="K355" s="99">
        <f t="shared" si="17"/>
        <v>8.607153242221683E-3</v>
      </c>
    </row>
    <row r="356" spans="2:11" x14ac:dyDescent="0.25">
      <c r="B356" s="95" t="s">
        <v>359</v>
      </c>
      <c r="C356" s="96">
        <v>167.92</v>
      </c>
      <c r="D356" s="96">
        <v>173.9</v>
      </c>
      <c r="E356" s="96">
        <v>161.86000000000001</v>
      </c>
      <c r="F356" s="96">
        <v>171.95</v>
      </c>
      <c r="G356" s="97">
        <v>1877844189</v>
      </c>
      <c r="H356" s="97">
        <v>52899880537</v>
      </c>
      <c r="I356" s="99">
        <f t="shared" si="15"/>
        <v>3.5498079956656443E-2</v>
      </c>
      <c r="J356" s="1">
        <f t="shared" si="16"/>
        <v>4</v>
      </c>
      <c r="K356" s="99">
        <f t="shared" si="17"/>
        <v>2.3816612086930637E-2</v>
      </c>
    </row>
    <row r="357" spans="2:11" x14ac:dyDescent="0.25">
      <c r="B357" s="95" t="s">
        <v>360</v>
      </c>
      <c r="C357" s="96">
        <v>181.47</v>
      </c>
      <c r="D357" s="96">
        <v>184.69</v>
      </c>
      <c r="E357" s="96">
        <v>167.95</v>
      </c>
      <c r="F357" s="96">
        <v>167.95</v>
      </c>
      <c r="G357" s="97">
        <v>2118266396</v>
      </c>
      <c r="H357" s="97">
        <v>51620385026</v>
      </c>
      <c r="I357" s="99">
        <f t="shared" si="15"/>
        <v>4.1035462926769684E-2</v>
      </c>
      <c r="J357" s="1">
        <f t="shared" si="16"/>
        <v>-13.230000000000018</v>
      </c>
      <c r="K357" s="99">
        <f t="shared" si="17"/>
        <v>-7.3021304779777113E-2</v>
      </c>
    </row>
    <row r="358" spans="2:11" x14ac:dyDescent="0.25">
      <c r="B358" s="95" t="s">
        <v>361</v>
      </c>
      <c r="C358" s="96">
        <v>194.48</v>
      </c>
      <c r="D358" s="96">
        <v>196.69</v>
      </c>
      <c r="E358" s="96">
        <v>178.79</v>
      </c>
      <c r="F358" s="96">
        <v>181.18</v>
      </c>
      <c r="G358" s="97">
        <v>1968182104</v>
      </c>
      <c r="H358" s="97">
        <v>55684626346</v>
      </c>
      <c r="I358" s="99">
        <f t="shared" si="15"/>
        <v>3.5345161369505725E-2</v>
      </c>
      <c r="J358" s="1">
        <f t="shared" si="16"/>
        <v>-13.439999999999998</v>
      </c>
      <c r="K358" s="99">
        <f t="shared" si="17"/>
        <v>-6.9057650806700219E-2</v>
      </c>
    </row>
    <row r="359" spans="2:11" x14ac:dyDescent="0.25">
      <c r="B359" s="95" t="s">
        <v>362</v>
      </c>
      <c r="C359" s="96">
        <v>190.51</v>
      </c>
      <c r="D359" s="96">
        <v>196.37</v>
      </c>
      <c r="E359" s="96">
        <v>184.13</v>
      </c>
      <c r="F359" s="96">
        <v>194.62</v>
      </c>
      <c r="G359" s="97">
        <v>2277446203</v>
      </c>
      <c r="H359" s="97">
        <v>59816592761</v>
      </c>
      <c r="I359" s="99">
        <f t="shared" si="15"/>
        <v>3.8073820287618909E-2</v>
      </c>
      <c r="J359" s="1">
        <f t="shared" si="16"/>
        <v>4.0200000000000102</v>
      </c>
      <c r="K359" s="99">
        <f t="shared" si="17"/>
        <v>2.109129066107036E-2</v>
      </c>
    </row>
    <row r="360" spans="2:11" x14ac:dyDescent="0.25">
      <c r="B360" s="95" t="s">
        <v>363</v>
      </c>
      <c r="C360" s="96">
        <v>194.28</v>
      </c>
      <c r="D360" s="96">
        <v>204.12</v>
      </c>
      <c r="E360" s="96">
        <v>188.28</v>
      </c>
      <c r="F360" s="96">
        <v>190.6</v>
      </c>
      <c r="G360" s="97">
        <v>2556849839</v>
      </c>
      <c r="H360" s="97">
        <v>58553880778</v>
      </c>
      <c r="I360" s="99">
        <f t="shared" si="15"/>
        <v>4.3666616200794421E-2</v>
      </c>
      <c r="J360" s="1">
        <f t="shared" si="16"/>
        <v>-3.5999999999999943</v>
      </c>
      <c r="K360" s="99">
        <f t="shared" si="17"/>
        <v>-1.8537590113285245E-2</v>
      </c>
    </row>
    <row r="361" spans="2:11" x14ac:dyDescent="0.25">
      <c r="B361" s="95" t="s">
        <v>364</v>
      </c>
      <c r="C361" s="96">
        <v>196.55</v>
      </c>
      <c r="D361" s="96">
        <v>197.66</v>
      </c>
      <c r="E361" s="96">
        <v>176.89</v>
      </c>
      <c r="F361" s="96">
        <v>194.2</v>
      </c>
      <c r="G361" s="97">
        <v>3693853028</v>
      </c>
      <c r="H361" s="97">
        <v>59381122509</v>
      </c>
      <c r="I361" s="99">
        <f t="shared" si="15"/>
        <v>6.2205847109746831E-2</v>
      </c>
      <c r="J361" s="1">
        <f t="shared" si="16"/>
        <v>-1.9699999999999989</v>
      </c>
      <c r="K361" s="99">
        <f t="shared" si="17"/>
        <v>-1.0042310241117394E-2</v>
      </c>
    </row>
    <row r="362" spans="2:11" x14ac:dyDescent="0.25">
      <c r="B362" s="95" t="s">
        <v>365</v>
      </c>
      <c r="C362" s="96">
        <v>200.78</v>
      </c>
      <c r="D362" s="96">
        <v>204.62</v>
      </c>
      <c r="E362" s="96">
        <v>182.02</v>
      </c>
      <c r="F362" s="96">
        <v>196.17</v>
      </c>
      <c r="G362" s="97">
        <v>3402591975</v>
      </c>
      <c r="H362" s="97">
        <v>59983315118</v>
      </c>
      <c r="I362" s="99">
        <f t="shared" si="15"/>
        <v>5.6725640593661329E-2</v>
      </c>
      <c r="J362" s="1">
        <f t="shared" si="16"/>
        <v>-4.9500000000000171</v>
      </c>
      <c r="K362" s="99">
        <f t="shared" si="17"/>
        <v>-2.4612171837708915E-2</v>
      </c>
    </row>
    <row r="363" spans="2:11" x14ac:dyDescent="0.25">
      <c r="B363" s="95" t="s">
        <v>366</v>
      </c>
      <c r="C363" s="96">
        <v>212.11</v>
      </c>
      <c r="D363" s="96">
        <v>212.81</v>
      </c>
      <c r="E363" s="96">
        <v>171.55</v>
      </c>
      <c r="F363" s="96">
        <v>201.12</v>
      </c>
      <c r="G363" s="97">
        <v>5949505665</v>
      </c>
      <c r="H363" s="97">
        <v>61472001398</v>
      </c>
      <c r="I363" s="99">
        <f t="shared" si="15"/>
        <v>9.6783991568453603E-2</v>
      </c>
      <c r="J363" s="1">
        <f t="shared" si="16"/>
        <v>-10.099999999999994</v>
      </c>
      <c r="K363" s="99">
        <f t="shared" si="17"/>
        <v>-4.78174415301581E-2</v>
      </c>
    </row>
    <row r="364" spans="2:11" x14ac:dyDescent="0.25">
      <c r="B364" s="95" t="s">
        <v>367</v>
      </c>
      <c r="C364" s="96">
        <v>233.6</v>
      </c>
      <c r="D364" s="96">
        <v>239.12</v>
      </c>
      <c r="E364" s="96">
        <v>207.33</v>
      </c>
      <c r="F364" s="96">
        <v>211.22</v>
      </c>
      <c r="G364" s="97">
        <v>4061060881</v>
      </c>
      <c r="H364" s="97">
        <v>64558936438</v>
      </c>
      <c r="I364" s="99">
        <f t="shared" si="15"/>
        <v>6.290470545313416E-2</v>
      </c>
      <c r="J364" s="1">
        <f t="shared" si="16"/>
        <v>-22.77000000000001</v>
      </c>
      <c r="K364" s="99">
        <f t="shared" si="17"/>
        <v>-9.7311850933800625E-2</v>
      </c>
    </row>
    <row r="365" spans="2:11" x14ac:dyDescent="0.25">
      <c r="B365" s="95" t="s">
        <v>368</v>
      </c>
      <c r="C365" s="96">
        <v>229.85</v>
      </c>
      <c r="D365" s="96">
        <v>243.11</v>
      </c>
      <c r="E365" s="96">
        <v>220.39</v>
      </c>
      <c r="F365" s="96">
        <v>233.99</v>
      </c>
      <c r="G365" s="97">
        <v>4074103518</v>
      </c>
      <c r="H365" s="97">
        <v>71518119084</v>
      </c>
      <c r="I365" s="99">
        <f t="shared" si="15"/>
        <v>5.6966032806523521E-2</v>
      </c>
      <c r="J365" s="1">
        <f t="shared" si="16"/>
        <v>4.1899999999999977</v>
      </c>
      <c r="K365" s="99">
        <f t="shared" si="17"/>
        <v>1.8233246301131406E-2</v>
      </c>
    </row>
    <row r="366" spans="2:11" x14ac:dyDescent="0.25">
      <c r="B366" s="95" t="s">
        <v>369</v>
      </c>
      <c r="C366" s="96">
        <v>208.39</v>
      </c>
      <c r="D366" s="96">
        <v>232.39</v>
      </c>
      <c r="E366" s="96">
        <v>208.15</v>
      </c>
      <c r="F366" s="96">
        <v>229.8</v>
      </c>
      <c r="G366" s="97">
        <v>3532771294</v>
      </c>
      <c r="H366" s="97">
        <v>70205130263</v>
      </c>
      <c r="I366" s="99">
        <f t="shared" si="15"/>
        <v>5.0320699936965516E-2</v>
      </c>
      <c r="J366" s="1">
        <f t="shared" si="16"/>
        <v>21.130000000000024</v>
      </c>
      <c r="K366" s="99">
        <f t="shared" si="17"/>
        <v>0.10126036325298329</v>
      </c>
    </row>
    <row r="367" spans="2:11" x14ac:dyDescent="0.25">
      <c r="B367" s="95" t="s">
        <v>370</v>
      </c>
      <c r="C367" s="96">
        <v>204.23</v>
      </c>
      <c r="D367" s="96">
        <v>218.34</v>
      </c>
      <c r="E367" s="96">
        <v>200.08</v>
      </c>
      <c r="F367" s="96">
        <v>208.67</v>
      </c>
      <c r="G367" s="97">
        <v>2888387657</v>
      </c>
      <c r="H367" s="97">
        <v>63474034538</v>
      </c>
      <c r="I367" s="99">
        <f t="shared" si="15"/>
        <v>4.5505027024409624E-2</v>
      </c>
      <c r="J367" s="1">
        <f t="shared" si="16"/>
        <v>4.3499999999999943</v>
      </c>
      <c r="K367" s="99">
        <f t="shared" si="17"/>
        <v>2.1290133124510544E-2</v>
      </c>
    </row>
    <row r="368" spans="2:11" x14ac:dyDescent="0.25">
      <c r="B368" s="95" t="s">
        <v>371</v>
      </c>
      <c r="C368" s="96">
        <v>200.82</v>
      </c>
      <c r="D368" s="96">
        <v>212.45</v>
      </c>
      <c r="E368" s="96">
        <v>199.95</v>
      </c>
      <c r="F368" s="96">
        <v>204.32</v>
      </c>
      <c r="G368" s="97">
        <v>2110532147</v>
      </c>
      <c r="H368" s="97">
        <v>62150466026</v>
      </c>
      <c r="I368" s="99">
        <f t="shared" si="15"/>
        <v>3.3958428342549848E-2</v>
      </c>
      <c r="J368" s="1">
        <f t="shared" si="16"/>
        <v>3.6399999999999864</v>
      </c>
      <c r="K368" s="99">
        <f t="shared" si="17"/>
        <v>1.8138329679091021E-2</v>
      </c>
    </row>
    <row r="369" spans="2:11" x14ac:dyDescent="0.25">
      <c r="B369" s="95" t="s">
        <v>372</v>
      </c>
      <c r="C369" s="96">
        <v>193.28</v>
      </c>
      <c r="D369" s="96">
        <v>201.63</v>
      </c>
      <c r="E369" s="96">
        <v>182.37</v>
      </c>
      <c r="F369" s="96">
        <v>200.68</v>
      </c>
      <c r="G369" s="97">
        <v>2033215941</v>
      </c>
      <c r="H369" s="97">
        <v>61015258056</v>
      </c>
      <c r="I369" s="99">
        <f t="shared" si="15"/>
        <v>3.3323073699596709E-2</v>
      </c>
      <c r="J369" s="1">
        <f t="shared" si="16"/>
        <v>7.5800000000000125</v>
      </c>
      <c r="K369" s="99">
        <f t="shared" si="17"/>
        <v>3.9254272397721453E-2</v>
      </c>
    </row>
    <row r="370" spans="2:11" x14ac:dyDescent="0.25">
      <c r="B370" s="95" t="s">
        <v>373</v>
      </c>
      <c r="C370" s="96">
        <v>192.28</v>
      </c>
      <c r="D370" s="96">
        <v>199.36</v>
      </c>
      <c r="E370" s="96">
        <v>191.04</v>
      </c>
      <c r="F370" s="96">
        <v>193.1</v>
      </c>
      <c r="G370" s="97">
        <v>1443178833</v>
      </c>
      <c r="H370" s="97">
        <v>58712372882</v>
      </c>
      <c r="I370" s="99">
        <f t="shared" si="15"/>
        <v>2.4580488952481917E-2</v>
      </c>
      <c r="J370" s="1">
        <f t="shared" si="16"/>
        <v>1.5900000000000034</v>
      </c>
      <c r="K370" s="99">
        <f t="shared" si="17"/>
        <v>8.3024385149600734E-3</v>
      </c>
    </row>
    <row r="371" spans="2:11" x14ac:dyDescent="0.25">
      <c r="B371" s="95" t="s">
        <v>374</v>
      </c>
      <c r="C371" s="96">
        <v>210.05</v>
      </c>
      <c r="D371" s="96">
        <v>210.5</v>
      </c>
      <c r="E371" s="96">
        <v>184.33</v>
      </c>
      <c r="F371" s="96">
        <v>191.51</v>
      </c>
      <c r="G371" s="97">
        <v>3380122748</v>
      </c>
      <c r="H371" s="97">
        <v>58202794171</v>
      </c>
      <c r="I371" s="99">
        <f t="shared" si="15"/>
        <v>5.807492228069306E-2</v>
      </c>
      <c r="J371" s="1">
        <f t="shared" si="16"/>
        <v>-14.740000000000009</v>
      </c>
      <c r="K371" s="99">
        <f t="shared" si="17"/>
        <v>-7.1466666666666706E-2</v>
      </c>
    </row>
    <row r="372" spans="2:11" x14ac:dyDescent="0.25">
      <c r="B372" s="95" t="s">
        <v>375</v>
      </c>
      <c r="C372" s="96">
        <v>205.89</v>
      </c>
      <c r="D372" s="96">
        <v>216.4</v>
      </c>
      <c r="E372" s="96">
        <v>202.32</v>
      </c>
      <c r="F372" s="96">
        <v>206.25</v>
      </c>
      <c r="G372" s="97">
        <v>2586718627</v>
      </c>
      <c r="H372" s="97">
        <v>62683039785</v>
      </c>
      <c r="I372" s="99">
        <f t="shared" si="15"/>
        <v>4.1266643032506531E-2</v>
      </c>
      <c r="J372" s="1">
        <f t="shared" si="16"/>
        <v>-8.6699999999999875</v>
      </c>
      <c r="K372" s="99">
        <f t="shared" si="17"/>
        <v>-4.0340591848129478E-2</v>
      </c>
    </row>
    <row r="373" spans="2:11" x14ac:dyDescent="0.25">
      <c r="B373" s="95" t="s">
        <v>376</v>
      </c>
      <c r="C373" s="96">
        <v>221.86</v>
      </c>
      <c r="D373" s="96">
        <v>222.46</v>
      </c>
      <c r="E373" s="96">
        <v>200.5</v>
      </c>
      <c r="F373" s="96">
        <v>214.92</v>
      </c>
      <c r="G373" s="97">
        <v>2293934142</v>
      </c>
      <c r="H373" s="97">
        <v>65288283324</v>
      </c>
      <c r="I373" s="99">
        <f t="shared" si="15"/>
        <v>3.5135464209039007E-2</v>
      </c>
      <c r="J373" s="1">
        <f t="shared" si="16"/>
        <v>-6.9200000000000159</v>
      </c>
      <c r="K373" s="99">
        <f t="shared" si="17"/>
        <v>-3.1193653083303352E-2</v>
      </c>
    </row>
    <row r="374" spans="2:11" x14ac:dyDescent="0.25">
      <c r="B374" s="95" t="s">
        <v>377</v>
      </c>
      <c r="C374" s="96">
        <v>215.84</v>
      </c>
      <c r="D374" s="96">
        <v>226.06</v>
      </c>
      <c r="E374" s="96">
        <v>211.31</v>
      </c>
      <c r="F374" s="96">
        <v>221.84</v>
      </c>
      <c r="G374" s="97">
        <v>2328763768</v>
      </c>
      <c r="H374" s="97">
        <v>67389034178</v>
      </c>
      <c r="I374" s="99">
        <f t="shared" si="15"/>
        <v>3.4557013561714679E-2</v>
      </c>
      <c r="J374" s="1">
        <f t="shared" si="16"/>
        <v>6.0999999999999943</v>
      </c>
      <c r="K374" s="99">
        <f t="shared" si="17"/>
        <v>2.8274775192361146E-2</v>
      </c>
    </row>
    <row r="375" spans="2:11" x14ac:dyDescent="0.25">
      <c r="B375" s="95" t="s">
        <v>378</v>
      </c>
      <c r="C375" s="96">
        <v>230.99</v>
      </c>
      <c r="D375" s="96">
        <v>231.9</v>
      </c>
      <c r="E375" s="96">
        <v>212.03</v>
      </c>
      <c r="F375" s="96">
        <v>215.74</v>
      </c>
      <c r="G375" s="97">
        <v>3254258844</v>
      </c>
      <c r="H375" s="97">
        <v>65536232118</v>
      </c>
      <c r="I375" s="99">
        <f t="shared" si="15"/>
        <v>4.9655873382232395E-2</v>
      </c>
      <c r="J375" s="1">
        <f t="shared" si="16"/>
        <v>-15.539999999999992</v>
      </c>
      <c r="K375" s="99">
        <f t="shared" si="17"/>
        <v>-6.7191283292978174E-2</v>
      </c>
    </row>
    <row r="376" spans="2:11" x14ac:dyDescent="0.25">
      <c r="B376" s="95" t="s">
        <v>379</v>
      </c>
      <c r="C376" s="96">
        <v>217.78</v>
      </c>
      <c r="D376" s="96">
        <v>235.23</v>
      </c>
      <c r="E376" s="96">
        <v>210.81</v>
      </c>
      <c r="F376" s="96">
        <v>231.28</v>
      </c>
      <c r="G376" s="97">
        <v>2636480460</v>
      </c>
      <c r="H376" s="97">
        <v>70258708497</v>
      </c>
      <c r="I376" s="99">
        <f t="shared" si="15"/>
        <v>3.7525319158301582E-2</v>
      </c>
      <c r="J376" s="1">
        <f t="shared" si="16"/>
        <v>13.259999999999991</v>
      </c>
      <c r="K376" s="99">
        <f t="shared" si="17"/>
        <v>6.0820108246949778E-2</v>
      </c>
    </row>
    <row r="377" spans="2:11" x14ac:dyDescent="0.25">
      <c r="B377" s="95" t="s">
        <v>380</v>
      </c>
      <c r="C377" s="96">
        <v>215.41</v>
      </c>
      <c r="D377" s="96">
        <v>221.45</v>
      </c>
      <c r="E377" s="96">
        <v>206.29</v>
      </c>
      <c r="F377" s="96">
        <v>218.02</v>
      </c>
      <c r="G377" s="97">
        <v>2003638941</v>
      </c>
      <c r="H377" s="97">
        <v>66198655326</v>
      </c>
      <c r="I377" s="99">
        <f t="shared" si="15"/>
        <v>3.0267064053385029E-2</v>
      </c>
      <c r="J377" s="1">
        <f t="shared" si="16"/>
        <v>2.7400000000000091</v>
      </c>
      <c r="K377" s="99">
        <f t="shared" si="17"/>
        <v>1.2727610553697552E-2</v>
      </c>
    </row>
    <row r="378" spans="2:11" x14ac:dyDescent="0.25">
      <c r="B378" s="95" t="s">
        <v>381</v>
      </c>
      <c r="C378" s="96">
        <v>195.07</v>
      </c>
      <c r="D378" s="96">
        <v>219.37</v>
      </c>
      <c r="E378" s="96">
        <v>189.75</v>
      </c>
      <c r="F378" s="96">
        <v>215.28</v>
      </c>
      <c r="G378" s="97">
        <v>3431624914</v>
      </c>
      <c r="H378" s="97">
        <v>65368257588</v>
      </c>
      <c r="I378" s="99">
        <f t="shared" si="15"/>
        <v>5.2496808705361019E-2</v>
      </c>
      <c r="J378" s="1">
        <f t="shared" si="16"/>
        <v>19.789999999999992</v>
      </c>
      <c r="K378" s="99">
        <f t="shared" si="17"/>
        <v>0.10123279963169467</v>
      </c>
    </row>
    <row r="379" spans="2:11" x14ac:dyDescent="0.25">
      <c r="B379" s="95" t="s">
        <v>382</v>
      </c>
      <c r="C379" s="96">
        <v>218.88</v>
      </c>
      <c r="D379" s="96">
        <v>222.88</v>
      </c>
      <c r="E379" s="96">
        <v>187.67</v>
      </c>
      <c r="F379" s="96">
        <v>195.49</v>
      </c>
      <c r="G379" s="97">
        <v>3911214658</v>
      </c>
      <c r="H379" s="97">
        <v>59331802493</v>
      </c>
      <c r="I379" s="99">
        <f t="shared" si="15"/>
        <v>6.5921048976414418E-2</v>
      </c>
      <c r="J379" s="1">
        <f t="shared" si="16"/>
        <v>-23.22999999999999</v>
      </c>
      <c r="K379" s="99">
        <f t="shared" si="17"/>
        <v>-0.10620885149963419</v>
      </c>
    </row>
    <row r="380" spans="2:11" x14ac:dyDescent="0.25">
      <c r="B380" s="95" t="s">
        <v>383</v>
      </c>
      <c r="C380" s="96">
        <v>219.3</v>
      </c>
      <c r="D380" s="96">
        <v>222.03</v>
      </c>
      <c r="E380" s="96">
        <v>210.03</v>
      </c>
      <c r="F380" s="96">
        <v>218.72</v>
      </c>
      <c r="G380" s="97">
        <v>2982505239</v>
      </c>
      <c r="H380" s="97">
        <v>66373496998</v>
      </c>
      <c r="I380" s="99">
        <f t="shared" si="15"/>
        <v>4.4935183076008037E-2</v>
      </c>
      <c r="J380" s="1">
        <f t="shared" si="16"/>
        <v>-0.52000000000001023</v>
      </c>
      <c r="K380" s="99">
        <f t="shared" si="17"/>
        <v>-2.3718299580369013E-3</v>
      </c>
    </row>
    <row r="381" spans="2:11" x14ac:dyDescent="0.25">
      <c r="B381" s="95" t="s">
        <v>384</v>
      </c>
      <c r="C381" s="96">
        <v>238.5</v>
      </c>
      <c r="D381" s="96">
        <v>238.5</v>
      </c>
      <c r="E381" s="96">
        <v>215.44</v>
      </c>
      <c r="F381" s="96">
        <v>219.24</v>
      </c>
      <c r="G381" s="97">
        <v>3557977024</v>
      </c>
      <c r="H381" s="97">
        <v>66531928024</v>
      </c>
      <c r="I381" s="99">
        <f t="shared" si="15"/>
        <v>5.347773812772319E-2</v>
      </c>
      <c r="J381" s="1">
        <f t="shared" si="16"/>
        <v>-18.310000000000002</v>
      </c>
      <c r="K381" s="99">
        <f t="shared" si="17"/>
        <v>-7.707850978741318E-2</v>
      </c>
    </row>
    <row r="382" spans="2:11" x14ac:dyDescent="0.25">
      <c r="B382" s="95" t="s">
        <v>385</v>
      </c>
      <c r="C382" s="96">
        <v>238.73</v>
      </c>
      <c r="D382" s="96">
        <v>245.98</v>
      </c>
      <c r="E382" s="96">
        <v>235.1</v>
      </c>
      <c r="F382" s="96">
        <v>237.55</v>
      </c>
      <c r="G382" s="97">
        <v>2414551003</v>
      </c>
      <c r="H382" s="97">
        <v>72029066276</v>
      </c>
      <c r="I382" s="99">
        <f t="shared" si="15"/>
        <v>3.3521897864786362E-2</v>
      </c>
      <c r="J382" s="1">
        <f t="shared" si="16"/>
        <v>-0.87999999999999545</v>
      </c>
      <c r="K382" s="99">
        <f t="shared" si="17"/>
        <v>-3.6908107201274816E-3</v>
      </c>
    </row>
    <row r="383" spans="2:11" x14ac:dyDescent="0.25">
      <c r="B383" s="95" t="s">
        <v>386</v>
      </c>
      <c r="C383" s="96">
        <v>241.86</v>
      </c>
      <c r="D383" s="96">
        <v>242.04</v>
      </c>
      <c r="E383" s="96">
        <v>230.69</v>
      </c>
      <c r="F383" s="96">
        <v>238.43</v>
      </c>
      <c r="G383" s="97">
        <v>1705211600</v>
      </c>
      <c r="H383" s="97">
        <v>72293544194</v>
      </c>
      <c r="I383" s="99">
        <f t="shared" si="15"/>
        <v>2.3587328841204108E-2</v>
      </c>
      <c r="J383" s="1">
        <f t="shared" si="16"/>
        <v>-3.4000000000000057</v>
      </c>
      <c r="K383" s="99">
        <f t="shared" si="17"/>
        <v>-1.4059463259314417E-2</v>
      </c>
    </row>
    <row r="384" spans="2:11" x14ac:dyDescent="0.25">
      <c r="B384" s="95" t="s">
        <v>387</v>
      </c>
      <c r="C384" s="96">
        <v>228.6</v>
      </c>
      <c r="D384" s="96">
        <v>241.83</v>
      </c>
      <c r="E384" s="96">
        <v>225.08</v>
      </c>
      <c r="F384" s="96">
        <v>241.83</v>
      </c>
      <c r="G384" s="97">
        <v>2322796265</v>
      </c>
      <c r="H384" s="97">
        <v>73293750861</v>
      </c>
      <c r="I384" s="99">
        <f t="shared" si="15"/>
        <v>3.169160041222522E-2</v>
      </c>
      <c r="J384" s="1">
        <f t="shared" si="16"/>
        <v>13.330000000000013</v>
      </c>
      <c r="K384" s="99">
        <f t="shared" si="17"/>
        <v>5.8336980306345786E-2</v>
      </c>
    </row>
    <row r="385" spans="2:11" x14ac:dyDescent="0.25">
      <c r="B385" s="95" t="s">
        <v>388</v>
      </c>
      <c r="C385" s="96">
        <v>233.72</v>
      </c>
      <c r="D385" s="96">
        <v>238.7</v>
      </c>
      <c r="E385" s="96">
        <v>221.25</v>
      </c>
      <c r="F385" s="96">
        <v>228.5</v>
      </c>
      <c r="G385" s="97">
        <v>3022054714</v>
      </c>
      <c r="H385" s="97">
        <v>69224723049</v>
      </c>
      <c r="I385" s="99">
        <f t="shared" si="15"/>
        <v>4.36557140410785E-2</v>
      </c>
      <c r="J385" s="1">
        <f t="shared" si="16"/>
        <v>-5.7400000000000091</v>
      </c>
      <c r="K385" s="99">
        <f t="shared" si="17"/>
        <v>-2.4504781420765065E-2</v>
      </c>
    </row>
    <row r="386" spans="2:11" x14ac:dyDescent="0.25">
      <c r="B386" s="95" t="s">
        <v>389</v>
      </c>
      <c r="C386" s="96">
        <v>233.91</v>
      </c>
      <c r="D386" s="96">
        <v>246.45</v>
      </c>
      <c r="E386" s="96">
        <v>229.75</v>
      </c>
      <c r="F386" s="96">
        <v>234.24</v>
      </c>
      <c r="G386" s="97">
        <v>2693456862</v>
      </c>
      <c r="H386" s="97">
        <v>70963380125</v>
      </c>
      <c r="I386" s="99">
        <f t="shared" si="15"/>
        <v>3.7955588604369629E-2</v>
      </c>
      <c r="J386" s="1">
        <f t="shared" si="16"/>
        <v>0.46000000000000796</v>
      </c>
      <c r="K386" s="99">
        <f t="shared" si="17"/>
        <v>1.9676619043545555E-3</v>
      </c>
    </row>
    <row r="387" spans="2:11" x14ac:dyDescent="0.25">
      <c r="B387" s="95" t="s">
        <v>390</v>
      </c>
      <c r="C387" s="96">
        <v>239.13</v>
      </c>
      <c r="D387" s="96">
        <v>247.95</v>
      </c>
      <c r="E387" s="96">
        <v>218.39</v>
      </c>
      <c r="F387" s="96">
        <v>233.78</v>
      </c>
      <c r="G387" s="97">
        <v>3873202098</v>
      </c>
      <c r="H387" s="97">
        <v>70752977716</v>
      </c>
      <c r="I387" s="99">
        <f t="shared" si="15"/>
        <v>5.4742601979903924E-2</v>
      </c>
      <c r="J387" s="1">
        <f t="shared" si="16"/>
        <v>-5.4300000000000068</v>
      </c>
      <c r="K387" s="99">
        <f t="shared" si="17"/>
        <v>-2.2699719911374969E-2</v>
      </c>
    </row>
    <row r="388" spans="2:11" x14ac:dyDescent="0.25">
      <c r="B388" s="95" t="s">
        <v>391</v>
      </c>
      <c r="C388" s="96">
        <v>248.36</v>
      </c>
      <c r="D388" s="96">
        <v>253.18</v>
      </c>
      <c r="E388" s="96">
        <v>237.9</v>
      </c>
      <c r="F388" s="96">
        <v>239.21</v>
      </c>
      <c r="G388" s="97">
        <v>2819309492</v>
      </c>
      <c r="H388" s="97">
        <v>72397587680</v>
      </c>
      <c r="I388" s="99">
        <f t="shared" si="15"/>
        <v>3.8942036362612682E-2</v>
      </c>
      <c r="J388" s="1">
        <f t="shared" si="16"/>
        <v>-9.2599999999999909</v>
      </c>
      <c r="K388" s="99">
        <f t="shared" si="17"/>
        <v>-3.7268080653599996E-2</v>
      </c>
    </row>
    <row r="389" spans="2:11" x14ac:dyDescent="0.25">
      <c r="B389" s="95" t="s">
        <v>392</v>
      </c>
      <c r="C389" s="96">
        <v>249.98</v>
      </c>
      <c r="D389" s="96">
        <v>253.25</v>
      </c>
      <c r="E389" s="96">
        <v>241.14</v>
      </c>
      <c r="F389" s="96">
        <v>248.47</v>
      </c>
      <c r="G389" s="97">
        <v>3344410176</v>
      </c>
      <c r="H389" s="97">
        <v>75198457438</v>
      </c>
      <c r="I389" s="99">
        <f t="shared" ref="I389:I452" si="18">G389/H389</f>
        <v>4.4474451869673207E-2</v>
      </c>
      <c r="J389" s="1">
        <f t="shared" ref="J389:J452" si="19">F389-F390</f>
        <v>-1.3499999999999943</v>
      </c>
      <c r="K389" s="99">
        <f t="shared" ref="K389:K452" si="20">J389/F390</f>
        <v>-5.4038908013769689E-3</v>
      </c>
    </row>
    <row r="390" spans="2:11" x14ac:dyDescent="0.25">
      <c r="B390" s="95" t="s">
        <v>393</v>
      </c>
      <c r="C390" s="96">
        <v>258.77999999999997</v>
      </c>
      <c r="D390" s="96">
        <v>258.85000000000002</v>
      </c>
      <c r="E390" s="96">
        <v>246.12</v>
      </c>
      <c r="F390" s="96">
        <v>249.82</v>
      </c>
      <c r="G390" s="97">
        <v>2624869522</v>
      </c>
      <c r="H390" s="97">
        <v>75574730065</v>
      </c>
      <c r="I390" s="99">
        <f t="shared" si="18"/>
        <v>3.4732105820853253E-2</v>
      </c>
      <c r="J390" s="1">
        <f t="shared" si="19"/>
        <v>-9.1100000000000136</v>
      </c>
      <c r="K390" s="99">
        <f t="shared" si="20"/>
        <v>-3.5183254161356405E-2</v>
      </c>
    </row>
    <row r="391" spans="2:11" x14ac:dyDescent="0.25">
      <c r="B391" s="95" t="s">
        <v>394</v>
      </c>
      <c r="C391" s="96">
        <v>236.49</v>
      </c>
      <c r="D391" s="96">
        <v>260.06</v>
      </c>
      <c r="E391" s="96">
        <v>235.29</v>
      </c>
      <c r="F391" s="96">
        <v>258.93</v>
      </c>
      <c r="G391" s="97">
        <v>3869779683</v>
      </c>
      <c r="H391" s="97">
        <v>77993805663</v>
      </c>
      <c r="I391" s="99">
        <f t="shared" si="18"/>
        <v>4.9616500311842206E-2</v>
      </c>
      <c r="J391" s="1">
        <f t="shared" si="19"/>
        <v>22.460000000000008</v>
      </c>
      <c r="K391" s="99">
        <f t="shared" si="20"/>
        <v>9.4980335771979563E-2</v>
      </c>
    </row>
    <row r="392" spans="2:11" x14ac:dyDescent="0.25">
      <c r="B392" s="95" t="s">
        <v>395</v>
      </c>
      <c r="C392" s="96">
        <v>247.27</v>
      </c>
      <c r="D392" s="96">
        <v>248.38</v>
      </c>
      <c r="E392" s="96">
        <v>231.16</v>
      </c>
      <c r="F392" s="96">
        <v>236.47</v>
      </c>
      <c r="G392" s="97">
        <v>2752870913</v>
      </c>
      <c r="H392" s="97">
        <v>71196323358</v>
      </c>
      <c r="I392" s="99">
        <f t="shared" si="18"/>
        <v>3.8665913956786827E-2</v>
      </c>
      <c r="J392" s="1">
        <f t="shared" si="19"/>
        <v>-10.919999999999987</v>
      </c>
      <c r="K392" s="99">
        <f t="shared" si="20"/>
        <v>-4.4140830267997852E-2</v>
      </c>
    </row>
    <row r="393" spans="2:11" x14ac:dyDescent="0.25">
      <c r="B393" s="95" t="s">
        <v>396</v>
      </c>
      <c r="C393" s="96">
        <v>243.1</v>
      </c>
      <c r="D393" s="96">
        <v>250.47</v>
      </c>
      <c r="E393" s="96">
        <v>235.15</v>
      </c>
      <c r="F393" s="96">
        <v>247.39</v>
      </c>
      <c r="G393" s="97">
        <v>4440296290</v>
      </c>
      <c r="H393" s="97">
        <v>74482231058</v>
      </c>
      <c r="I393" s="99">
        <f t="shared" si="18"/>
        <v>5.9615511336419291E-2</v>
      </c>
      <c r="J393" s="1">
        <f t="shared" si="19"/>
        <v>4.4899999999999807</v>
      </c>
      <c r="K393" s="99">
        <f t="shared" si="20"/>
        <v>1.8484973240016387E-2</v>
      </c>
    </row>
    <row r="394" spans="2:11" x14ac:dyDescent="0.25">
      <c r="B394" s="95" t="s">
        <v>397</v>
      </c>
      <c r="C394" s="96">
        <v>221.08</v>
      </c>
      <c r="D394" s="96">
        <v>246.32</v>
      </c>
      <c r="E394" s="96">
        <v>216.2</v>
      </c>
      <c r="F394" s="96">
        <v>242.9</v>
      </c>
      <c r="G394" s="97">
        <v>6024951132</v>
      </c>
      <c r="H394" s="97">
        <v>73130864696</v>
      </c>
      <c r="I394" s="99">
        <f t="shared" si="18"/>
        <v>8.2385886684716636E-2</v>
      </c>
      <c r="J394" s="1">
        <f t="shared" si="19"/>
        <v>22.659999999999997</v>
      </c>
      <c r="K394" s="99">
        <f t="shared" si="20"/>
        <v>0.10288775880857244</v>
      </c>
    </row>
    <row r="395" spans="2:11" x14ac:dyDescent="0.25">
      <c r="B395" s="95" t="s">
        <v>398</v>
      </c>
      <c r="C395" s="96">
        <v>203.52</v>
      </c>
      <c r="D395" s="96">
        <v>222.23</v>
      </c>
      <c r="E395" s="96">
        <v>201.18</v>
      </c>
      <c r="F395" s="96">
        <v>220.24</v>
      </c>
      <c r="G395" s="97">
        <v>3020087232</v>
      </c>
      <c r="H395" s="97">
        <v>66278399298</v>
      </c>
      <c r="I395" s="99">
        <f t="shared" si="18"/>
        <v>4.5566689358641971E-2</v>
      </c>
      <c r="J395" s="1">
        <f t="shared" si="19"/>
        <v>16.689999999999998</v>
      </c>
      <c r="K395" s="99">
        <f t="shared" si="20"/>
        <v>8.1994595922377775E-2</v>
      </c>
    </row>
    <row r="396" spans="2:11" x14ac:dyDescent="0.25">
      <c r="B396" s="95" t="s">
        <v>399</v>
      </c>
      <c r="C396" s="96">
        <v>202.63</v>
      </c>
      <c r="D396" s="96">
        <v>211.36</v>
      </c>
      <c r="E396" s="96">
        <v>198.24</v>
      </c>
      <c r="F396" s="96">
        <v>203.55</v>
      </c>
      <c r="G396" s="97">
        <v>3157612663</v>
      </c>
      <c r="H396" s="97">
        <v>61255124967</v>
      </c>
      <c r="I396" s="99">
        <f t="shared" si="18"/>
        <v>5.1548546586119973E-2</v>
      </c>
      <c r="J396" s="1">
        <f t="shared" si="19"/>
        <v>1.1300000000000239</v>
      </c>
      <c r="K396" s="99">
        <f t="shared" si="20"/>
        <v>5.5824523268452921E-3</v>
      </c>
    </row>
    <row r="397" spans="2:11" x14ac:dyDescent="0.25">
      <c r="B397" s="95" t="s">
        <v>400</v>
      </c>
      <c r="C397" s="96">
        <v>195.77</v>
      </c>
      <c r="D397" s="96">
        <v>205.16</v>
      </c>
      <c r="E397" s="96">
        <v>186.06</v>
      </c>
      <c r="F397" s="96">
        <v>202.42</v>
      </c>
      <c r="G397" s="97">
        <v>2577364486</v>
      </c>
      <c r="H397" s="97">
        <v>61003141450</v>
      </c>
      <c r="I397" s="99">
        <f t="shared" si="18"/>
        <v>4.2249700994701808E-2</v>
      </c>
      <c r="J397" s="1">
        <f t="shared" si="19"/>
        <v>7</v>
      </c>
      <c r="K397" s="99">
        <f t="shared" si="20"/>
        <v>3.5820284515402721E-2</v>
      </c>
    </row>
    <row r="398" spans="2:11" x14ac:dyDescent="0.25">
      <c r="B398" s="95" t="s">
        <v>401</v>
      </c>
      <c r="C398" s="96">
        <v>200.23</v>
      </c>
      <c r="D398" s="96">
        <v>200.39</v>
      </c>
      <c r="E398" s="96">
        <v>187.82</v>
      </c>
      <c r="F398" s="96">
        <v>195.42</v>
      </c>
      <c r="G398" s="97">
        <v>1732207667</v>
      </c>
      <c r="H398" s="97">
        <v>58865399788</v>
      </c>
      <c r="I398" s="99">
        <f t="shared" si="18"/>
        <v>2.9426584602133612E-2</v>
      </c>
      <c r="J398" s="1">
        <f t="shared" si="19"/>
        <v>-4.7600000000000193</v>
      </c>
      <c r="K398" s="99">
        <f t="shared" si="20"/>
        <v>-2.3778599260665497E-2</v>
      </c>
    </row>
    <row r="399" spans="2:11" x14ac:dyDescent="0.25">
      <c r="B399" s="95" t="s">
        <v>402</v>
      </c>
      <c r="C399" s="96">
        <v>194.91</v>
      </c>
      <c r="D399" s="96">
        <v>204.9</v>
      </c>
      <c r="E399" s="96">
        <v>194.91</v>
      </c>
      <c r="F399" s="96">
        <v>200.18</v>
      </c>
      <c r="G399" s="97">
        <v>2468703579</v>
      </c>
      <c r="H399" s="97">
        <v>60301394604</v>
      </c>
      <c r="I399" s="99">
        <f t="shared" si="18"/>
        <v>4.0939411023774935E-2</v>
      </c>
      <c r="J399" s="1">
        <f t="shared" si="19"/>
        <v>5.3199999999999932</v>
      </c>
      <c r="K399" s="99">
        <f t="shared" si="20"/>
        <v>2.7301652468438842E-2</v>
      </c>
    </row>
    <row r="400" spans="2:11" x14ac:dyDescent="0.25">
      <c r="B400" s="95" t="s">
        <v>403</v>
      </c>
      <c r="C400" s="96">
        <v>184.52</v>
      </c>
      <c r="D400" s="96">
        <v>201.05</v>
      </c>
      <c r="E400" s="96">
        <v>182.22</v>
      </c>
      <c r="F400" s="96">
        <v>194.86</v>
      </c>
      <c r="G400" s="97">
        <v>3463958628</v>
      </c>
      <c r="H400" s="97">
        <v>58672510570</v>
      </c>
      <c r="I400" s="99">
        <f t="shared" si="18"/>
        <v>5.9038868361824731E-2</v>
      </c>
      <c r="J400" s="1">
        <f t="shared" si="19"/>
        <v>11.090000000000003</v>
      </c>
      <c r="K400" s="99">
        <f t="shared" si="20"/>
        <v>6.0347173096805803E-2</v>
      </c>
    </row>
    <row r="401" spans="2:11" x14ac:dyDescent="0.25">
      <c r="B401" s="95" t="s">
        <v>404</v>
      </c>
      <c r="C401" s="96">
        <v>199.87</v>
      </c>
      <c r="D401" s="96">
        <v>205.4</v>
      </c>
      <c r="E401" s="96">
        <v>178.73</v>
      </c>
      <c r="F401" s="96">
        <v>183.77</v>
      </c>
      <c r="G401" s="97">
        <v>4552692842</v>
      </c>
      <c r="H401" s="97">
        <v>55333662364</v>
      </c>
      <c r="I401" s="99">
        <f t="shared" si="18"/>
        <v>8.2277092234581156E-2</v>
      </c>
      <c r="J401" s="1">
        <f t="shared" si="19"/>
        <v>-16.039999999999992</v>
      </c>
      <c r="K401" s="99">
        <f t="shared" si="20"/>
        <v>-8.0276262449326813E-2</v>
      </c>
    </row>
    <row r="402" spans="2:11" x14ac:dyDescent="0.25">
      <c r="B402" s="95" t="s">
        <v>405</v>
      </c>
      <c r="C402" s="96">
        <v>209.53</v>
      </c>
      <c r="D402" s="96">
        <v>213.98</v>
      </c>
      <c r="E402" s="96">
        <v>197.49</v>
      </c>
      <c r="F402" s="96">
        <v>199.81</v>
      </c>
      <c r="G402" s="97">
        <v>3194205752</v>
      </c>
      <c r="H402" s="97">
        <v>60161132950</v>
      </c>
      <c r="I402" s="99">
        <f t="shared" si="18"/>
        <v>5.3094175514525443E-2</v>
      </c>
      <c r="J402" s="1">
        <f t="shared" si="19"/>
        <v>-10.289999999999992</v>
      </c>
      <c r="K402" s="99">
        <f t="shared" si="20"/>
        <v>-4.8976677772489256E-2</v>
      </c>
    </row>
    <row r="403" spans="2:11" x14ac:dyDescent="0.25">
      <c r="B403" s="95" t="s">
        <v>406</v>
      </c>
      <c r="C403" s="96">
        <v>202.32</v>
      </c>
      <c r="D403" s="96">
        <v>218.73</v>
      </c>
      <c r="E403" s="96">
        <v>198.2</v>
      </c>
      <c r="F403" s="96">
        <v>210.1</v>
      </c>
      <c r="G403" s="97">
        <v>4837376169</v>
      </c>
      <c r="H403" s="97">
        <v>63232871504</v>
      </c>
      <c r="I403" s="99">
        <f t="shared" si="18"/>
        <v>7.650097257870056E-2</v>
      </c>
      <c r="J403" s="1">
        <f t="shared" si="19"/>
        <v>7.7399999999999807</v>
      </c>
      <c r="K403" s="99">
        <f t="shared" si="20"/>
        <v>3.8248665744218126E-2</v>
      </c>
    </row>
    <row r="404" spans="2:11" x14ac:dyDescent="0.25">
      <c r="B404" s="95" t="s">
        <v>407</v>
      </c>
      <c r="C404" s="96">
        <v>197.97</v>
      </c>
      <c r="D404" s="96">
        <v>204.72</v>
      </c>
      <c r="E404" s="96">
        <v>185.57</v>
      </c>
      <c r="F404" s="96">
        <v>202.36</v>
      </c>
      <c r="G404" s="97">
        <v>3413057378</v>
      </c>
      <c r="H404" s="97">
        <v>60902871290</v>
      </c>
      <c r="I404" s="99">
        <f t="shared" si="18"/>
        <v>5.6040992907347702E-2</v>
      </c>
      <c r="J404" s="1">
        <f t="shared" si="19"/>
        <v>4.660000000000025</v>
      </c>
      <c r="K404" s="99">
        <f t="shared" si="20"/>
        <v>2.3571067273647068E-2</v>
      </c>
    </row>
    <row r="405" spans="2:11" x14ac:dyDescent="0.25">
      <c r="B405" s="95" t="s">
        <v>408</v>
      </c>
      <c r="C405" s="96">
        <v>196.3</v>
      </c>
      <c r="D405" s="96">
        <v>205.67</v>
      </c>
      <c r="E405" s="96">
        <v>192.56</v>
      </c>
      <c r="F405" s="96">
        <v>197.7</v>
      </c>
      <c r="G405" s="97">
        <v>3253670286</v>
      </c>
      <c r="H405" s="97">
        <v>59473993983</v>
      </c>
      <c r="I405" s="99">
        <f t="shared" si="18"/>
        <v>5.4707445525350569E-2</v>
      </c>
      <c r="J405" s="1">
        <f t="shared" si="19"/>
        <v>1.2699999999999818</v>
      </c>
      <c r="K405" s="99">
        <f t="shared" si="20"/>
        <v>6.4654075243088215E-3</v>
      </c>
    </row>
    <row r="406" spans="2:11" x14ac:dyDescent="0.25">
      <c r="B406" s="95" t="s">
        <v>409</v>
      </c>
      <c r="C406" s="96">
        <v>190.45</v>
      </c>
      <c r="D406" s="96">
        <v>214.04</v>
      </c>
      <c r="E406" s="96">
        <v>188.27</v>
      </c>
      <c r="F406" s="96">
        <v>196.43</v>
      </c>
      <c r="G406" s="97">
        <v>7486821306</v>
      </c>
      <c r="H406" s="97">
        <v>59091364718</v>
      </c>
      <c r="I406" s="99">
        <f t="shared" si="18"/>
        <v>0.12669907594331489</v>
      </c>
      <c r="J406" s="1">
        <f t="shared" si="19"/>
        <v>6.1100000000000136</v>
      </c>
      <c r="K406" s="99">
        <f t="shared" si="20"/>
        <v>3.2103825136612092E-2</v>
      </c>
    </row>
    <row r="407" spans="2:11" x14ac:dyDescent="0.25">
      <c r="B407" s="95" t="s">
        <v>410</v>
      </c>
      <c r="C407" s="96">
        <v>176.77</v>
      </c>
      <c r="D407" s="96">
        <v>193.6</v>
      </c>
      <c r="E407" s="96">
        <v>176.77</v>
      </c>
      <c r="F407" s="96">
        <v>190.32</v>
      </c>
      <c r="G407" s="97">
        <v>6865815461</v>
      </c>
      <c r="H407" s="97">
        <v>57226164606</v>
      </c>
      <c r="I407" s="108">
        <f t="shared" si="18"/>
        <v>0.11997685863225122</v>
      </c>
      <c r="J407" s="1">
        <f t="shared" si="19"/>
        <v>14.370000000000005</v>
      </c>
      <c r="K407" s="99">
        <f t="shared" si="20"/>
        <v>8.167092924126175E-2</v>
      </c>
    </row>
    <row r="408" spans="2:11" x14ac:dyDescent="0.25">
      <c r="B408" s="95" t="s">
        <v>411</v>
      </c>
      <c r="C408" s="96">
        <v>155.88</v>
      </c>
      <c r="D408" s="96">
        <v>176.44</v>
      </c>
      <c r="E408" s="96">
        <v>155.19999999999999</v>
      </c>
      <c r="F408" s="96">
        <v>175.95</v>
      </c>
      <c r="G408" s="97">
        <v>3315306825</v>
      </c>
      <c r="H408" s="97">
        <v>52904574750</v>
      </c>
      <c r="I408" s="99">
        <f t="shared" si="18"/>
        <v>6.2665787234212678E-2</v>
      </c>
      <c r="J408" s="1">
        <f t="shared" si="19"/>
        <v>19.929999999999978</v>
      </c>
      <c r="K408" s="99">
        <f t="shared" si="20"/>
        <v>0.12774003332906023</v>
      </c>
    </row>
    <row r="409" spans="2:11" x14ac:dyDescent="0.25">
      <c r="B409" s="95" t="s">
        <v>412</v>
      </c>
      <c r="C409" s="96">
        <v>157.21</v>
      </c>
      <c r="D409" s="96">
        <v>159.41</v>
      </c>
      <c r="E409" s="96">
        <v>153.22</v>
      </c>
      <c r="F409" s="96">
        <v>156.02000000000001</v>
      </c>
      <c r="G409" s="97">
        <v>1400902548</v>
      </c>
      <c r="H409" s="97">
        <v>46912067427</v>
      </c>
      <c r="I409" s="99">
        <f t="shared" si="18"/>
        <v>2.9862306754652165E-2</v>
      </c>
      <c r="J409" s="1">
        <f t="shared" si="19"/>
        <v>-1.2099999999999795</v>
      </c>
      <c r="K409" s="99">
        <f t="shared" si="20"/>
        <v>-7.6957323665965754E-3</v>
      </c>
    </row>
    <row r="410" spans="2:11" x14ac:dyDescent="0.25">
      <c r="B410" s="95" t="s">
        <v>413</v>
      </c>
      <c r="C410" s="96">
        <v>160</v>
      </c>
      <c r="D410" s="96">
        <v>162.86000000000001</v>
      </c>
      <c r="E410" s="96">
        <v>155.03</v>
      </c>
      <c r="F410" s="96">
        <v>157.22999999999999</v>
      </c>
      <c r="G410" s="97">
        <v>1698878759</v>
      </c>
      <c r="H410" s="97">
        <v>47254003672</v>
      </c>
      <c r="I410" s="99">
        <f t="shared" si="18"/>
        <v>3.5952059655987578E-2</v>
      </c>
      <c r="J410" s="1">
        <f t="shared" si="19"/>
        <v>-2.5100000000000193</v>
      </c>
      <c r="K410" s="99">
        <f t="shared" si="20"/>
        <v>-1.571303367972968E-2</v>
      </c>
    </row>
    <row r="411" spans="2:11" x14ac:dyDescent="0.25">
      <c r="B411" s="95" t="s">
        <v>414</v>
      </c>
      <c r="C411" s="96">
        <v>157.46</v>
      </c>
      <c r="D411" s="96">
        <v>167.43</v>
      </c>
      <c r="E411" s="96">
        <v>154.09</v>
      </c>
      <c r="F411" s="96">
        <v>159.74</v>
      </c>
      <c r="G411" s="97">
        <v>2168838138</v>
      </c>
      <c r="H411" s="97">
        <v>47991515200</v>
      </c>
      <c r="I411" s="99">
        <f t="shared" si="18"/>
        <v>4.519211633476411E-2</v>
      </c>
      <c r="J411" s="1">
        <f t="shared" si="19"/>
        <v>2.2000000000000171</v>
      </c>
      <c r="K411" s="99">
        <f t="shared" si="20"/>
        <v>1.3964707375904641E-2</v>
      </c>
    </row>
    <row r="412" spans="2:11" x14ac:dyDescent="0.25">
      <c r="B412" s="95" t="s">
        <v>415</v>
      </c>
      <c r="C412" s="96">
        <v>163.01</v>
      </c>
      <c r="D412" s="96">
        <v>164.71</v>
      </c>
      <c r="E412" s="96">
        <v>156.74</v>
      </c>
      <c r="F412" s="96">
        <v>157.54</v>
      </c>
      <c r="G412" s="97">
        <v>1531502795</v>
      </c>
      <c r="H412" s="97">
        <v>47304541727</v>
      </c>
      <c r="I412" s="99">
        <f t="shared" si="18"/>
        <v>3.2375385937326702E-2</v>
      </c>
      <c r="J412" s="1">
        <f t="shared" si="19"/>
        <v>-5.0600000000000023</v>
      </c>
      <c r="K412" s="99">
        <f t="shared" si="20"/>
        <v>-3.1119311193111947E-2</v>
      </c>
    </row>
    <row r="413" spans="2:11" x14ac:dyDescent="0.25">
      <c r="B413" s="95" t="s">
        <v>416</v>
      </c>
      <c r="C413" s="96">
        <v>150.05000000000001</v>
      </c>
      <c r="D413" s="96">
        <v>165.12</v>
      </c>
      <c r="E413" s="96">
        <v>146.97999999999999</v>
      </c>
      <c r="F413" s="96">
        <v>162.6</v>
      </c>
      <c r="G413" s="97">
        <v>3970589003</v>
      </c>
      <c r="H413" s="97">
        <v>48823235028</v>
      </c>
      <c r="I413" s="99">
        <f t="shared" si="18"/>
        <v>8.1325807286692031E-2</v>
      </c>
      <c r="J413" s="1">
        <f t="shared" si="19"/>
        <v>12.840000000000003</v>
      </c>
      <c r="K413" s="99">
        <f t="shared" si="20"/>
        <v>8.5737179487179516E-2</v>
      </c>
    </row>
    <row r="414" spans="2:11" x14ac:dyDescent="0.25">
      <c r="B414" s="95" t="s">
        <v>417</v>
      </c>
      <c r="C414" s="96">
        <v>148.02000000000001</v>
      </c>
      <c r="D414" s="96">
        <v>155.33000000000001</v>
      </c>
      <c r="E414" s="96">
        <v>147.33000000000001</v>
      </c>
      <c r="F414" s="96">
        <v>149.76</v>
      </c>
      <c r="G414" s="97">
        <v>1948101208</v>
      </c>
      <c r="H414" s="97">
        <v>44950465986</v>
      </c>
      <c r="I414" s="99">
        <f t="shared" si="18"/>
        <v>4.3338843441728586E-2</v>
      </c>
      <c r="J414" s="1">
        <f t="shared" si="19"/>
        <v>1.5799999999999841</v>
      </c>
      <c r="K414" s="99">
        <f t="shared" si="20"/>
        <v>1.0662707517883547E-2</v>
      </c>
    </row>
    <row r="415" spans="2:11" x14ac:dyDescent="0.25">
      <c r="B415" s="95" t="s">
        <v>418</v>
      </c>
      <c r="C415" s="96">
        <v>152.52000000000001</v>
      </c>
      <c r="D415" s="96">
        <v>155.35</v>
      </c>
      <c r="E415" s="96">
        <v>144.41</v>
      </c>
      <c r="F415" s="96">
        <v>148.18</v>
      </c>
      <c r="G415" s="97">
        <v>2105226551</v>
      </c>
      <c r="H415" s="97">
        <v>44438380256</v>
      </c>
      <c r="I415" s="99">
        <f t="shared" si="18"/>
        <v>4.7374061315291878E-2</v>
      </c>
      <c r="J415" s="1">
        <f t="shared" si="19"/>
        <v>-4.5600000000000023</v>
      </c>
      <c r="K415" s="99">
        <f t="shared" si="20"/>
        <v>-2.9854654969228768E-2</v>
      </c>
    </row>
    <row r="416" spans="2:11" x14ac:dyDescent="0.25">
      <c r="B416" s="95" t="s">
        <v>419</v>
      </c>
      <c r="C416" s="96">
        <v>145.01</v>
      </c>
      <c r="D416" s="96">
        <v>153.26</v>
      </c>
      <c r="E416" s="96">
        <v>137.81</v>
      </c>
      <c r="F416" s="96">
        <v>152.74</v>
      </c>
      <c r="G416" s="97">
        <v>2853992440</v>
      </c>
      <c r="H416" s="97">
        <v>45806350192</v>
      </c>
      <c r="I416" s="99">
        <f t="shared" si="18"/>
        <v>6.2305606712548006E-2</v>
      </c>
      <c r="J416" s="1">
        <f t="shared" si="19"/>
        <v>7.8799999999999955</v>
      </c>
      <c r="K416" s="99">
        <f t="shared" si="20"/>
        <v>5.4397349164710722E-2</v>
      </c>
    </row>
    <row r="417" spans="2:11" x14ac:dyDescent="0.25">
      <c r="B417" s="95" t="s">
        <v>420</v>
      </c>
      <c r="C417" s="96">
        <v>147.80000000000001</v>
      </c>
      <c r="D417" s="96">
        <v>153.91999999999999</v>
      </c>
      <c r="E417" s="96">
        <v>140.36000000000001</v>
      </c>
      <c r="F417" s="96">
        <v>144.86000000000001</v>
      </c>
      <c r="G417" s="97">
        <v>1851795187</v>
      </c>
      <c r="H417" s="97">
        <v>43418344986</v>
      </c>
      <c r="I417" s="99">
        <f t="shared" si="18"/>
        <v>4.2650063875007235E-2</v>
      </c>
      <c r="J417" s="1">
        <f t="shared" si="19"/>
        <v>-3.1899999999999977</v>
      </c>
      <c r="K417" s="99">
        <f t="shared" si="20"/>
        <v>-2.1546774738264083E-2</v>
      </c>
    </row>
    <row r="418" spans="2:11" x14ac:dyDescent="0.25">
      <c r="B418" s="95" t="s">
        <v>421</v>
      </c>
      <c r="C418" s="96">
        <v>156.75</v>
      </c>
      <c r="D418" s="96">
        <v>158.36000000000001</v>
      </c>
      <c r="E418" s="96">
        <v>146.9</v>
      </c>
      <c r="F418" s="96">
        <v>148.05000000000001</v>
      </c>
      <c r="G418" s="97">
        <v>1556965341</v>
      </c>
      <c r="H418" s="97">
        <v>44350090749</v>
      </c>
      <c r="I418" s="99">
        <f t="shared" si="18"/>
        <v>3.5106249270416799E-2</v>
      </c>
      <c r="J418" s="1">
        <f t="shared" si="19"/>
        <v>-8.7800000000000011</v>
      </c>
      <c r="K418" s="99">
        <f t="shared" si="20"/>
        <v>-5.5984186698973412E-2</v>
      </c>
    </row>
    <row r="419" spans="2:11" x14ac:dyDescent="0.25">
      <c r="B419" s="95" t="s">
        <v>422</v>
      </c>
      <c r="C419" s="96">
        <v>158.69999999999999</v>
      </c>
      <c r="D419" s="96">
        <v>161.41</v>
      </c>
      <c r="E419" s="96">
        <v>154.87</v>
      </c>
      <c r="F419" s="96">
        <v>156.83000000000001</v>
      </c>
      <c r="G419" s="97">
        <v>1522023824</v>
      </c>
      <c r="H419" s="97">
        <v>46957713350</v>
      </c>
      <c r="I419" s="99">
        <f t="shared" si="18"/>
        <v>3.2412647793464158E-2</v>
      </c>
      <c r="J419" s="1">
        <f t="shared" si="19"/>
        <v>-2.1199999999999761</v>
      </c>
      <c r="K419" s="99">
        <f t="shared" si="20"/>
        <v>-1.3337527524378586E-2</v>
      </c>
    </row>
    <row r="420" spans="2:11" x14ac:dyDescent="0.25">
      <c r="B420" s="95" t="s">
        <v>423</v>
      </c>
      <c r="C420" s="96">
        <v>154.26</v>
      </c>
      <c r="D420" s="96">
        <v>168.85</v>
      </c>
      <c r="E420" s="96">
        <v>152.76</v>
      </c>
      <c r="F420" s="96">
        <v>158.94999999999999</v>
      </c>
      <c r="G420" s="97">
        <v>2781848650</v>
      </c>
      <c r="H420" s="97">
        <v>47593592988</v>
      </c>
      <c r="I420" s="99">
        <f t="shared" si="18"/>
        <v>5.8450065972144631E-2</v>
      </c>
      <c r="J420" s="1">
        <f t="shared" si="19"/>
        <v>4.6699999999999875</v>
      </c>
      <c r="K420" s="99">
        <f t="shared" si="20"/>
        <v>3.0269639616282002E-2</v>
      </c>
    </row>
    <row r="421" spans="2:11" x14ac:dyDescent="0.25">
      <c r="B421" s="95" t="s">
        <v>424</v>
      </c>
      <c r="C421" s="96">
        <v>153.96</v>
      </c>
      <c r="D421" s="96">
        <v>161.36000000000001</v>
      </c>
      <c r="E421" s="96">
        <v>150.54</v>
      </c>
      <c r="F421" s="96">
        <v>154.28</v>
      </c>
      <c r="G421" s="97">
        <v>2579187256</v>
      </c>
      <c r="H421" s="97">
        <v>45995023049</v>
      </c>
      <c r="I421" s="99">
        <f t="shared" si="18"/>
        <v>5.6075355223809922E-2</v>
      </c>
      <c r="J421" s="1">
        <f t="shared" si="19"/>
        <v>0.16999999999998749</v>
      </c>
      <c r="K421" s="99">
        <f t="shared" si="20"/>
        <v>1.1031081694892445E-3</v>
      </c>
    </row>
    <row r="422" spans="2:11" x14ac:dyDescent="0.25">
      <c r="B422" s="95" t="s">
        <v>425</v>
      </c>
      <c r="C422" s="96">
        <v>164.61</v>
      </c>
      <c r="D422" s="96">
        <v>165.36</v>
      </c>
      <c r="E422" s="96">
        <v>150.77000000000001</v>
      </c>
      <c r="F422" s="96">
        <v>154.11000000000001</v>
      </c>
      <c r="G422" s="97">
        <v>3259712887</v>
      </c>
      <c r="H422" s="97">
        <v>45922341980</v>
      </c>
      <c r="I422" s="108">
        <f t="shared" si="18"/>
        <v>7.098315866424372E-2</v>
      </c>
      <c r="J422" s="1">
        <f t="shared" si="19"/>
        <v>-10.009999999999991</v>
      </c>
      <c r="K422" s="99">
        <f t="shared" si="20"/>
        <v>-6.0991957104557584E-2</v>
      </c>
    </row>
    <row r="423" spans="2:11" x14ac:dyDescent="0.25">
      <c r="B423" s="95" t="s">
        <v>426</v>
      </c>
      <c r="C423" s="96">
        <v>166.99</v>
      </c>
      <c r="D423" s="96">
        <v>169.98</v>
      </c>
      <c r="E423" s="96">
        <v>160.59</v>
      </c>
      <c r="F423" s="96">
        <v>164.12</v>
      </c>
      <c r="G423" s="97">
        <v>2541087419</v>
      </c>
      <c r="H423" s="97">
        <v>48902559644</v>
      </c>
      <c r="I423" s="99">
        <f t="shared" si="18"/>
        <v>5.1962257957427253E-2</v>
      </c>
      <c r="J423" s="1">
        <f t="shared" si="19"/>
        <v>-2.6099999999999852</v>
      </c>
      <c r="K423" s="99">
        <f t="shared" si="20"/>
        <v>-1.5654051460444945E-2</v>
      </c>
    </row>
    <row r="424" spans="2:11" x14ac:dyDescent="0.25">
      <c r="B424" s="95" t="s">
        <v>427</v>
      </c>
      <c r="C424" s="96">
        <v>172.96</v>
      </c>
      <c r="D424" s="96">
        <v>172.96</v>
      </c>
      <c r="E424" s="96">
        <v>162.77000000000001</v>
      </c>
      <c r="F424" s="96">
        <v>166.73</v>
      </c>
      <c r="G424" s="97">
        <v>3109040100</v>
      </c>
      <c r="H424" s="97">
        <v>49659370563</v>
      </c>
      <c r="I424" s="99">
        <f t="shared" si="18"/>
        <v>6.260731992274729E-2</v>
      </c>
      <c r="J424" s="1">
        <f t="shared" si="19"/>
        <v>-5.8600000000000136</v>
      </c>
      <c r="K424" s="99">
        <f t="shared" si="20"/>
        <v>-3.3953299727678389E-2</v>
      </c>
    </row>
    <row r="425" spans="2:11" x14ac:dyDescent="0.25">
      <c r="B425" s="95" t="s">
        <v>428</v>
      </c>
      <c r="C425" s="96">
        <v>169.11</v>
      </c>
      <c r="D425" s="96">
        <v>176.97</v>
      </c>
      <c r="E425" s="96">
        <v>166.07</v>
      </c>
      <c r="F425" s="96">
        <v>172.59</v>
      </c>
      <c r="G425" s="97">
        <v>3149579954</v>
      </c>
      <c r="H425" s="97">
        <v>51403969859</v>
      </c>
      <c r="I425" s="99">
        <f t="shared" si="18"/>
        <v>6.1271142338602078E-2</v>
      </c>
      <c r="J425" s="1">
        <f t="shared" si="19"/>
        <v>3.5</v>
      </c>
      <c r="K425" s="99">
        <f t="shared" si="20"/>
        <v>2.0699036016322669E-2</v>
      </c>
    </row>
    <row r="426" spans="2:11" x14ac:dyDescent="0.25">
      <c r="B426" s="95" t="s">
        <v>429</v>
      </c>
      <c r="C426" s="96">
        <v>161.59</v>
      </c>
      <c r="D426" s="96">
        <v>174.9</v>
      </c>
      <c r="E426" s="96">
        <v>156.32</v>
      </c>
      <c r="F426" s="96">
        <v>169.09</v>
      </c>
      <c r="G426" s="97">
        <v>3471658582</v>
      </c>
      <c r="H426" s="97">
        <v>50362758463</v>
      </c>
      <c r="I426" s="99">
        <f t="shared" si="18"/>
        <v>6.8933050689638509E-2</v>
      </c>
      <c r="J426" s="1">
        <f t="shared" si="19"/>
        <v>7.4099999999999966</v>
      </c>
      <c r="K426" s="99">
        <f t="shared" si="20"/>
        <v>4.5831271647699137E-2</v>
      </c>
    </row>
    <row r="427" spans="2:11" x14ac:dyDescent="0.25">
      <c r="B427" s="95" t="s">
        <v>430</v>
      </c>
      <c r="C427" s="96">
        <v>141.38</v>
      </c>
      <c r="D427" s="96">
        <v>164.74</v>
      </c>
      <c r="E427" s="96">
        <v>138.44</v>
      </c>
      <c r="F427" s="96">
        <v>161.68</v>
      </c>
      <c r="G427" s="97">
        <v>4387488320</v>
      </c>
      <c r="H427" s="97">
        <v>48133442239</v>
      </c>
      <c r="I427" s="99">
        <f t="shared" si="18"/>
        <v>9.1152598191804546E-2</v>
      </c>
      <c r="J427" s="1">
        <f t="shared" si="19"/>
        <v>20.610000000000014</v>
      </c>
      <c r="K427" s="99">
        <f t="shared" si="20"/>
        <v>0.14609768200184317</v>
      </c>
    </row>
    <row r="428" spans="2:11" x14ac:dyDescent="0.25">
      <c r="B428" s="95" t="s">
        <v>431</v>
      </c>
      <c r="C428" s="96">
        <v>135.41</v>
      </c>
      <c r="D428" s="96">
        <v>142.85</v>
      </c>
      <c r="E428" s="96">
        <v>134.31</v>
      </c>
      <c r="F428" s="96">
        <v>141.07</v>
      </c>
      <c r="G428" s="97">
        <v>2244376110</v>
      </c>
      <c r="H428" s="97">
        <v>41975552359</v>
      </c>
      <c r="I428" s="99">
        <f t="shared" si="18"/>
        <v>5.3468649817988212E-2</v>
      </c>
      <c r="J428" s="1">
        <f t="shared" si="19"/>
        <v>5.7199999999999989</v>
      </c>
      <c r="K428" s="99">
        <f t="shared" si="20"/>
        <v>4.2260805319541919E-2</v>
      </c>
    </row>
    <row r="429" spans="2:11" x14ac:dyDescent="0.25">
      <c r="B429" s="95" t="s">
        <v>432</v>
      </c>
      <c r="C429" s="96">
        <v>132.34</v>
      </c>
      <c r="D429" s="96">
        <v>140.04</v>
      </c>
      <c r="E429" s="96">
        <v>131.22999999999999</v>
      </c>
      <c r="F429" s="96">
        <v>135.35</v>
      </c>
      <c r="G429" s="97">
        <v>2428105040</v>
      </c>
      <c r="H429" s="97">
        <v>40274326399</v>
      </c>
      <c r="I429" s="99">
        <f t="shared" si="18"/>
        <v>6.0289153341625823E-2</v>
      </c>
      <c r="J429" s="1">
        <f t="shared" si="19"/>
        <v>3.8100000000000023</v>
      </c>
      <c r="K429" s="99">
        <f t="shared" si="20"/>
        <v>2.896457351376009E-2</v>
      </c>
    </row>
    <row r="430" spans="2:11" x14ac:dyDescent="0.25">
      <c r="B430" s="95" t="s">
        <v>433</v>
      </c>
      <c r="C430" s="96">
        <v>136.51</v>
      </c>
      <c r="D430" s="96">
        <v>139.29</v>
      </c>
      <c r="E430" s="96">
        <v>128.24</v>
      </c>
      <c r="F430" s="96">
        <v>131.54</v>
      </c>
      <c r="G430" s="97">
        <v>2422542861</v>
      </c>
      <c r="H430" s="97">
        <v>39121381241</v>
      </c>
      <c r="I430" s="99">
        <f t="shared" si="18"/>
        <v>6.1923755863229235E-2</v>
      </c>
      <c r="J430" s="1">
        <f t="shared" si="19"/>
        <v>-5.1899999999999977</v>
      </c>
      <c r="K430" s="99">
        <f t="shared" si="20"/>
        <v>-3.7958019454399167E-2</v>
      </c>
    </row>
    <row r="431" spans="2:11" x14ac:dyDescent="0.25">
      <c r="B431" s="95" t="s">
        <v>1168</v>
      </c>
      <c r="C431" s="96">
        <v>135.93</v>
      </c>
      <c r="D431" s="96">
        <v>148.5</v>
      </c>
      <c r="E431" s="96">
        <v>133.97999999999999</v>
      </c>
      <c r="F431" s="96">
        <v>136.72999999999999</v>
      </c>
      <c r="G431" s="97">
        <v>2867246888</v>
      </c>
      <c r="H431" s="97">
        <v>40665406680</v>
      </c>
      <c r="I431" s="99">
        <f t="shared" si="18"/>
        <v>7.0508255593326338E-2</v>
      </c>
      <c r="J431" s="1">
        <f t="shared" si="19"/>
        <v>1.0300000000000011</v>
      </c>
      <c r="K431" s="99">
        <f t="shared" si="20"/>
        <v>7.5902726602800384E-3</v>
      </c>
    </row>
    <row r="432" spans="2:11" x14ac:dyDescent="0.25">
      <c r="B432" s="95" t="s">
        <v>1169</v>
      </c>
      <c r="C432" s="96">
        <v>136.22</v>
      </c>
      <c r="D432" s="96">
        <v>140.78</v>
      </c>
      <c r="E432" s="96">
        <v>125.12</v>
      </c>
      <c r="F432" s="96">
        <v>135.69999999999999</v>
      </c>
      <c r="G432" s="97">
        <v>2674182809</v>
      </c>
      <c r="H432" s="97">
        <v>40359412133</v>
      </c>
      <c r="I432" s="108">
        <f t="shared" si="18"/>
        <v>6.6259211115056005E-2</v>
      </c>
      <c r="J432" s="1">
        <f t="shared" si="19"/>
        <v>-0.48000000000001819</v>
      </c>
      <c r="K432" s="99">
        <f t="shared" si="20"/>
        <v>-3.5247466588340299E-3</v>
      </c>
    </row>
    <row r="433" spans="2:11" x14ac:dyDescent="0.25">
      <c r="B433" s="95" t="s">
        <v>1170</v>
      </c>
      <c r="C433" s="96">
        <v>139.30000000000001</v>
      </c>
      <c r="D433" s="96">
        <v>144.07</v>
      </c>
      <c r="E433" s="96">
        <v>134.11000000000001</v>
      </c>
      <c r="F433" s="96">
        <v>136.18</v>
      </c>
      <c r="G433" s="97">
        <v>2037106949</v>
      </c>
      <c r="H433" s="97">
        <v>40483409214</v>
      </c>
      <c r="I433" s="99">
        <f t="shared" si="18"/>
        <v>5.0319550367697946E-2</v>
      </c>
      <c r="J433" s="1">
        <f t="shared" si="19"/>
        <v>-3.2199999999999989</v>
      </c>
      <c r="K433" s="99">
        <f t="shared" si="20"/>
        <v>-2.3098995695839303E-2</v>
      </c>
    </row>
    <row r="434" spans="2:11" x14ac:dyDescent="0.25">
      <c r="B434" s="95" t="s">
        <v>1171</v>
      </c>
      <c r="C434" s="96">
        <v>149.94</v>
      </c>
      <c r="D434" s="96">
        <v>151.19999999999999</v>
      </c>
      <c r="E434" s="96">
        <v>128.80000000000001</v>
      </c>
      <c r="F434" s="96">
        <v>139.4</v>
      </c>
      <c r="G434" s="97">
        <v>3852350632</v>
      </c>
      <c r="H434" s="97">
        <v>41439741432</v>
      </c>
      <c r="I434" s="108">
        <f t="shared" si="18"/>
        <v>9.2962709198402313E-2</v>
      </c>
      <c r="J434" s="1">
        <f t="shared" si="19"/>
        <v>-10.349999999999994</v>
      </c>
      <c r="K434" s="99">
        <f t="shared" si="20"/>
        <v>-6.911519198664437E-2</v>
      </c>
    </row>
    <row r="435" spans="2:11" x14ac:dyDescent="0.25">
      <c r="B435" s="95" t="s">
        <v>1172</v>
      </c>
      <c r="C435" s="96">
        <v>148.06</v>
      </c>
      <c r="D435" s="96">
        <v>152.36000000000001</v>
      </c>
      <c r="E435" s="96">
        <v>143.19999999999999</v>
      </c>
      <c r="F435" s="96">
        <v>149.75</v>
      </c>
      <c r="G435" s="97">
        <v>3389212044</v>
      </c>
      <c r="H435" s="97">
        <v>44498459173</v>
      </c>
      <c r="I435" s="108">
        <f t="shared" si="18"/>
        <v>7.6164705632244617E-2</v>
      </c>
      <c r="J435" s="1">
        <f t="shared" si="19"/>
        <v>1.8300000000000125</v>
      </c>
      <c r="K435" s="99">
        <f t="shared" si="20"/>
        <v>1.237155219037326E-2</v>
      </c>
    </row>
    <row r="436" spans="2:11" x14ac:dyDescent="0.25">
      <c r="B436" s="95" t="s">
        <v>1173</v>
      </c>
      <c r="C436" s="96">
        <v>124.18</v>
      </c>
      <c r="D436" s="96">
        <v>150.94</v>
      </c>
      <c r="E436" s="96">
        <v>122.35</v>
      </c>
      <c r="F436" s="96">
        <v>147.91999999999999</v>
      </c>
      <c r="G436" s="97">
        <v>4952222859</v>
      </c>
      <c r="H436" s="97">
        <v>43948674199</v>
      </c>
      <c r="I436" s="108">
        <f t="shared" si="18"/>
        <v>0.11268196252237984</v>
      </c>
      <c r="J436" s="1">
        <f t="shared" si="19"/>
        <v>23.969999999999985</v>
      </c>
      <c r="K436" s="99">
        <f t="shared" si="20"/>
        <v>0.19338442920532459</v>
      </c>
    </row>
    <row r="437" spans="2:11" x14ac:dyDescent="0.25">
      <c r="B437" s="95" t="s">
        <v>1174</v>
      </c>
      <c r="C437" s="96">
        <v>132.76</v>
      </c>
      <c r="D437" s="96">
        <v>144.47</v>
      </c>
      <c r="E437" s="96">
        <v>116.34</v>
      </c>
      <c r="F437" s="96">
        <v>123.95</v>
      </c>
      <c r="G437" s="97">
        <v>5243953819</v>
      </c>
      <c r="H437" s="97">
        <v>36826034434</v>
      </c>
      <c r="I437" s="108">
        <f t="shared" si="18"/>
        <v>0.14239800455295473</v>
      </c>
      <c r="J437" s="1">
        <f t="shared" si="19"/>
        <v>-8.1799999999999926</v>
      </c>
      <c r="K437" s="99">
        <f t="shared" si="20"/>
        <v>-6.1908726254446322E-2</v>
      </c>
    </row>
    <row r="438" spans="2:11" x14ac:dyDescent="0.25">
      <c r="B438" s="95" t="s">
        <v>1175</v>
      </c>
      <c r="C438" s="96">
        <v>152.79</v>
      </c>
      <c r="D438" s="96">
        <v>153.38999999999999</v>
      </c>
      <c r="E438" s="96">
        <v>131.26</v>
      </c>
      <c r="F438" s="96">
        <v>132.13</v>
      </c>
      <c r="G438" s="97">
        <v>5623667250</v>
      </c>
      <c r="H438" s="97">
        <v>39239569158</v>
      </c>
      <c r="I438" s="108">
        <f t="shared" si="18"/>
        <v>0.14331623334996454</v>
      </c>
      <c r="J438" s="1">
        <f t="shared" si="19"/>
        <v>-20.390000000000015</v>
      </c>
      <c r="K438" s="99">
        <f t="shared" si="20"/>
        <v>-0.13368738526094948</v>
      </c>
    </row>
    <row r="439" spans="2:11" x14ac:dyDescent="0.25">
      <c r="B439" s="95" t="s">
        <v>1176</v>
      </c>
      <c r="C439" s="96">
        <v>169.23</v>
      </c>
      <c r="D439" s="96">
        <v>170.65</v>
      </c>
      <c r="E439" s="96">
        <v>151.25</v>
      </c>
      <c r="F439" s="96">
        <v>152.52000000000001</v>
      </c>
      <c r="G439" s="97">
        <v>3350530308</v>
      </c>
      <c r="H439" s="97">
        <v>45292491129</v>
      </c>
      <c r="I439" s="99">
        <f t="shared" si="18"/>
        <v>7.3975403526760602E-2</v>
      </c>
      <c r="J439" s="1">
        <f t="shared" si="19"/>
        <v>-16.659999999999997</v>
      </c>
      <c r="K439" s="99">
        <f t="shared" si="20"/>
        <v>-9.8474997044567886E-2</v>
      </c>
    </row>
    <row r="440" spans="2:11" x14ac:dyDescent="0.25">
      <c r="B440" s="95" t="s">
        <v>1177</v>
      </c>
      <c r="C440" s="96">
        <v>147.44999999999999</v>
      </c>
      <c r="D440" s="96">
        <v>171.14</v>
      </c>
      <c r="E440" s="96">
        <v>144.38999999999999</v>
      </c>
      <c r="F440" s="96">
        <v>169.18</v>
      </c>
      <c r="G440" s="97">
        <v>5415012910</v>
      </c>
      <c r="H440" s="97">
        <v>50219084924</v>
      </c>
      <c r="I440" s="99">
        <f t="shared" si="18"/>
        <v>0.10782778933935001</v>
      </c>
      <c r="J440" s="1">
        <f t="shared" si="19"/>
        <v>21.590000000000003</v>
      </c>
      <c r="K440" s="99">
        <f t="shared" si="20"/>
        <v>0.14628362355173116</v>
      </c>
    </row>
    <row r="441" spans="2:11" x14ac:dyDescent="0.25">
      <c r="B441" s="95" t="s">
        <v>1178</v>
      </c>
      <c r="C441" s="96">
        <v>152.35</v>
      </c>
      <c r="D441" s="96">
        <v>153.44</v>
      </c>
      <c r="E441" s="96">
        <v>135.25</v>
      </c>
      <c r="F441" s="96">
        <v>147.59</v>
      </c>
      <c r="G441" s="97">
        <v>4675731485</v>
      </c>
      <c r="H441" s="97">
        <v>43810237551</v>
      </c>
      <c r="I441" s="99">
        <f t="shared" si="18"/>
        <v>0.10672691467506716</v>
      </c>
      <c r="J441" s="1">
        <f t="shared" si="19"/>
        <v>-4.8799999999999955</v>
      </c>
      <c r="K441" s="99">
        <f t="shared" si="20"/>
        <v>-3.2006296320587629E-2</v>
      </c>
    </row>
    <row r="442" spans="2:11" x14ac:dyDescent="0.25">
      <c r="B442" s="95" t="s">
        <v>1179</v>
      </c>
      <c r="C442" s="96">
        <v>158.81</v>
      </c>
      <c r="D442" s="96">
        <v>163.12</v>
      </c>
      <c r="E442" s="96">
        <v>147.65</v>
      </c>
      <c r="F442" s="96">
        <v>152.47</v>
      </c>
      <c r="G442" s="97">
        <v>3215168472</v>
      </c>
      <c r="H442" s="97">
        <v>45259139925</v>
      </c>
      <c r="I442" s="99">
        <f t="shared" si="18"/>
        <v>7.1039097899958603E-2</v>
      </c>
      <c r="J442" s="1">
        <f t="shared" si="19"/>
        <v>-6.6500000000000057</v>
      </c>
      <c r="K442" s="99">
        <f t="shared" si="20"/>
        <v>-4.1792357968828589E-2</v>
      </c>
    </row>
    <row r="443" spans="2:11" x14ac:dyDescent="0.25">
      <c r="B443" s="95" t="s">
        <v>1180</v>
      </c>
      <c r="C443" s="96">
        <v>158.41999999999999</v>
      </c>
      <c r="D443" s="96">
        <v>166.18</v>
      </c>
      <c r="E443" s="96">
        <v>154.24</v>
      </c>
      <c r="F443" s="96">
        <v>159.12</v>
      </c>
      <c r="G443" s="97">
        <v>3908939772</v>
      </c>
      <c r="H443" s="97">
        <v>47209150397</v>
      </c>
      <c r="I443" s="99">
        <f t="shared" si="18"/>
        <v>8.2800468534769509E-2</v>
      </c>
      <c r="J443" s="1">
        <f t="shared" si="19"/>
        <v>1.0300000000000011</v>
      </c>
      <c r="K443" s="99">
        <f t="shared" si="20"/>
        <v>6.5152761085457717E-3</v>
      </c>
    </row>
    <row r="444" spans="2:11" x14ac:dyDescent="0.25">
      <c r="B444" s="95" t="s">
        <v>1181</v>
      </c>
      <c r="C444" s="96">
        <v>169.77</v>
      </c>
      <c r="D444" s="96">
        <v>171.3</v>
      </c>
      <c r="E444" s="96">
        <v>143.55000000000001</v>
      </c>
      <c r="F444" s="96">
        <v>158.09</v>
      </c>
      <c r="G444" s="97">
        <v>5799758794</v>
      </c>
      <c r="H444" s="97">
        <v>46905809823</v>
      </c>
      <c r="I444" s="108">
        <f t="shared" si="18"/>
        <v>0.12364691742633811</v>
      </c>
      <c r="J444" s="1">
        <f t="shared" si="19"/>
        <v>-11.180000000000007</v>
      </c>
      <c r="K444" s="99">
        <f t="shared" si="20"/>
        <v>-6.6048325160985438E-2</v>
      </c>
    </row>
    <row r="445" spans="2:11" x14ac:dyDescent="0.25">
      <c r="B445" s="95" t="s">
        <v>1182</v>
      </c>
      <c r="C445" s="96">
        <v>174.42</v>
      </c>
      <c r="D445" s="96">
        <v>174.93</v>
      </c>
      <c r="E445" s="96">
        <v>150.97</v>
      </c>
      <c r="F445" s="96">
        <v>169.27</v>
      </c>
      <c r="G445" s="97">
        <v>6437530449</v>
      </c>
      <c r="H445" s="97">
        <v>49682465101</v>
      </c>
      <c r="I445" s="108">
        <f t="shared" si="18"/>
        <v>0.12957349108811483</v>
      </c>
      <c r="J445" s="1">
        <f t="shared" si="19"/>
        <v>-5.2699999999999818</v>
      </c>
      <c r="K445" s="99">
        <f t="shared" si="20"/>
        <v>-3.0193651884954636E-2</v>
      </c>
    </row>
    <row r="446" spans="2:11" x14ac:dyDescent="0.25">
      <c r="B446" s="95" t="s">
        <v>1183</v>
      </c>
      <c r="C446" s="96">
        <v>179.23</v>
      </c>
      <c r="D446" s="96">
        <v>181.57</v>
      </c>
      <c r="E446" s="96">
        <v>170.58</v>
      </c>
      <c r="F446" s="96">
        <v>174.54</v>
      </c>
      <c r="G446" s="97">
        <v>3012633094</v>
      </c>
      <c r="H446" s="97">
        <v>51204891389</v>
      </c>
      <c r="I446" s="108">
        <f t="shared" si="18"/>
        <v>5.8834869331393279E-2</v>
      </c>
      <c r="J446" s="1">
        <f t="shared" si="19"/>
        <v>-4.3300000000000125</v>
      </c>
      <c r="K446" s="99">
        <f t="shared" si="20"/>
        <v>-2.4207525018169689E-2</v>
      </c>
    </row>
    <row r="447" spans="2:11" x14ac:dyDescent="0.25">
      <c r="B447" s="95" t="s">
        <v>1184</v>
      </c>
      <c r="C447" s="96">
        <v>179.37</v>
      </c>
      <c r="D447" s="96">
        <v>193.41</v>
      </c>
      <c r="E447" s="96">
        <v>175.57</v>
      </c>
      <c r="F447" s="96">
        <v>178.87</v>
      </c>
      <c r="G447" s="97">
        <v>5367389010</v>
      </c>
      <c r="H447" s="97">
        <v>52475356326</v>
      </c>
      <c r="I447" s="108">
        <f t="shared" si="18"/>
        <v>0.10228399358844593</v>
      </c>
      <c r="J447" s="1">
        <f t="shared" si="19"/>
        <v>-1</v>
      </c>
      <c r="K447" s="99">
        <f t="shared" si="20"/>
        <v>-5.5595708011341527E-3</v>
      </c>
    </row>
    <row r="448" spans="2:11" x14ac:dyDescent="0.25">
      <c r="B448" s="95" t="s">
        <v>1185</v>
      </c>
      <c r="C448" s="96">
        <v>187.61</v>
      </c>
      <c r="D448" s="96">
        <v>196.95</v>
      </c>
      <c r="E448" s="96">
        <v>168.69</v>
      </c>
      <c r="F448" s="96">
        <v>179.87</v>
      </c>
      <c r="G448" s="97">
        <v>7087524572</v>
      </c>
      <c r="H448" s="97">
        <v>52738113948</v>
      </c>
      <c r="I448" s="108">
        <f t="shared" si="18"/>
        <v>0.13439093743451516</v>
      </c>
      <c r="J448" s="1">
        <f t="shared" si="19"/>
        <v>-8.3299999999999841</v>
      </c>
      <c r="K448" s="99">
        <f t="shared" si="20"/>
        <v>-4.4261424017003108E-2</v>
      </c>
    </row>
    <row r="449" spans="2:11" x14ac:dyDescent="0.25">
      <c r="B449" s="95" t="s">
        <v>1186</v>
      </c>
      <c r="C449" s="96">
        <v>209.47</v>
      </c>
      <c r="D449" s="96">
        <v>214.96</v>
      </c>
      <c r="E449" s="96">
        <v>181.45</v>
      </c>
      <c r="F449" s="96">
        <v>188.2</v>
      </c>
      <c r="G449" s="97">
        <v>12676272744</v>
      </c>
      <c r="H449" s="97">
        <v>55154395898</v>
      </c>
      <c r="I449" s="108">
        <f t="shared" si="18"/>
        <v>0.22983250088429788</v>
      </c>
      <c r="J449" s="1">
        <f t="shared" si="19"/>
        <v>-2.8400000000000034</v>
      </c>
      <c r="K449" s="99">
        <f t="shared" si="20"/>
        <v>-1.4865996649916266E-2</v>
      </c>
    </row>
    <row r="450" spans="2:11" x14ac:dyDescent="0.25">
      <c r="B450" s="95" t="s">
        <v>1187</v>
      </c>
      <c r="C450" s="96">
        <v>173.28</v>
      </c>
      <c r="D450" s="96">
        <v>197.99</v>
      </c>
      <c r="E450" s="96">
        <v>147.99</v>
      </c>
      <c r="F450" s="96">
        <v>191.04</v>
      </c>
      <c r="G450" s="97">
        <v>13187213606</v>
      </c>
      <c r="H450" s="97">
        <v>55944567504</v>
      </c>
      <c r="I450" s="108">
        <f t="shared" si="18"/>
        <v>0.23571928775849635</v>
      </c>
      <c r="J450" s="1">
        <f t="shared" si="19"/>
        <v>17.889999999999986</v>
      </c>
      <c r="K450" s="99">
        <f t="shared" si="20"/>
        <v>0.10332082009818068</v>
      </c>
    </row>
    <row r="451" spans="2:11" x14ac:dyDescent="0.25">
      <c r="B451" s="95" t="s">
        <v>1188</v>
      </c>
      <c r="C451" s="96">
        <v>164.18</v>
      </c>
      <c r="D451" s="96">
        <v>194.82</v>
      </c>
      <c r="E451" s="96">
        <v>133.1</v>
      </c>
      <c r="F451" s="96">
        <v>173.15</v>
      </c>
      <c r="G451" s="97">
        <v>17068643416</v>
      </c>
      <c r="H451" s="97">
        <v>50680710100</v>
      </c>
      <c r="I451" s="108">
        <f t="shared" si="18"/>
        <v>0.33678777156676026</v>
      </c>
      <c r="J451" s="1">
        <f t="shared" si="19"/>
        <v>8.7700000000000102</v>
      </c>
      <c r="K451" s="99">
        <f t="shared" si="20"/>
        <v>5.3351989293101414E-2</v>
      </c>
    </row>
    <row r="452" spans="2:11" x14ac:dyDescent="0.25">
      <c r="B452" s="95" t="s">
        <v>1189</v>
      </c>
      <c r="C452" s="96">
        <v>142.06</v>
      </c>
      <c r="D452" s="96">
        <v>165.88</v>
      </c>
      <c r="E452" s="96">
        <v>138.04</v>
      </c>
      <c r="F452" s="96">
        <v>164.38</v>
      </c>
      <c r="G452" s="97">
        <v>5774090688</v>
      </c>
      <c r="H452" s="97">
        <v>47900300588</v>
      </c>
      <c r="I452" s="108">
        <f t="shared" si="18"/>
        <v>0.12054393432024782</v>
      </c>
      <c r="J452" s="1">
        <f t="shared" si="19"/>
        <v>22.310000000000002</v>
      </c>
      <c r="K452" s="99">
        <f t="shared" si="20"/>
        <v>0.15703526430632789</v>
      </c>
    </row>
    <row r="453" spans="2:11" x14ac:dyDescent="0.25">
      <c r="B453" s="95" t="s">
        <v>1190</v>
      </c>
      <c r="C453" s="96">
        <v>138.99</v>
      </c>
      <c r="D453" s="96">
        <v>145</v>
      </c>
      <c r="E453" s="96">
        <v>135.08000000000001</v>
      </c>
      <c r="F453" s="96">
        <v>142.07</v>
      </c>
      <c r="G453" s="97">
        <v>2996918105</v>
      </c>
      <c r="H453" s="97">
        <v>41399255561</v>
      </c>
      <c r="I453" s="108">
        <f t="shared" ref="I453:I516" si="21">G453/H453</f>
        <v>7.2390627908373181E-2</v>
      </c>
      <c r="J453" s="1">
        <f t="shared" ref="J453:J516" si="22">F453-F454</f>
        <v>2.9599999999999795</v>
      </c>
      <c r="K453" s="99">
        <f t="shared" ref="K453:K516" si="23">J453/F454</f>
        <v>2.127812522464222E-2</v>
      </c>
    </row>
    <row r="454" spans="2:11" x14ac:dyDescent="0.25">
      <c r="B454" s="95" t="s">
        <v>1191</v>
      </c>
      <c r="C454" s="96">
        <v>146.41999999999999</v>
      </c>
      <c r="D454" s="96">
        <v>150.43</v>
      </c>
      <c r="E454" s="96">
        <v>136.44999999999999</v>
      </c>
      <c r="F454" s="96">
        <v>139.11000000000001</v>
      </c>
      <c r="G454" s="97">
        <v>3970422964</v>
      </c>
      <c r="H454" s="97">
        <v>40517769039</v>
      </c>
      <c r="I454" s="108">
        <f t="shared" si="21"/>
        <v>9.7992141674392449E-2</v>
      </c>
      <c r="J454" s="1">
        <f t="shared" si="22"/>
        <v>-7.4699999999999989</v>
      </c>
      <c r="K454" s="99">
        <f t="shared" si="23"/>
        <v>-5.0961932050757254E-2</v>
      </c>
    </row>
    <row r="455" spans="2:11" x14ac:dyDescent="0.25">
      <c r="B455" s="95" t="s">
        <v>1192</v>
      </c>
      <c r="C455" s="96">
        <v>128.38999999999999</v>
      </c>
      <c r="D455" s="96">
        <v>148.83000000000001</v>
      </c>
      <c r="E455" s="96">
        <v>128.38999999999999</v>
      </c>
      <c r="F455" s="96">
        <v>146.58000000000001</v>
      </c>
      <c r="G455" s="97">
        <v>7526373837</v>
      </c>
      <c r="H455" s="97">
        <v>42693513645</v>
      </c>
      <c r="I455" s="108">
        <f t="shared" si="21"/>
        <v>0.17628846151156366</v>
      </c>
      <c r="J455" s="1">
        <f t="shared" si="22"/>
        <v>18.480000000000018</v>
      </c>
      <c r="K455" s="99">
        <f t="shared" si="23"/>
        <v>0.14426229508196736</v>
      </c>
    </row>
    <row r="456" spans="2:11" x14ac:dyDescent="0.25">
      <c r="B456" s="95" t="s">
        <v>1193</v>
      </c>
      <c r="C456" s="96">
        <v>110.73</v>
      </c>
      <c r="D456" s="96">
        <v>131.96</v>
      </c>
      <c r="E456" s="96">
        <v>109.65</v>
      </c>
      <c r="F456" s="96">
        <v>128.1</v>
      </c>
      <c r="G456" s="97">
        <v>5074399603</v>
      </c>
      <c r="H456" s="97">
        <v>37259468690</v>
      </c>
      <c r="I456" s="108">
        <f t="shared" si="21"/>
        <v>0.13619087392842799</v>
      </c>
      <c r="J456" s="1">
        <f t="shared" si="22"/>
        <v>17.069999999999993</v>
      </c>
      <c r="K456" s="99">
        <f t="shared" si="23"/>
        <v>0.15374223182923527</v>
      </c>
    </row>
    <row r="457" spans="2:11" x14ac:dyDescent="0.25">
      <c r="B457" s="95" t="s">
        <v>1194</v>
      </c>
      <c r="C457" s="96">
        <v>107.44</v>
      </c>
      <c r="D457" s="96">
        <v>119.53</v>
      </c>
      <c r="E457" s="96">
        <v>106.27</v>
      </c>
      <c r="F457" s="96">
        <v>111.03</v>
      </c>
      <c r="G457" s="97">
        <v>3974443896</v>
      </c>
      <c r="H457" s="97">
        <v>32279142628</v>
      </c>
      <c r="I457" s="108">
        <f t="shared" si="21"/>
        <v>0.12312730675047222</v>
      </c>
      <c r="J457" s="1">
        <f t="shared" si="22"/>
        <v>2.5499999999999972</v>
      </c>
      <c r="K457" s="99">
        <f t="shared" si="23"/>
        <v>2.3506637168141567E-2</v>
      </c>
    </row>
    <row r="458" spans="2:11" x14ac:dyDescent="0.25">
      <c r="B458" s="95" t="s">
        <v>1195</v>
      </c>
      <c r="C458" s="96">
        <v>109.76</v>
      </c>
      <c r="D458" s="96">
        <v>130.01</v>
      </c>
      <c r="E458" s="96">
        <v>103.35</v>
      </c>
      <c r="F458" s="96">
        <v>108.48</v>
      </c>
      <c r="G458" s="97">
        <v>7590894022</v>
      </c>
      <c r="H458" s="97">
        <v>31578154529</v>
      </c>
      <c r="I458" s="104">
        <f t="shared" si="21"/>
        <v>0.24038434592587904</v>
      </c>
      <c r="J458" s="1">
        <f t="shared" si="22"/>
        <v>-2.0600000000000023</v>
      </c>
      <c r="K458" s="99">
        <f t="shared" si="23"/>
        <v>-1.8635787950063345E-2</v>
      </c>
    </row>
    <row r="459" spans="2:11" x14ac:dyDescent="0.25">
      <c r="B459" s="95" t="s">
        <v>1196</v>
      </c>
      <c r="C459" s="96">
        <v>94.34</v>
      </c>
      <c r="D459" s="96">
        <v>116.85</v>
      </c>
      <c r="E459" s="96">
        <v>94.04</v>
      </c>
      <c r="F459" s="96">
        <v>110.54</v>
      </c>
      <c r="G459" s="97">
        <v>5274104165</v>
      </c>
      <c r="H459" s="97">
        <v>32162385738</v>
      </c>
      <c r="I459" s="99">
        <f t="shared" si="21"/>
        <v>0.16398361141377094</v>
      </c>
      <c r="J459" s="1">
        <f t="shared" si="22"/>
        <v>16.070000000000007</v>
      </c>
      <c r="K459" s="99">
        <f t="shared" si="23"/>
        <v>0.17010691224727434</v>
      </c>
    </row>
    <row r="460" spans="2:11" x14ac:dyDescent="0.25">
      <c r="B460" s="95" t="s">
        <v>1197</v>
      </c>
      <c r="C460" s="96">
        <v>96.56</v>
      </c>
      <c r="D460" s="96">
        <v>97.78</v>
      </c>
      <c r="E460" s="96">
        <v>90.99</v>
      </c>
      <c r="F460" s="96">
        <v>94.47</v>
      </c>
      <c r="G460" s="97">
        <v>1830344091</v>
      </c>
      <c r="H460" s="97">
        <v>27485451270</v>
      </c>
      <c r="I460" s="104">
        <f t="shared" si="21"/>
        <v>6.6593197725583489E-2</v>
      </c>
      <c r="J460" s="1">
        <f t="shared" si="22"/>
        <v>-2.230000000000004</v>
      </c>
      <c r="K460" s="99">
        <f t="shared" si="23"/>
        <v>-2.3061013443640165E-2</v>
      </c>
    </row>
    <row r="461" spans="2:11" x14ac:dyDescent="0.25">
      <c r="B461" s="95" t="s">
        <v>1198</v>
      </c>
      <c r="C461" s="96">
        <v>88</v>
      </c>
      <c r="D461" s="96">
        <v>97.84</v>
      </c>
      <c r="E461" s="96">
        <v>85.79</v>
      </c>
      <c r="F461" s="96">
        <v>96.7</v>
      </c>
      <c r="G461" s="97">
        <v>2580080503</v>
      </c>
      <c r="H461" s="97">
        <v>28135310599</v>
      </c>
      <c r="I461" s="104">
        <f t="shared" si="21"/>
        <v>9.1702577582054579E-2</v>
      </c>
      <c r="J461" s="1">
        <f t="shared" si="22"/>
        <v>8.61</v>
      </c>
      <c r="K461" s="99">
        <f t="shared" si="23"/>
        <v>9.7740946758996472E-2</v>
      </c>
    </row>
    <row r="462" spans="2:11" x14ac:dyDescent="0.25">
      <c r="B462" s="95" t="s">
        <v>1199</v>
      </c>
      <c r="C462" s="96">
        <v>74.81</v>
      </c>
      <c r="D462" s="96">
        <v>88.85</v>
      </c>
      <c r="E462" s="96">
        <v>72.72</v>
      </c>
      <c r="F462" s="96">
        <v>88.09</v>
      </c>
      <c r="G462" s="97">
        <v>3263988286</v>
      </c>
      <c r="H462" s="97">
        <v>25615973857</v>
      </c>
      <c r="I462" s="99">
        <f t="shared" si="21"/>
        <v>0.12742003502271923</v>
      </c>
      <c r="J462" s="1">
        <f t="shared" si="22"/>
        <v>12.77000000000001</v>
      </c>
      <c r="K462" s="99">
        <f t="shared" si="23"/>
        <v>0.16954328199681373</v>
      </c>
    </row>
    <row r="463" spans="2:11" x14ac:dyDescent="0.25">
      <c r="B463" s="95" t="s">
        <v>1200</v>
      </c>
      <c r="C463" s="96">
        <v>71.97</v>
      </c>
      <c r="D463" s="96">
        <v>78.06</v>
      </c>
      <c r="E463" s="96">
        <v>66.260000000000005</v>
      </c>
      <c r="F463" s="96">
        <v>75.319999999999993</v>
      </c>
      <c r="G463" s="97">
        <v>2713050538</v>
      </c>
      <c r="H463" s="97">
        <v>21902216868</v>
      </c>
      <c r="I463" s="99">
        <f t="shared" si="21"/>
        <v>0.12387104713422291</v>
      </c>
      <c r="J463" s="1">
        <f t="shared" si="22"/>
        <v>3.3699999999999903</v>
      </c>
      <c r="K463" s="99">
        <f t="shared" si="23"/>
        <v>4.6838082001389718E-2</v>
      </c>
    </row>
    <row r="464" spans="2:11" x14ac:dyDescent="0.25">
      <c r="B464" s="95" t="s">
        <v>1201</v>
      </c>
      <c r="C464" s="96">
        <v>70.680000000000007</v>
      </c>
      <c r="D464" s="96">
        <v>72.7</v>
      </c>
      <c r="E464" s="96">
        <v>66.22</v>
      </c>
      <c r="F464" s="96">
        <v>71.95</v>
      </c>
      <c r="G464" s="97">
        <v>1551240766</v>
      </c>
      <c r="H464" s="97">
        <v>20923790994</v>
      </c>
      <c r="I464" s="99">
        <f t="shared" si="21"/>
        <v>7.4137653470388129E-2</v>
      </c>
      <c r="J464" s="1">
        <f t="shared" si="22"/>
        <v>1.2800000000000011</v>
      </c>
      <c r="K464" s="99">
        <f t="shared" si="23"/>
        <v>1.8112353190887238E-2</v>
      </c>
    </row>
    <row r="465" spans="2:11" x14ac:dyDescent="0.25">
      <c r="B465" s="95" t="s">
        <v>1202</v>
      </c>
      <c r="C465" s="96">
        <v>75.78</v>
      </c>
      <c r="D465" s="96">
        <v>79.37</v>
      </c>
      <c r="E465" s="96">
        <v>68.62</v>
      </c>
      <c r="F465" s="96">
        <v>70.67</v>
      </c>
      <c r="G465" s="97">
        <v>2153611667</v>
      </c>
      <c r="H465" s="97">
        <v>20541377500</v>
      </c>
      <c r="I465" s="99">
        <f t="shared" si="21"/>
        <v>0.1048426117966042</v>
      </c>
      <c r="J465" s="1">
        <f t="shared" si="22"/>
        <v>-5.039999999999992</v>
      </c>
      <c r="K465" s="99">
        <f t="shared" si="23"/>
        <v>-6.6569805838066209E-2</v>
      </c>
    </row>
    <row r="466" spans="2:11" x14ac:dyDescent="0.25">
      <c r="B466" s="95" t="s">
        <v>1203</v>
      </c>
      <c r="C466" s="96">
        <v>72.77</v>
      </c>
      <c r="D466" s="96">
        <v>76.709999999999994</v>
      </c>
      <c r="E466" s="96">
        <v>71.680000000000007</v>
      </c>
      <c r="F466" s="96">
        <v>75.709999999999994</v>
      </c>
      <c r="G466" s="97">
        <v>1372134245</v>
      </c>
      <c r="H466" s="97">
        <v>21708006370</v>
      </c>
      <c r="I466" s="99">
        <f t="shared" si="21"/>
        <v>6.3208671566277963E-2</v>
      </c>
      <c r="J466" s="1">
        <f t="shared" si="22"/>
        <v>2.9099999999999966</v>
      </c>
      <c r="K466" s="99">
        <f t="shared" si="23"/>
        <v>3.9972527472527428E-2</v>
      </c>
    </row>
    <row r="467" spans="2:11" x14ac:dyDescent="0.25">
      <c r="B467" s="95" t="s">
        <v>1204</v>
      </c>
      <c r="C467" s="96">
        <v>73.87</v>
      </c>
      <c r="D467" s="96">
        <v>77.48</v>
      </c>
      <c r="E467" s="96">
        <v>71.55</v>
      </c>
      <c r="F467" s="96">
        <v>72.8</v>
      </c>
      <c r="G467" s="97">
        <v>968933849</v>
      </c>
      <c r="H467" s="97">
        <v>20875322466</v>
      </c>
      <c r="I467" s="99">
        <f t="shared" si="21"/>
        <v>4.6415275767745352E-2</v>
      </c>
      <c r="J467" s="1">
        <f t="shared" si="22"/>
        <v>-0.96000000000000796</v>
      </c>
      <c r="K467" s="99">
        <f t="shared" si="23"/>
        <v>-1.3015184381778849E-2</v>
      </c>
    </row>
    <row r="468" spans="2:11" x14ac:dyDescent="0.25">
      <c r="B468" s="95" t="s">
        <v>1205</v>
      </c>
      <c r="C468" s="96">
        <v>78.7</v>
      </c>
      <c r="D468" s="96">
        <v>81.81</v>
      </c>
      <c r="E468" s="96">
        <v>72.7</v>
      </c>
      <c r="F468" s="96">
        <v>73.760000000000005</v>
      </c>
      <c r="G468" s="97">
        <v>1513097171</v>
      </c>
      <c r="H468" s="97">
        <v>21137257124</v>
      </c>
      <c r="I468" s="99">
        <f t="shared" si="21"/>
        <v>7.1584366984019668E-2</v>
      </c>
      <c r="J468" s="1">
        <f t="shared" si="22"/>
        <v>-4.9599999999999937</v>
      </c>
      <c r="K468" s="99">
        <f t="shared" si="23"/>
        <v>-6.3008130081300739E-2</v>
      </c>
    </row>
    <row r="469" spans="2:11" x14ac:dyDescent="0.25">
      <c r="B469" s="95" t="s">
        <v>1206</v>
      </c>
      <c r="C469" s="96">
        <v>72.75</v>
      </c>
      <c r="D469" s="96">
        <v>79.989999999999995</v>
      </c>
      <c r="E469" s="96">
        <v>70.94</v>
      </c>
      <c r="F469" s="96">
        <v>78.72</v>
      </c>
      <c r="G469" s="97">
        <v>1844455899</v>
      </c>
      <c r="H469" s="97">
        <v>22561143908</v>
      </c>
      <c r="I469" s="104">
        <f t="shared" si="21"/>
        <v>8.1753651610988159E-2</v>
      </c>
      <c r="J469" s="1">
        <f t="shared" si="22"/>
        <v>5.9599999999999937</v>
      </c>
      <c r="K469" s="99">
        <f t="shared" si="23"/>
        <v>8.1913139087410575E-2</v>
      </c>
    </row>
    <row r="470" spans="2:11" x14ac:dyDescent="0.25">
      <c r="B470" s="95" t="s">
        <v>1207</v>
      </c>
      <c r="C470" s="96">
        <v>72.84</v>
      </c>
      <c r="D470" s="96">
        <v>75.09</v>
      </c>
      <c r="E470" s="96">
        <v>68.61</v>
      </c>
      <c r="F470" s="96">
        <v>72.760000000000005</v>
      </c>
      <c r="G470" s="97">
        <v>2467398203</v>
      </c>
      <c r="H470" s="97">
        <v>20840771193</v>
      </c>
      <c r="I470" s="99">
        <f t="shared" si="21"/>
        <v>0.11839284545423875</v>
      </c>
      <c r="J470" s="1">
        <f t="shared" si="22"/>
        <v>0.21999999999999886</v>
      </c>
      <c r="K470" s="99">
        <f t="shared" si="23"/>
        <v>3.0328094844223716E-3</v>
      </c>
    </row>
    <row r="471" spans="2:11" x14ac:dyDescent="0.25">
      <c r="B471" s="95" t="s">
        <v>1208</v>
      </c>
      <c r="C471" s="96">
        <v>64.17</v>
      </c>
      <c r="D471" s="96">
        <v>80.12</v>
      </c>
      <c r="E471" s="96">
        <v>60.27</v>
      </c>
      <c r="F471" s="96">
        <v>72.540000000000006</v>
      </c>
      <c r="G471" s="97">
        <v>4507409622</v>
      </c>
      <c r="H471" s="97">
        <v>20779131389</v>
      </c>
      <c r="I471" s="99">
        <f t="shared" si="21"/>
        <v>0.21692002122793835</v>
      </c>
      <c r="J471" s="1">
        <f t="shared" si="22"/>
        <v>8.3300000000000125</v>
      </c>
      <c r="K471" s="99">
        <f t="shared" si="23"/>
        <v>0.12973057156206219</v>
      </c>
    </row>
    <row r="472" spans="2:11" x14ac:dyDescent="0.25">
      <c r="B472" s="95" t="s">
        <v>1209</v>
      </c>
      <c r="C472" s="96">
        <v>62.12</v>
      </c>
      <c r="D472" s="96">
        <v>74.89</v>
      </c>
      <c r="E472" s="96">
        <v>58.98</v>
      </c>
      <c r="F472" s="96">
        <v>64.209999999999994</v>
      </c>
      <c r="G472" s="97">
        <v>4043742154</v>
      </c>
      <c r="H472" s="97">
        <v>18392377588</v>
      </c>
      <c r="I472" s="104">
        <f t="shared" si="21"/>
        <v>0.21985967472950949</v>
      </c>
      <c r="J472" s="1">
        <f t="shared" si="22"/>
        <v>1.779999999999994</v>
      </c>
      <c r="K472" s="99">
        <f t="shared" si="23"/>
        <v>2.8511933365369117E-2</v>
      </c>
    </row>
    <row r="473" spans="2:11" x14ac:dyDescent="0.25">
      <c r="B473" s="95" t="s">
        <v>1210</v>
      </c>
      <c r="C473" s="96">
        <v>53.54</v>
      </c>
      <c r="D473" s="96">
        <v>68.819999999999993</v>
      </c>
      <c r="E473" s="96">
        <v>52.47</v>
      </c>
      <c r="F473" s="96">
        <v>62.43</v>
      </c>
      <c r="G473" s="97">
        <v>3799339365</v>
      </c>
      <c r="H473" s="97">
        <v>17874089307</v>
      </c>
      <c r="I473" s="104">
        <f t="shared" si="21"/>
        <v>0.21256128352855835</v>
      </c>
      <c r="J473" s="1">
        <f t="shared" si="22"/>
        <v>8.68</v>
      </c>
      <c r="K473" s="99">
        <f t="shared" si="23"/>
        <v>0.16148837209302325</v>
      </c>
    </row>
    <row r="474" spans="2:11" x14ac:dyDescent="0.25">
      <c r="B474" s="95" t="s">
        <v>1211</v>
      </c>
      <c r="C474" s="96">
        <v>44.15</v>
      </c>
      <c r="D474" s="96">
        <v>54.63</v>
      </c>
      <c r="E474" s="96">
        <v>43.45</v>
      </c>
      <c r="F474" s="96">
        <v>53.75</v>
      </c>
      <c r="G474" s="97">
        <v>1448656564</v>
      </c>
      <c r="H474" s="97">
        <v>15386975521</v>
      </c>
      <c r="I474" s="99">
        <f t="shared" si="21"/>
        <v>9.4148233486359104E-2</v>
      </c>
      <c r="J474" s="1">
        <f t="shared" si="22"/>
        <v>9.64</v>
      </c>
      <c r="K474" s="99">
        <f t="shared" si="23"/>
        <v>0.21854454772160509</v>
      </c>
    </row>
    <row r="475" spans="2:11" x14ac:dyDescent="0.25">
      <c r="B475" s="95" t="s">
        <v>1212</v>
      </c>
      <c r="C475" s="96">
        <v>44.85</v>
      </c>
      <c r="D475" s="96">
        <v>44.87</v>
      </c>
      <c r="E475" s="96">
        <v>42.94</v>
      </c>
      <c r="F475" s="96">
        <v>44.11</v>
      </c>
      <c r="G475" s="97">
        <v>363834257</v>
      </c>
      <c r="H475" s="97">
        <v>12629306463</v>
      </c>
      <c r="I475" s="99">
        <f t="shared" si="21"/>
        <v>2.8808728180436744E-2</v>
      </c>
      <c r="J475" s="1">
        <f t="shared" si="22"/>
        <v>-0.78000000000000114</v>
      </c>
      <c r="K475" s="99">
        <f t="shared" si="23"/>
        <v>-1.7375807529516622E-2</v>
      </c>
    </row>
    <row r="476" spans="2:11" x14ac:dyDescent="0.25">
      <c r="B476" s="95" t="s">
        <v>1213</v>
      </c>
      <c r="C476" s="96">
        <v>41.11</v>
      </c>
      <c r="D476" s="96">
        <v>44.9</v>
      </c>
      <c r="E476" s="96">
        <v>40.72</v>
      </c>
      <c r="F476" s="96">
        <v>44.89</v>
      </c>
      <c r="G476" s="97">
        <v>541894525</v>
      </c>
      <c r="H476" s="97">
        <v>12769451326</v>
      </c>
      <c r="I476" s="99">
        <f t="shared" si="21"/>
        <v>4.2436790051945575E-2</v>
      </c>
      <c r="J476" s="1">
        <f t="shared" si="22"/>
        <v>3.7899999999999991</v>
      </c>
      <c r="K476" s="99">
        <f t="shared" si="23"/>
        <v>9.2214111922141101E-2</v>
      </c>
    </row>
    <row r="477" spans="2:11" x14ac:dyDescent="0.25">
      <c r="B477" s="95" t="s">
        <v>1214</v>
      </c>
      <c r="C477" s="96">
        <v>41.7</v>
      </c>
      <c r="D477" s="96">
        <v>43.4</v>
      </c>
      <c r="E477" s="96">
        <v>39.380000000000003</v>
      </c>
      <c r="F477" s="96">
        <v>41.1</v>
      </c>
      <c r="G477" s="97">
        <v>527833804</v>
      </c>
      <c r="H477" s="97">
        <v>11689996880</v>
      </c>
      <c r="I477" s="99">
        <f t="shared" si="21"/>
        <v>4.5152604352106551E-2</v>
      </c>
      <c r="J477" s="1">
        <f t="shared" si="22"/>
        <v>-0.64000000000000057</v>
      </c>
      <c r="K477" s="99">
        <f t="shared" si="23"/>
        <v>-1.5333013895543856E-2</v>
      </c>
    </row>
    <row r="478" spans="2:11" x14ac:dyDescent="0.25">
      <c r="B478" s="95" t="s">
        <v>1215</v>
      </c>
      <c r="C478" s="96">
        <v>40.65</v>
      </c>
      <c r="D478" s="96">
        <v>43.74</v>
      </c>
      <c r="E478" s="96">
        <v>40.630000000000003</v>
      </c>
      <c r="F478" s="96">
        <v>41.74</v>
      </c>
      <c r="G478" s="97">
        <v>507980107</v>
      </c>
      <c r="H478" s="97">
        <v>11872222934</v>
      </c>
      <c r="I478" s="99">
        <f t="shared" si="21"/>
        <v>4.2787278323862379E-2</v>
      </c>
      <c r="J478" s="1">
        <f t="shared" si="22"/>
        <v>1.1000000000000014</v>
      </c>
      <c r="K478" s="99">
        <f t="shared" si="23"/>
        <v>2.7066929133858303E-2</v>
      </c>
    </row>
    <row r="479" spans="2:11" x14ac:dyDescent="0.25">
      <c r="B479" s="95" t="s">
        <v>1216</v>
      </c>
      <c r="C479" s="96">
        <v>38.68</v>
      </c>
      <c r="D479" s="96">
        <v>41.66</v>
      </c>
      <c r="E479" s="96">
        <v>38.22</v>
      </c>
      <c r="F479" s="96">
        <v>40.64</v>
      </c>
      <c r="G479" s="97">
        <v>452480699</v>
      </c>
      <c r="H479" s="97">
        <v>11079929651</v>
      </c>
      <c r="I479" s="99">
        <f t="shared" si="21"/>
        <v>4.083786750028346E-2</v>
      </c>
      <c r="J479" s="1">
        <f t="shared" si="22"/>
        <v>1.8699999999999974</v>
      </c>
      <c r="K479" s="99">
        <f t="shared" si="23"/>
        <v>4.8233169976786103E-2</v>
      </c>
    </row>
    <row r="480" spans="2:11" x14ac:dyDescent="0.25">
      <c r="B480" s="95" t="s">
        <v>1217</v>
      </c>
      <c r="C480" s="96">
        <v>37.659999999999997</v>
      </c>
      <c r="D480" s="96">
        <v>40</v>
      </c>
      <c r="E480" s="96">
        <v>36.479999999999997</v>
      </c>
      <c r="F480" s="96">
        <v>38.770000000000003</v>
      </c>
      <c r="G480" s="97">
        <v>377034585</v>
      </c>
      <c r="H480" s="97">
        <v>10569548743</v>
      </c>
      <c r="I480" s="99">
        <f t="shared" si="21"/>
        <v>3.5671776928953798E-2</v>
      </c>
      <c r="J480" s="1">
        <f t="shared" si="22"/>
        <v>1.1000000000000014</v>
      </c>
      <c r="K480" s="99">
        <f t="shared" si="23"/>
        <v>2.9200955667640069E-2</v>
      </c>
    </row>
    <row r="481" spans="2:11" x14ac:dyDescent="0.25">
      <c r="B481" s="95" t="s">
        <v>1218</v>
      </c>
      <c r="C481" s="96">
        <v>39.47</v>
      </c>
      <c r="D481" s="96">
        <v>39.53</v>
      </c>
      <c r="E481" s="96">
        <v>36.94</v>
      </c>
      <c r="F481" s="96">
        <v>37.67</v>
      </c>
      <c r="G481" s="97">
        <v>358570315</v>
      </c>
      <c r="H481" s="97">
        <v>10271294580</v>
      </c>
      <c r="I481" s="99">
        <f t="shared" si="21"/>
        <v>3.4909943649965886E-2</v>
      </c>
      <c r="J481" s="1">
        <f t="shared" si="22"/>
        <v>-1.7299999999999969</v>
      </c>
      <c r="K481" s="99">
        <f t="shared" si="23"/>
        <v>-4.390862944162429E-2</v>
      </c>
    </row>
    <row r="482" spans="2:11" x14ac:dyDescent="0.25">
      <c r="B482" s="95" t="s">
        <v>1219</v>
      </c>
      <c r="C482" s="96">
        <v>39.49</v>
      </c>
      <c r="D482" s="96">
        <v>40.51</v>
      </c>
      <c r="E482" s="96">
        <v>37.630000000000003</v>
      </c>
      <c r="F482" s="96">
        <v>39.4</v>
      </c>
      <c r="G482" s="97">
        <v>534979916</v>
      </c>
      <c r="H482" s="97">
        <v>10742861246</v>
      </c>
      <c r="I482" s="99">
        <f t="shared" si="21"/>
        <v>4.9798643373449004E-2</v>
      </c>
      <c r="J482" s="1">
        <f t="shared" si="22"/>
        <v>-5.0000000000004263E-2</v>
      </c>
      <c r="K482" s="99">
        <f t="shared" si="23"/>
        <v>-1.2674271229405388E-3</v>
      </c>
    </row>
    <row r="483" spans="2:11" x14ac:dyDescent="0.25">
      <c r="B483" s="95" t="s">
        <v>1220</v>
      </c>
      <c r="C483" s="96">
        <v>37.36</v>
      </c>
      <c r="D483" s="96">
        <v>40.39</v>
      </c>
      <c r="E483" s="96">
        <v>35.69</v>
      </c>
      <c r="F483" s="96">
        <v>39.450000000000003</v>
      </c>
      <c r="G483" s="97">
        <v>589190671</v>
      </c>
      <c r="H483" s="97">
        <v>10754484235</v>
      </c>
      <c r="I483" s="99">
        <f t="shared" si="21"/>
        <v>5.4785581356147667E-2</v>
      </c>
      <c r="J483" s="1">
        <f t="shared" si="22"/>
        <v>2.0900000000000034</v>
      </c>
      <c r="K483" s="99">
        <f t="shared" si="23"/>
        <v>5.5942184154175678E-2</v>
      </c>
    </row>
    <row r="484" spans="2:11" x14ac:dyDescent="0.25">
      <c r="B484" s="95" t="s">
        <v>1221</v>
      </c>
      <c r="C484" s="96">
        <v>35.770000000000003</v>
      </c>
      <c r="D484" s="96">
        <v>38.21</v>
      </c>
      <c r="E484" s="96">
        <v>35.53</v>
      </c>
      <c r="F484" s="96">
        <v>37.36</v>
      </c>
      <c r="G484" s="97">
        <v>595137193</v>
      </c>
      <c r="H484" s="97">
        <v>10184408504</v>
      </c>
      <c r="I484" s="99">
        <f t="shared" si="21"/>
        <v>5.8436107778498433E-2</v>
      </c>
      <c r="J484" s="1">
        <f t="shared" si="22"/>
        <v>1.6000000000000014</v>
      </c>
      <c r="K484" s="99">
        <f t="shared" si="23"/>
        <v>4.474272930648774E-2</v>
      </c>
    </row>
    <row r="485" spans="2:11" x14ac:dyDescent="0.25">
      <c r="B485" s="95" t="s">
        <v>1222</v>
      </c>
      <c r="C485" s="96">
        <v>34.11</v>
      </c>
      <c r="D485" s="96">
        <v>36.65</v>
      </c>
      <c r="E485" s="96">
        <v>33.270000000000003</v>
      </c>
      <c r="F485" s="96">
        <v>35.76</v>
      </c>
      <c r="G485" s="97">
        <v>413657602</v>
      </c>
      <c r="H485" s="97">
        <v>9750503201</v>
      </c>
      <c r="I485" s="99">
        <f t="shared" si="21"/>
        <v>4.2424231188147886E-2</v>
      </c>
      <c r="J485" s="1">
        <f t="shared" si="22"/>
        <v>1.759999999999998</v>
      </c>
      <c r="K485" s="99">
        <f t="shared" si="23"/>
        <v>5.1764705882352879E-2</v>
      </c>
    </row>
    <row r="486" spans="2:11" x14ac:dyDescent="0.25">
      <c r="B486" s="95" t="s">
        <v>1223</v>
      </c>
      <c r="C486" s="96">
        <v>33.19</v>
      </c>
      <c r="D486" s="96">
        <v>35.83</v>
      </c>
      <c r="E486" s="96">
        <v>32.4</v>
      </c>
      <c r="F486" s="96">
        <v>34</v>
      </c>
      <c r="G486" s="97">
        <v>474629269</v>
      </c>
      <c r="H486" s="97">
        <v>9268701567</v>
      </c>
      <c r="I486" s="99">
        <f t="shared" si="21"/>
        <v>5.1207740973110566E-2</v>
      </c>
      <c r="J486" s="1">
        <f t="shared" si="22"/>
        <v>0.78000000000000114</v>
      </c>
      <c r="K486" s="99">
        <f t="shared" si="23"/>
        <v>2.3479831426851328E-2</v>
      </c>
    </row>
    <row r="487" spans="2:11" x14ac:dyDescent="0.25">
      <c r="B487" s="95" t="s">
        <v>1224</v>
      </c>
      <c r="C487" s="96">
        <v>34.19</v>
      </c>
      <c r="D487" s="96">
        <v>35.909999999999997</v>
      </c>
      <c r="E487" s="96">
        <v>33.06</v>
      </c>
      <c r="F487" s="96">
        <v>33.22</v>
      </c>
      <c r="G487" s="97">
        <v>407399691</v>
      </c>
      <c r="H487" s="97">
        <v>9057674911</v>
      </c>
      <c r="I487" s="99">
        <f t="shared" si="21"/>
        <v>4.4978396222328278E-2</v>
      </c>
      <c r="J487" s="1">
        <f t="shared" si="22"/>
        <v>-1.0300000000000011</v>
      </c>
      <c r="K487" s="99">
        <f t="shared" si="23"/>
        <v>-3.007299270072996E-2</v>
      </c>
    </row>
    <row r="488" spans="2:11" x14ac:dyDescent="0.25">
      <c r="B488" s="95" t="s">
        <v>1225</v>
      </c>
      <c r="C488" s="96">
        <v>36.68</v>
      </c>
      <c r="D488" s="96">
        <v>36.72</v>
      </c>
      <c r="E488" s="96">
        <v>33.28</v>
      </c>
      <c r="F488" s="96">
        <v>34.25</v>
      </c>
      <c r="G488" s="97">
        <v>490639931</v>
      </c>
      <c r="H488" s="97">
        <v>9339020651</v>
      </c>
      <c r="I488" s="99">
        <f t="shared" si="21"/>
        <v>5.2536550601530521E-2</v>
      </c>
      <c r="J488" s="1">
        <f t="shared" si="22"/>
        <v>-2.5799999999999983</v>
      </c>
      <c r="K488" s="99">
        <f t="shared" si="23"/>
        <v>-7.0051588379038784E-2</v>
      </c>
    </row>
    <row r="489" spans="2:11" x14ac:dyDescent="0.25">
      <c r="B489" s="95" t="s">
        <v>1226</v>
      </c>
      <c r="C489" s="96">
        <v>32.35</v>
      </c>
      <c r="D489" s="96">
        <v>36.869999999999997</v>
      </c>
      <c r="E489" s="96">
        <v>31.68</v>
      </c>
      <c r="F489" s="96">
        <v>36.83</v>
      </c>
      <c r="G489" s="97">
        <v>587168181</v>
      </c>
      <c r="H489" s="97">
        <v>10040503858</v>
      </c>
      <c r="I489" s="99">
        <f t="shared" si="21"/>
        <v>5.8479951733912273E-2</v>
      </c>
      <c r="J489" s="1">
        <f t="shared" si="22"/>
        <v>4.4399999999999977</v>
      </c>
      <c r="K489" s="99">
        <f t="shared" si="23"/>
        <v>0.13707934547699901</v>
      </c>
    </row>
    <row r="490" spans="2:11" x14ac:dyDescent="0.25">
      <c r="B490" s="95" t="s">
        <v>1227</v>
      </c>
      <c r="C490" s="96">
        <v>31.28</v>
      </c>
      <c r="D490" s="96">
        <v>33.06</v>
      </c>
      <c r="E490" s="96">
        <v>30.07</v>
      </c>
      <c r="F490" s="96">
        <v>32.39</v>
      </c>
      <c r="G490" s="97">
        <v>617830199</v>
      </c>
      <c r="H490" s="97">
        <v>8831801354</v>
      </c>
      <c r="I490" s="99">
        <f t="shared" si="21"/>
        <v>6.9955173835536885E-2</v>
      </c>
      <c r="J490" s="1">
        <f t="shared" si="22"/>
        <v>1.1099999999999994</v>
      </c>
      <c r="K490" s="99">
        <f t="shared" si="23"/>
        <v>3.5485933503836296E-2</v>
      </c>
    </row>
    <row r="491" spans="2:11" x14ac:dyDescent="0.25">
      <c r="B491" s="95" t="s">
        <v>1228</v>
      </c>
      <c r="C491" s="96">
        <v>27.88</v>
      </c>
      <c r="D491" s="96">
        <v>31.89</v>
      </c>
      <c r="E491" s="96">
        <v>27.37</v>
      </c>
      <c r="F491" s="96">
        <v>31.28</v>
      </c>
      <c r="G491" s="97">
        <v>448009571</v>
      </c>
      <c r="H491" s="97">
        <v>8528409074</v>
      </c>
      <c r="I491" s="99">
        <f t="shared" si="21"/>
        <v>5.2531435477903766E-2</v>
      </c>
      <c r="J491" s="1">
        <f t="shared" si="22"/>
        <v>3.4600000000000009</v>
      </c>
      <c r="K491" s="99">
        <f t="shared" si="23"/>
        <v>0.12437095614665711</v>
      </c>
    </row>
    <row r="492" spans="2:11" x14ac:dyDescent="0.25">
      <c r="B492" s="95" t="s">
        <v>1229</v>
      </c>
      <c r="C492" s="96">
        <v>28.15</v>
      </c>
      <c r="D492" s="96">
        <v>28.75</v>
      </c>
      <c r="E492" s="96">
        <v>27.41</v>
      </c>
      <c r="F492" s="96">
        <v>27.82</v>
      </c>
      <c r="G492" s="97">
        <v>315682626</v>
      </c>
      <c r="H492" s="97">
        <v>7583522026</v>
      </c>
      <c r="I492" s="99">
        <f t="shared" si="21"/>
        <v>4.1627442356953204E-2</v>
      </c>
      <c r="J492" s="1">
        <f t="shared" si="22"/>
        <v>-0.25</v>
      </c>
      <c r="K492" s="99">
        <f t="shared" si="23"/>
        <v>-8.9063056644104032E-3</v>
      </c>
    </row>
    <row r="493" spans="2:11" x14ac:dyDescent="0.25">
      <c r="B493" s="95" t="s">
        <v>1230</v>
      </c>
      <c r="C493" s="96">
        <v>28.21</v>
      </c>
      <c r="D493" s="96">
        <v>28.95</v>
      </c>
      <c r="E493" s="96">
        <v>27.01</v>
      </c>
      <c r="F493" s="96">
        <v>28.07</v>
      </c>
      <c r="G493" s="97">
        <v>375599550</v>
      </c>
      <c r="H493" s="97">
        <v>7651658236</v>
      </c>
      <c r="I493" s="99">
        <f t="shared" si="21"/>
        <v>4.9087340079155099E-2</v>
      </c>
      <c r="J493" s="1">
        <f t="shared" si="22"/>
        <v>-0.23999999999999844</v>
      </c>
      <c r="K493" s="99">
        <f t="shared" si="23"/>
        <v>-8.4775697633344554E-3</v>
      </c>
    </row>
    <row r="494" spans="2:11" x14ac:dyDescent="0.25">
      <c r="B494" s="95" t="s">
        <v>1231</v>
      </c>
      <c r="C494" s="96">
        <v>28.23</v>
      </c>
      <c r="D494" s="96">
        <v>31.05</v>
      </c>
      <c r="E494" s="96">
        <v>27.9</v>
      </c>
      <c r="F494" s="96">
        <v>28.31</v>
      </c>
      <c r="G494" s="97">
        <v>743673802</v>
      </c>
      <c r="H494" s="97">
        <v>7717450000</v>
      </c>
      <c r="I494" s="99">
        <f t="shared" si="21"/>
        <v>9.6362632994058922E-2</v>
      </c>
      <c r="J494" s="1">
        <f t="shared" si="22"/>
        <v>0.13999999999999702</v>
      </c>
      <c r="K494" s="99">
        <f t="shared" si="23"/>
        <v>4.9698260560879304E-3</v>
      </c>
    </row>
    <row r="495" spans="2:11" x14ac:dyDescent="0.25">
      <c r="B495" s="95" t="s">
        <v>1232</v>
      </c>
      <c r="C495" s="96">
        <v>28.65</v>
      </c>
      <c r="D495" s="96">
        <v>28.87</v>
      </c>
      <c r="E495" s="96">
        <v>26.53</v>
      </c>
      <c r="F495" s="96">
        <v>28.17</v>
      </c>
      <c r="G495" s="97">
        <v>309208018</v>
      </c>
      <c r="H495" s="97">
        <v>7679861963</v>
      </c>
      <c r="I495" s="99">
        <f t="shared" si="21"/>
        <v>4.0262184332179513E-2</v>
      </c>
      <c r="J495" s="1">
        <f t="shared" si="22"/>
        <v>-0.52999999999999758</v>
      </c>
      <c r="K495" s="99">
        <f t="shared" si="23"/>
        <v>-1.8466898954703749E-2</v>
      </c>
    </row>
    <row r="496" spans="2:11" x14ac:dyDescent="0.25">
      <c r="B496" s="95" t="s">
        <v>1233</v>
      </c>
      <c r="C496" s="96">
        <v>28.52</v>
      </c>
      <c r="D496" s="96">
        <v>29.51</v>
      </c>
      <c r="E496" s="96">
        <v>28.07</v>
      </c>
      <c r="F496" s="96">
        <v>28.7</v>
      </c>
      <c r="G496" s="97">
        <v>353750758</v>
      </c>
      <c r="H496" s="97">
        <v>7825408615</v>
      </c>
      <c r="I496" s="99">
        <f t="shared" si="21"/>
        <v>4.5205404011992287E-2</v>
      </c>
      <c r="J496" s="1">
        <f t="shared" si="22"/>
        <v>0.18999999999999773</v>
      </c>
      <c r="K496" s="99">
        <f t="shared" si="23"/>
        <v>6.6643283058575135E-3</v>
      </c>
    </row>
    <row r="497" spans="2:11" x14ac:dyDescent="0.25">
      <c r="B497" s="95" t="s">
        <v>1234</v>
      </c>
      <c r="C497" s="96">
        <v>27.71</v>
      </c>
      <c r="D497" s="96">
        <v>28.69</v>
      </c>
      <c r="E497" s="96">
        <v>26.43</v>
      </c>
      <c r="F497" s="96">
        <v>28.51</v>
      </c>
      <c r="G497" s="97">
        <v>407955237</v>
      </c>
      <c r="H497" s="97">
        <v>7773950587</v>
      </c>
      <c r="I497" s="99">
        <f t="shared" si="21"/>
        <v>5.2477209937789385E-2</v>
      </c>
      <c r="J497" s="1">
        <f t="shared" si="22"/>
        <v>0.81000000000000227</v>
      </c>
      <c r="K497" s="99">
        <f t="shared" si="23"/>
        <v>2.9241877256317772E-2</v>
      </c>
    </row>
    <row r="498" spans="2:11" x14ac:dyDescent="0.25">
      <c r="B498" s="95" t="s">
        <v>1235</v>
      </c>
      <c r="C498" s="96">
        <v>26.67</v>
      </c>
      <c r="D498" s="96">
        <v>28.14</v>
      </c>
      <c r="E498" s="96">
        <v>25.95</v>
      </c>
      <c r="F498" s="96">
        <v>27.7</v>
      </c>
      <c r="G498" s="97">
        <v>364666998</v>
      </c>
      <c r="H498" s="97">
        <v>7552624200</v>
      </c>
      <c r="I498" s="99">
        <f t="shared" si="21"/>
        <v>4.828348244839191E-2</v>
      </c>
      <c r="J498" s="1">
        <f t="shared" si="22"/>
        <v>1.0799999999999983</v>
      </c>
      <c r="K498" s="99">
        <f t="shared" si="23"/>
        <v>4.0570999248685131E-2</v>
      </c>
    </row>
    <row r="499" spans="2:11" x14ac:dyDescent="0.25">
      <c r="B499" s="95" t="s">
        <v>1236</v>
      </c>
      <c r="C499" s="96">
        <v>23.44</v>
      </c>
      <c r="D499" s="96">
        <v>27.42</v>
      </c>
      <c r="E499" s="96">
        <v>22.87</v>
      </c>
      <c r="F499" s="96">
        <v>26.62</v>
      </c>
      <c r="G499" s="97">
        <v>555770206</v>
      </c>
      <c r="H499" s="97">
        <v>7258448090</v>
      </c>
      <c r="I499" s="99">
        <f t="shared" si="21"/>
        <v>7.6568737436544784E-2</v>
      </c>
      <c r="J499" s="1">
        <f t="shared" si="22"/>
        <v>3.1300000000000026</v>
      </c>
      <c r="K499" s="99">
        <f t="shared" si="23"/>
        <v>0.13324819071945521</v>
      </c>
    </row>
    <row r="500" spans="2:11" x14ac:dyDescent="0.25">
      <c r="B500" s="95" t="s">
        <v>1237</v>
      </c>
      <c r="C500" s="96">
        <v>24.51</v>
      </c>
      <c r="D500" s="96">
        <v>24.98</v>
      </c>
      <c r="E500" s="96">
        <v>22.18</v>
      </c>
      <c r="F500" s="96">
        <v>23.49</v>
      </c>
      <c r="G500" s="97">
        <v>413439963</v>
      </c>
      <c r="H500" s="97">
        <v>6404131917</v>
      </c>
      <c r="I500" s="99">
        <f t="shared" si="21"/>
        <v>6.4558314594130806E-2</v>
      </c>
      <c r="J500" s="1">
        <f t="shared" si="22"/>
        <v>-0.96000000000000085</v>
      </c>
      <c r="K500" s="99">
        <f t="shared" si="23"/>
        <v>-3.9263803680981632E-2</v>
      </c>
    </row>
    <row r="501" spans="2:11" x14ac:dyDescent="0.25">
      <c r="B501" s="95" t="s">
        <v>1238</v>
      </c>
      <c r="C501" s="96">
        <v>26.67</v>
      </c>
      <c r="D501" s="96">
        <v>26.72</v>
      </c>
      <c r="E501" s="96">
        <v>24.01</v>
      </c>
      <c r="F501" s="96">
        <v>24.45</v>
      </c>
      <c r="G501" s="97">
        <v>361915410</v>
      </c>
      <c r="H501" s="97">
        <v>6665324427</v>
      </c>
      <c r="I501" s="99">
        <f t="shared" si="21"/>
        <v>5.4298243688476348E-2</v>
      </c>
      <c r="J501" s="1">
        <f t="shared" si="22"/>
        <v>-2.3000000000000007</v>
      </c>
      <c r="K501" s="99">
        <f t="shared" si="23"/>
        <v>-8.5981308411214985E-2</v>
      </c>
    </row>
    <row r="502" spans="2:11" x14ac:dyDescent="0.25">
      <c r="B502" s="95" t="s">
        <v>1239</v>
      </c>
      <c r="C502" s="96">
        <v>26.78</v>
      </c>
      <c r="D502" s="96">
        <v>27.73</v>
      </c>
      <c r="E502" s="96">
        <v>26.36</v>
      </c>
      <c r="F502" s="96">
        <v>26.75</v>
      </c>
      <c r="G502" s="97">
        <v>230336396</v>
      </c>
      <c r="H502" s="97">
        <v>7293572048</v>
      </c>
      <c r="I502" s="99">
        <f t="shared" si="21"/>
        <v>3.1580739106177952E-2</v>
      </c>
      <c r="J502" s="1">
        <f t="shared" si="22"/>
        <v>3.0000000000001137E-2</v>
      </c>
      <c r="K502" s="99">
        <f t="shared" si="23"/>
        <v>1.1227544910180067E-3</v>
      </c>
    </row>
    <row r="503" spans="2:11" x14ac:dyDescent="0.25">
      <c r="B503" s="95" t="s">
        <v>1240</v>
      </c>
      <c r="C503" s="96">
        <v>26.25</v>
      </c>
      <c r="D503" s="96">
        <v>27.7</v>
      </c>
      <c r="E503" s="96">
        <v>26.04</v>
      </c>
      <c r="F503" s="96">
        <v>26.72</v>
      </c>
      <c r="G503" s="97">
        <v>289689475</v>
      </c>
      <c r="H503" s="97">
        <v>7285326695</v>
      </c>
      <c r="I503" s="99">
        <f t="shared" si="21"/>
        <v>3.9763415853240607E-2</v>
      </c>
      <c r="J503" s="1">
        <f t="shared" si="22"/>
        <v>0.34999999999999787</v>
      </c>
      <c r="K503" s="99">
        <f t="shared" si="23"/>
        <v>1.3272658323852781E-2</v>
      </c>
    </row>
    <row r="504" spans="2:11" x14ac:dyDescent="0.25">
      <c r="B504" s="95" t="s">
        <v>1241</v>
      </c>
      <c r="C504" s="96">
        <v>28.55</v>
      </c>
      <c r="D504" s="96">
        <v>29.44</v>
      </c>
      <c r="E504" s="96">
        <v>26.23</v>
      </c>
      <c r="F504" s="96">
        <v>26.37</v>
      </c>
      <c r="G504" s="97">
        <v>374718328</v>
      </c>
      <c r="H504" s="97">
        <v>7189451552</v>
      </c>
      <c r="I504" s="99">
        <f t="shared" si="21"/>
        <v>5.212057210341154E-2</v>
      </c>
      <c r="J504" s="1">
        <f t="shared" si="22"/>
        <v>-2.0799999999999983</v>
      </c>
      <c r="K504" s="99">
        <f t="shared" si="23"/>
        <v>-7.3110720562390097E-2</v>
      </c>
    </row>
    <row r="505" spans="2:11" x14ac:dyDescent="0.25">
      <c r="B505" s="95" t="s">
        <v>1242</v>
      </c>
      <c r="C505" s="96">
        <v>31.36</v>
      </c>
      <c r="D505" s="96">
        <v>31.48</v>
      </c>
      <c r="E505" s="96">
        <v>28.01</v>
      </c>
      <c r="F505" s="96">
        <v>28.45</v>
      </c>
      <c r="G505" s="97">
        <v>329918376</v>
      </c>
      <c r="H505" s="97">
        <v>7757107712</v>
      </c>
      <c r="I505" s="99">
        <f t="shared" si="21"/>
        <v>4.2531106728043333E-2</v>
      </c>
      <c r="J505" s="1">
        <f t="shared" si="22"/>
        <v>-2.8300000000000018</v>
      </c>
      <c r="K505" s="99">
        <f t="shared" si="23"/>
        <v>-9.0473145780051209E-2</v>
      </c>
    </row>
    <row r="506" spans="2:11" x14ac:dyDescent="0.25">
      <c r="B506" s="95" t="s">
        <v>1243</v>
      </c>
      <c r="C506" s="96">
        <v>29.14</v>
      </c>
      <c r="D506" s="96">
        <v>31.44</v>
      </c>
      <c r="E506" s="96">
        <v>27.52</v>
      </c>
      <c r="F506" s="96">
        <v>31.28</v>
      </c>
      <c r="G506" s="97">
        <v>331866434</v>
      </c>
      <c r="H506" s="97">
        <v>8528371236</v>
      </c>
      <c r="I506" s="99">
        <f t="shared" si="21"/>
        <v>3.8913225610902567E-2</v>
      </c>
      <c r="J506" s="1">
        <f t="shared" si="22"/>
        <v>2.16</v>
      </c>
      <c r="K506" s="99">
        <f t="shared" si="23"/>
        <v>7.4175824175824176E-2</v>
      </c>
    </row>
    <row r="507" spans="2:11" x14ac:dyDescent="0.25">
      <c r="B507" s="95" t="s">
        <v>1244</v>
      </c>
      <c r="C507" s="96">
        <v>30.79</v>
      </c>
      <c r="D507" s="96">
        <v>31.09</v>
      </c>
      <c r="E507" s="96">
        <v>28.92</v>
      </c>
      <c r="F507" s="96">
        <v>29.12</v>
      </c>
      <c r="G507" s="97">
        <v>197825362</v>
      </c>
      <c r="H507" s="97">
        <v>7939526439</v>
      </c>
      <c r="I507" s="99">
        <f t="shared" si="21"/>
        <v>2.4916519079558167E-2</v>
      </c>
      <c r="J507" s="1">
        <f t="shared" si="22"/>
        <v>-1.7300000000000004</v>
      </c>
      <c r="K507" s="99">
        <f t="shared" si="23"/>
        <v>-5.6077795786061597E-2</v>
      </c>
    </row>
    <row r="508" spans="2:11" x14ac:dyDescent="0.25">
      <c r="B508" s="95" t="s">
        <v>1245</v>
      </c>
      <c r="C508" s="96">
        <v>32.17</v>
      </c>
      <c r="D508" s="96">
        <v>32.64</v>
      </c>
      <c r="E508" s="96">
        <v>30.07</v>
      </c>
      <c r="F508" s="96">
        <v>30.85</v>
      </c>
      <c r="G508" s="97">
        <v>221058993</v>
      </c>
      <c r="H508" s="97">
        <v>8410343323</v>
      </c>
      <c r="I508" s="99">
        <f t="shared" si="21"/>
        <v>2.6284181811634708E-2</v>
      </c>
      <c r="J508" s="1">
        <f t="shared" si="22"/>
        <v>-1.3299999999999983</v>
      </c>
      <c r="K508" s="99">
        <f t="shared" si="23"/>
        <v>-4.133001864512114E-2</v>
      </c>
    </row>
    <row r="509" spans="2:11" x14ac:dyDescent="0.25">
      <c r="B509" s="95" t="s">
        <v>1246</v>
      </c>
      <c r="C509" s="96">
        <v>31.69</v>
      </c>
      <c r="D509" s="96">
        <v>32.54</v>
      </c>
      <c r="E509" s="96">
        <v>31.41</v>
      </c>
      <c r="F509" s="96">
        <v>32.18</v>
      </c>
      <c r="G509" s="97">
        <v>211679810</v>
      </c>
      <c r="H509" s="97">
        <v>8772884240</v>
      </c>
      <c r="I509" s="99">
        <f t="shared" si="21"/>
        <v>2.4128873037540501E-2</v>
      </c>
      <c r="J509" s="1">
        <f t="shared" si="22"/>
        <v>0.39000000000000057</v>
      </c>
      <c r="K509" s="99">
        <f t="shared" si="23"/>
        <v>1.2268008807801213E-2</v>
      </c>
    </row>
    <row r="510" spans="2:11" x14ac:dyDescent="0.25">
      <c r="B510" s="95" t="s">
        <v>1247</v>
      </c>
      <c r="C510" s="96">
        <v>33.32</v>
      </c>
      <c r="D510" s="96">
        <v>34.14</v>
      </c>
      <c r="E510" s="96">
        <v>31.19</v>
      </c>
      <c r="F510" s="96">
        <v>31.79</v>
      </c>
      <c r="G510" s="97">
        <v>296566657</v>
      </c>
      <c r="H510" s="97">
        <v>8666774458</v>
      </c>
      <c r="I510" s="99">
        <f t="shared" si="21"/>
        <v>3.4218804058786779E-2</v>
      </c>
      <c r="J510" s="1">
        <f t="shared" si="22"/>
        <v>-1.4699999999999989</v>
      </c>
      <c r="K510" s="99">
        <f t="shared" si="23"/>
        <v>-4.4197233914612118E-2</v>
      </c>
    </row>
    <row r="511" spans="2:11" x14ac:dyDescent="0.25">
      <c r="B511" s="95" t="s">
        <v>1248</v>
      </c>
      <c r="C511" s="96">
        <v>33.130000000000003</v>
      </c>
      <c r="D511" s="96">
        <v>34.39</v>
      </c>
      <c r="E511" s="96">
        <v>31.99</v>
      </c>
      <c r="F511" s="96">
        <v>33.26</v>
      </c>
      <c r="G511" s="97">
        <v>327170629</v>
      </c>
      <c r="H511" s="97">
        <v>9069188075</v>
      </c>
      <c r="I511" s="99">
        <f t="shared" si="21"/>
        <v>3.6074963524229266E-2</v>
      </c>
      <c r="J511" s="1">
        <f t="shared" si="22"/>
        <v>5.9999999999995168E-2</v>
      </c>
      <c r="K511" s="99">
        <f t="shared" si="23"/>
        <v>1.8072289156625049E-3</v>
      </c>
    </row>
    <row r="512" spans="2:11" x14ac:dyDescent="0.25">
      <c r="B512" s="95" t="s">
        <v>1249</v>
      </c>
      <c r="C512" s="96">
        <v>36.72</v>
      </c>
      <c r="D512" s="96">
        <v>36.92</v>
      </c>
      <c r="E512" s="96">
        <v>32.799999999999997</v>
      </c>
      <c r="F512" s="96">
        <v>33.200000000000003</v>
      </c>
      <c r="G512" s="97">
        <v>498201257</v>
      </c>
      <c r="H512" s="97">
        <v>9052578353</v>
      </c>
      <c r="I512" s="99">
        <f t="shared" si="21"/>
        <v>5.503418336444417E-2</v>
      </c>
      <c r="J512" s="1">
        <f t="shared" si="22"/>
        <v>-3.3900000000000006</v>
      </c>
      <c r="K512" s="99">
        <f t="shared" si="23"/>
        <v>-9.2648264553156612E-2</v>
      </c>
    </row>
    <row r="513" spans="2:11" x14ac:dyDescent="0.25">
      <c r="B513" s="95" t="s">
        <v>1250</v>
      </c>
      <c r="C513" s="96">
        <v>34.229999999999997</v>
      </c>
      <c r="D513" s="96">
        <v>38.01</v>
      </c>
      <c r="E513" s="96">
        <v>33.840000000000003</v>
      </c>
      <c r="F513" s="96">
        <v>36.590000000000003</v>
      </c>
      <c r="G513" s="97">
        <v>519252659</v>
      </c>
      <c r="H513" s="97">
        <v>9976177349</v>
      </c>
      <c r="I513" s="99">
        <f t="shared" si="21"/>
        <v>5.2049261038051742E-2</v>
      </c>
      <c r="J513" s="1">
        <f t="shared" si="22"/>
        <v>2.3200000000000003</v>
      </c>
      <c r="K513" s="99">
        <f t="shared" si="23"/>
        <v>6.7697694776772691E-2</v>
      </c>
    </row>
    <row r="514" spans="2:11" x14ac:dyDescent="0.25">
      <c r="B514" s="95" t="s">
        <v>1251</v>
      </c>
      <c r="C514" s="96">
        <v>32.93</v>
      </c>
      <c r="D514" s="96">
        <v>34.979999999999997</v>
      </c>
      <c r="E514" s="96">
        <v>32.93</v>
      </c>
      <c r="F514" s="96">
        <v>34.270000000000003</v>
      </c>
      <c r="G514" s="97">
        <v>365336040</v>
      </c>
      <c r="H514" s="97">
        <v>9343050097</v>
      </c>
      <c r="I514" s="99">
        <f t="shared" si="21"/>
        <v>3.9102438305164106E-2</v>
      </c>
      <c r="J514" s="1">
        <f t="shared" si="22"/>
        <v>1.2900000000000063</v>
      </c>
      <c r="K514" s="99">
        <f t="shared" si="23"/>
        <v>3.9114614918132395E-2</v>
      </c>
    </row>
    <row r="515" spans="2:11" x14ac:dyDescent="0.25">
      <c r="B515" s="95" t="s">
        <v>1252</v>
      </c>
      <c r="C515" s="96">
        <v>34.28</v>
      </c>
      <c r="D515" s="96">
        <v>34.46</v>
      </c>
      <c r="E515" s="96">
        <v>32.479999999999997</v>
      </c>
      <c r="F515" s="96">
        <v>32.979999999999997</v>
      </c>
      <c r="G515" s="97">
        <v>313839322</v>
      </c>
      <c r="H515" s="97">
        <v>8992833088</v>
      </c>
      <c r="I515" s="99">
        <f t="shared" si="21"/>
        <v>3.4898826535409169E-2</v>
      </c>
      <c r="J515" s="1">
        <f t="shared" si="22"/>
        <v>-1.3300000000000054</v>
      </c>
      <c r="K515" s="99">
        <f t="shared" si="23"/>
        <v>-3.8764208685514584E-2</v>
      </c>
    </row>
    <row r="516" spans="2:11" x14ac:dyDescent="0.25">
      <c r="B516" s="95" t="s">
        <v>1253</v>
      </c>
      <c r="C516" s="96">
        <v>34.5</v>
      </c>
      <c r="D516" s="96">
        <v>35.5</v>
      </c>
      <c r="E516" s="96">
        <v>33.56</v>
      </c>
      <c r="F516" s="96">
        <v>34.31</v>
      </c>
      <c r="G516" s="97">
        <v>303420520</v>
      </c>
      <c r="H516" s="97">
        <v>9354354087</v>
      </c>
      <c r="I516" s="99">
        <f t="shared" si="21"/>
        <v>3.243628765578499E-2</v>
      </c>
      <c r="J516" s="1">
        <f t="shared" si="22"/>
        <v>-0.1699999999999946</v>
      </c>
      <c r="K516" s="99">
        <f t="shared" si="23"/>
        <v>-4.930394431554368E-3</v>
      </c>
    </row>
    <row r="517" spans="2:11" x14ac:dyDescent="0.25">
      <c r="B517" s="95" t="s">
        <v>1254</v>
      </c>
      <c r="C517" s="96">
        <v>34.020000000000003</v>
      </c>
      <c r="D517" s="96">
        <v>35.4</v>
      </c>
      <c r="E517" s="96">
        <v>33.299999999999997</v>
      </c>
      <c r="F517" s="96">
        <v>34.479999999999997</v>
      </c>
      <c r="G517" s="97">
        <v>327019964</v>
      </c>
      <c r="H517" s="97">
        <v>9400215615</v>
      </c>
      <c r="I517" s="99">
        <f t="shared" ref="I517:I580" si="24">G517/H517</f>
        <v>3.4788559900495432E-2</v>
      </c>
      <c r="J517" s="1">
        <f t="shared" ref="J517:J580" si="25">F517-F518</f>
        <v>0.45999999999999375</v>
      </c>
      <c r="K517" s="99">
        <f t="shared" ref="K517:K580" si="26">J517/F518</f>
        <v>1.3521457965902225E-2</v>
      </c>
    </row>
    <row r="518" spans="2:11" x14ac:dyDescent="0.25">
      <c r="B518" s="95" t="s">
        <v>1255</v>
      </c>
      <c r="C518" s="96">
        <v>33.31</v>
      </c>
      <c r="D518" s="96">
        <v>34.03</v>
      </c>
      <c r="E518" s="96">
        <v>31.48</v>
      </c>
      <c r="F518" s="96">
        <v>34.020000000000003</v>
      </c>
      <c r="G518" s="97">
        <v>440298780</v>
      </c>
      <c r="H518" s="97">
        <v>9275256700</v>
      </c>
      <c r="I518" s="99">
        <f t="shared" si="24"/>
        <v>4.7470252764001672E-2</v>
      </c>
      <c r="J518" s="1">
        <f t="shared" si="25"/>
        <v>0.62000000000000455</v>
      </c>
      <c r="K518" s="99">
        <f t="shared" si="26"/>
        <v>1.8562874251497143E-2</v>
      </c>
    </row>
    <row r="519" spans="2:11" x14ac:dyDescent="0.25">
      <c r="B519" s="95" t="s">
        <v>1256</v>
      </c>
      <c r="C519" s="96">
        <v>35.51</v>
      </c>
      <c r="D519" s="96">
        <v>35.54</v>
      </c>
      <c r="E519" s="96">
        <v>32.39</v>
      </c>
      <c r="F519" s="96">
        <v>33.4</v>
      </c>
      <c r="G519" s="97">
        <v>474665321</v>
      </c>
      <c r="H519" s="97">
        <v>9107189782</v>
      </c>
      <c r="I519" s="99">
        <f t="shared" si="24"/>
        <v>5.2119845129192016E-2</v>
      </c>
      <c r="J519" s="1">
        <f t="shared" si="25"/>
        <v>-2.1600000000000037</v>
      </c>
      <c r="K519" s="99">
        <f t="shared" si="26"/>
        <v>-6.0742407199100214E-2</v>
      </c>
    </row>
    <row r="520" spans="2:11" x14ac:dyDescent="0.25">
      <c r="B520" s="95" t="s">
        <v>1257</v>
      </c>
      <c r="C520" s="96">
        <v>33.96</v>
      </c>
      <c r="D520" s="96">
        <v>35.950000000000003</v>
      </c>
      <c r="E520" s="96">
        <v>31.6</v>
      </c>
      <c r="F520" s="96">
        <v>35.56</v>
      </c>
      <c r="G520" s="97">
        <v>570984168</v>
      </c>
      <c r="H520" s="97">
        <v>9694007086</v>
      </c>
      <c r="I520" s="99">
        <f t="shared" si="24"/>
        <v>5.8900737634554688E-2</v>
      </c>
      <c r="J520" s="1">
        <f t="shared" si="25"/>
        <v>1.6900000000000048</v>
      </c>
      <c r="K520" s="99">
        <f t="shared" si="26"/>
        <v>4.9896663714201504E-2</v>
      </c>
    </row>
    <row r="521" spans="2:11" x14ac:dyDescent="0.25">
      <c r="B521" s="95" t="s">
        <v>1258</v>
      </c>
      <c r="C521" s="96">
        <v>33.01</v>
      </c>
      <c r="D521" s="96">
        <v>35.79</v>
      </c>
      <c r="E521" s="96">
        <v>32.729999999999997</v>
      </c>
      <c r="F521" s="96">
        <v>33.869999999999997</v>
      </c>
      <c r="G521" s="97">
        <v>471854279</v>
      </c>
      <c r="H521" s="97">
        <v>9233357638</v>
      </c>
      <c r="I521" s="99">
        <f t="shared" si="24"/>
        <v>5.1103216998557251E-2</v>
      </c>
      <c r="J521" s="1">
        <f t="shared" si="25"/>
        <v>0.93999999999999773</v>
      </c>
      <c r="K521" s="99">
        <f t="shared" si="26"/>
        <v>2.8545399331916119E-2</v>
      </c>
    </row>
    <row r="522" spans="2:11" x14ac:dyDescent="0.25">
      <c r="B522" s="95" t="s">
        <v>1259</v>
      </c>
      <c r="C522" s="96">
        <v>31.88</v>
      </c>
      <c r="D522" s="96">
        <v>34.24</v>
      </c>
      <c r="E522" s="96">
        <v>31.04</v>
      </c>
      <c r="F522" s="96">
        <v>32.93</v>
      </c>
      <c r="G522" s="97">
        <v>473612135</v>
      </c>
      <c r="H522" s="97">
        <v>8977345683</v>
      </c>
      <c r="I522" s="99">
        <f t="shared" si="24"/>
        <v>5.2756366048915572E-2</v>
      </c>
      <c r="J522" s="1">
        <f t="shared" si="25"/>
        <v>1</v>
      </c>
      <c r="K522" s="99">
        <f t="shared" si="26"/>
        <v>3.1318509238960228E-2</v>
      </c>
    </row>
    <row r="523" spans="2:11" x14ac:dyDescent="0.25">
      <c r="B523" s="95" t="s">
        <v>1260</v>
      </c>
      <c r="C523" s="96">
        <v>29.75</v>
      </c>
      <c r="D523" s="96">
        <v>31.93</v>
      </c>
      <c r="E523" s="96">
        <v>29.27</v>
      </c>
      <c r="F523" s="96">
        <v>31.93</v>
      </c>
      <c r="G523" s="97">
        <v>497353288</v>
      </c>
      <c r="H523" s="97">
        <v>8705146914</v>
      </c>
      <c r="I523" s="99">
        <f t="shared" si="24"/>
        <v>5.7133244609592355E-2</v>
      </c>
      <c r="J523" s="1">
        <f t="shared" si="25"/>
        <v>2.2199999999999989</v>
      </c>
      <c r="K523" s="99">
        <f t="shared" si="26"/>
        <v>7.4722315718613222E-2</v>
      </c>
    </row>
    <row r="524" spans="2:11" x14ac:dyDescent="0.25">
      <c r="B524" s="95" t="s">
        <v>1261</v>
      </c>
      <c r="C524" s="96">
        <v>28.61</v>
      </c>
      <c r="D524" s="96">
        <v>30.01</v>
      </c>
      <c r="E524" s="96">
        <v>26.71</v>
      </c>
      <c r="F524" s="96">
        <v>29.71</v>
      </c>
      <c r="G524" s="97">
        <v>560342710</v>
      </c>
      <c r="H524" s="97">
        <v>8100836463</v>
      </c>
      <c r="I524" s="99">
        <f t="shared" si="24"/>
        <v>6.9170969264634077E-2</v>
      </c>
      <c r="J524" s="1">
        <f t="shared" si="25"/>
        <v>1.0100000000000016</v>
      </c>
      <c r="K524" s="99">
        <f t="shared" si="26"/>
        <v>3.5191637630662076E-2</v>
      </c>
    </row>
    <row r="525" spans="2:11" x14ac:dyDescent="0.25">
      <c r="B525" s="95" t="s">
        <v>1262</v>
      </c>
      <c r="C525" s="96">
        <v>31.17</v>
      </c>
      <c r="D525" s="96">
        <v>32.9</v>
      </c>
      <c r="E525" s="96">
        <v>28.04</v>
      </c>
      <c r="F525" s="96">
        <v>28.7</v>
      </c>
      <c r="G525" s="97">
        <v>632052177</v>
      </c>
      <c r="H525" s="97">
        <v>7824384002</v>
      </c>
      <c r="I525" s="99">
        <f t="shared" si="24"/>
        <v>8.0779800280563988E-2</v>
      </c>
      <c r="J525" s="1">
        <f t="shared" si="25"/>
        <v>-2.4800000000000004</v>
      </c>
      <c r="K525" s="99">
        <f t="shared" si="26"/>
        <v>-7.9538165490699184E-2</v>
      </c>
    </row>
    <row r="526" spans="2:11" x14ac:dyDescent="0.25">
      <c r="B526" s="95" t="s">
        <v>1263</v>
      </c>
      <c r="C526" s="96">
        <v>30.85</v>
      </c>
      <c r="D526" s="96">
        <v>32.99</v>
      </c>
      <c r="E526" s="96">
        <v>28.55</v>
      </c>
      <c r="F526" s="96">
        <v>31.18</v>
      </c>
      <c r="G526" s="97">
        <v>641150364</v>
      </c>
      <c r="H526" s="97">
        <v>8501117110</v>
      </c>
      <c r="I526" s="99">
        <f t="shared" si="24"/>
        <v>7.5419542597031694E-2</v>
      </c>
      <c r="J526" s="1">
        <f t="shared" si="25"/>
        <v>1.129999999999999</v>
      </c>
      <c r="K526" s="99">
        <f t="shared" si="26"/>
        <v>3.7603993344425921E-2</v>
      </c>
    </row>
    <row r="527" spans="2:11" x14ac:dyDescent="0.25">
      <c r="B527" s="95" t="s">
        <v>1264</v>
      </c>
      <c r="C527" s="96">
        <v>26.91</v>
      </c>
      <c r="D527" s="96">
        <v>32.770000000000003</v>
      </c>
      <c r="E527" s="96">
        <v>25.7</v>
      </c>
      <c r="F527" s="96">
        <v>30.05</v>
      </c>
      <c r="G527" s="97">
        <v>1111302687</v>
      </c>
      <c r="H527" s="97">
        <v>8192451330</v>
      </c>
      <c r="I527" s="99">
        <f t="shared" si="24"/>
        <v>0.13564959280630845</v>
      </c>
      <c r="J527" s="1">
        <f t="shared" si="25"/>
        <v>3.2800000000000011</v>
      </c>
      <c r="K527" s="99">
        <f t="shared" si="26"/>
        <v>0.12252521479267842</v>
      </c>
    </row>
    <row r="528" spans="2:11" x14ac:dyDescent="0.25">
      <c r="B528" s="95" t="s">
        <v>1265</v>
      </c>
      <c r="C528" s="96">
        <v>26.59</v>
      </c>
      <c r="D528" s="96">
        <v>28.71</v>
      </c>
      <c r="E528" s="96">
        <v>20.38</v>
      </c>
      <c r="F528" s="96">
        <v>26.77</v>
      </c>
      <c r="G528" s="97">
        <v>1258580061</v>
      </c>
      <c r="H528" s="97">
        <v>7299009873</v>
      </c>
      <c r="I528" s="99">
        <f t="shared" si="24"/>
        <v>0.17243161509558352</v>
      </c>
      <c r="J528" s="1">
        <f t="shared" si="25"/>
        <v>0.10999999999999943</v>
      </c>
      <c r="K528" s="99">
        <f t="shared" si="26"/>
        <v>4.1260315078769476E-3</v>
      </c>
    </row>
    <row r="529" spans="2:11" x14ac:dyDescent="0.25">
      <c r="B529" s="95" t="s">
        <v>1266</v>
      </c>
      <c r="C529" s="96">
        <v>35.26</v>
      </c>
      <c r="D529" s="96">
        <v>35.5</v>
      </c>
      <c r="E529" s="96">
        <v>25.95</v>
      </c>
      <c r="F529" s="96">
        <v>26.66</v>
      </c>
      <c r="G529" s="97">
        <v>760344541</v>
      </c>
      <c r="H529" s="97">
        <v>7267805028</v>
      </c>
      <c r="I529" s="99">
        <f t="shared" si="24"/>
        <v>0.104618180877265</v>
      </c>
      <c r="J529" s="1">
        <f t="shared" si="25"/>
        <v>-8.66</v>
      </c>
      <c r="K529" s="99">
        <f t="shared" si="26"/>
        <v>-0.24518686296715742</v>
      </c>
    </row>
    <row r="530" spans="2:11" x14ac:dyDescent="0.25">
      <c r="B530" s="95" t="s">
        <v>1267</v>
      </c>
      <c r="C530" s="96">
        <v>35.24</v>
      </c>
      <c r="D530" s="96">
        <v>35.93</v>
      </c>
      <c r="E530" s="96">
        <v>31.36</v>
      </c>
      <c r="F530" s="96">
        <v>35.32</v>
      </c>
      <c r="G530" s="97">
        <v>452587531</v>
      </c>
      <c r="H530" s="97">
        <v>9630102394</v>
      </c>
      <c r="I530" s="99">
        <f t="shared" si="24"/>
        <v>4.6997167058367206E-2</v>
      </c>
      <c r="J530" s="1">
        <f t="shared" si="25"/>
        <v>-3.0000000000001137E-2</v>
      </c>
      <c r="K530" s="99">
        <f t="shared" si="26"/>
        <v>-8.4865629420088082E-4</v>
      </c>
    </row>
    <row r="531" spans="2:11" x14ac:dyDescent="0.25">
      <c r="B531" s="95" t="s">
        <v>1268</v>
      </c>
      <c r="C531" s="96">
        <v>36.82</v>
      </c>
      <c r="D531" s="96">
        <v>37.35</v>
      </c>
      <c r="E531" s="96">
        <v>34.979999999999997</v>
      </c>
      <c r="F531" s="96">
        <v>35.35</v>
      </c>
      <c r="G531" s="97">
        <v>264640750</v>
      </c>
      <c r="H531" s="97">
        <v>9638669476</v>
      </c>
      <c r="I531" s="99">
        <f t="shared" si="24"/>
        <v>2.745614948815784E-2</v>
      </c>
      <c r="J531" s="1">
        <f t="shared" si="25"/>
        <v>-1.2999999999999972</v>
      </c>
      <c r="K531" s="99">
        <f t="shared" si="26"/>
        <v>-3.5470668485675233E-2</v>
      </c>
    </row>
    <row r="532" spans="2:11" x14ac:dyDescent="0.25">
      <c r="B532" s="95" t="s">
        <v>1269</v>
      </c>
      <c r="C532" s="96">
        <v>39.270000000000003</v>
      </c>
      <c r="D532" s="96">
        <v>39.43</v>
      </c>
      <c r="E532" s="96">
        <v>35</v>
      </c>
      <c r="F532" s="96">
        <v>36.65</v>
      </c>
      <c r="G532" s="97">
        <v>424163369</v>
      </c>
      <c r="H532" s="97">
        <v>9991833809</v>
      </c>
      <c r="I532" s="99">
        <f t="shared" si="24"/>
        <v>4.2451003200027301E-2</v>
      </c>
      <c r="J532" s="1">
        <f t="shared" si="25"/>
        <v>-2.6099999999999994</v>
      </c>
      <c r="K532" s="99">
        <f t="shared" si="26"/>
        <v>-6.6479877738155876E-2</v>
      </c>
    </row>
    <row r="533" spans="2:11" x14ac:dyDescent="0.25">
      <c r="B533" s="95" t="s">
        <v>1270</v>
      </c>
      <c r="C533" s="96">
        <v>39.69</v>
      </c>
      <c r="D533" s="96">
        <v>41.24</v>
      </c>
      <c r="E533" s="96">
        <v>38.29</v>
      </c>
      <c r="F533" s="96">
        <v>39.26</v>
      </c>
      <c r="G533" s="97">
        <v>417775600</v>
      </c>
      <c r="H533" s="97">
        <v>10704997764</v>
      </c>
      <c r="I533" s="99">
        <f t="shared" si="24"/>
        <v>3.9026220202020401E-2</v>
      </c>
      <c r="J533" s="1">
        <f t="shared" si="25"/>
        <v>-0.44000000000000483</v>
      </c>
      <c r="K533" s="99">
        <f t="shared" si="26"/>
        <v>-1.1083123425692816E-2</v>
      </c>
    </row>
    <row r="534" spans="2:11" x14ac:dyDescent="0.25">
      <c r="B534" s="95" t="s">
        <v>1271</v>
      </c>
      <c r="C534" s="96">
        <v>39.549999999999997</v>
      </c>
      <c r="D534" s="96">
        <v>41.5</v>
      </c>
      <c r="E534" s="96">
        <v>37.5</v>
      </c>
      <c r="F534" s="96">
        <v>39.700000000000003</v>
      </c>
      <c r="G534" s="97">
        <v>576016902</v>
      </c>
      <c r="H534" s="97">
        <v>10824691940</v>
      </c>
      <c r="I534" s="99">
        <f t="shared" si="24"/>
        <v>5.3213237401377726E-2</v>
      </c>
      <c r="J534" s="1">
        <f t="shared" si="25"/>
        <v>-1.4499999999999957</v>
      </c>
      <c r="K534" s="99">
        <f t="shared" si="26"/>
        <v>-3.5236938031591634E-2</v>
      </c>
    </row>
    <row r="535" spans="2:11" x14ac:dyDescent="0.25">
      <c r="B535" s="95" t="s">
        <v>1272</v>
      </c>
      <c r="C535" s="96">
        <v>40.54</v>
      </c>
      <c r="D535" s="96">
        <v>41.76</v>
      </c>
      <c r="E535" s="96">
        <v>39.44</v>
      </c>
      <c r="F535" s="96">
        <v>41.15</v>
      </c>
      <c r="G535" s="97">
        <v>605285143</v>
      </c>
      <c r="H535" s="97">
        <v>11220024465</v>
      </c>
      <c r="I535" s="99">
        <f t="shared" si="24"/>
        <v>5.3946864811938715E-2</v>
      </c>
      <c r="J535" s="1">
        <f t="shared" si="25"/>
        <v>2.4399999999999977</v>
      </c>
      <c r="K535" s="99">
        <f t="shared" si="26"/>
        <v>6.3032808059932777E-2</v>
      </c>
    </row>
    <row r="536" spans="2:11" x14ac:dyDescent="0.25">
      <c r="B536" s="95" t="s">
        <v>1273</v>
      </c>
      <c r="C536" s="96">
        <v>38.700000000000003</v>
      </c>
      <c r="D536" s="96">
        <v>40.479999999999997</v>
      </c>
      <c r="E536" s="96">
        <v>36.81</v>
      </c>
      <c r="F536" s="96">
        <v>38.71</v>
      </c>
      <c r="G536" s="97">
        <v>477871463</v>
      </c>
      <c r="H536" s="97">
        <v>10554627165</v>
      </c>
      <c r="I536" s="99">
        <f t="shared" si="24"/>
        <v>4.527601548870059E-2</v>
      </c>
      <c r="J536" s="1">
        <f t="shared" si="25"/>
        <v>-6.0000000000002274E-2</v>
      </c>
      <c r="K536" s="99">
        <f t="shared" si="26"/>
        <v>-1.5475883415012191E-3</v>
      </c>
    </row>
    <row r="537" spans="2:11" x14ac:dyDescent="0.25">
      <c r="B537" s="95" t="s">
        <v>1274</v>
      </c>
      <c r="C537" s="96">
        <v>36.51</v>
      </c>
      <c r="D537" s="96">
        <v>39.36</v>
      </c>
      <c r="E537" s="96">
        <v>34.78</v>
      </c>
      <c r="F537" s="96">
        <v>38.770000000000003</v>
      </c>
      <c r="G537" s="97">
        <v>452988674</v>
      </c>
      <c r="H537" s="97">
        <v>10570271764</v>
      </c>
      <c r="I537" s="99">
        <f t="shared" si="24"/>
        <v>4.285496949499245E-2</v>
      </c>
      <c r="J537" s="1">
        <f t="shared" si="25"/>
        <v>2.3300000000000054</v>
      </c>
      <c r="K537" s="99">
        <f t="shared" si="26"/>
        <v>6.3940724478595098E-2</v>
      </c>
    </row>
    <row r="538" spans="2:11" x14ac:dyDescent="0.25">
      <c r="B538" s="95" t="s">
        <v>1275</v>
      </c>
      <c r="C538" s="96">
        <v>36.159999999999997</v>
      </c>
      <c r="D538" s="96">
        <v>37.61</v>
      </c>
      <c r="E538" s="96">
        <v>34.32</v>
      </c>
      <c r="F538" s="96">
        <v>36.44</v>
      </c>
      <c r="G538" s="97">
        <v>549070417</v>
      </c>
      <c r="H538" s="97">
        <v>9935368469</v>
      </c>
      <c r="I538" s="99">
        <f t="shared" si="24"/>
        <v>5.5264222833122989E-2</v>
      </c>
      <c r="J538" s="1">
        <f t="shared" si="25"/>
        <v>0.39000000000000057</v>
      </c>
      <c r="K538" s="99">
        <f t="shared" si="26"/>
        <v>1.0818307905686563E-2</v>
      </c>
    </row>
    <row r="539" spans="2:11" x14ac:dyDescent="0.25">
      <c r="B539" s="95" t="s">
        <v>1276</v>
      </c>
      <c r="C539" s="96">
        <v>41.11</v>
      </c>
      <c r="D539" s="96">
        <v>41.31</v>
      </c>
      <c r="E539" s="96">
        <v>35.31</v>
      </c>
      <c r="F539" s="96">
        <v>36.049999999999997</v>
      </c>
      <c r="G539" s="97">
        <v>518666603</v>
      </c>
      <c r="H539" s="97">
        <v>9827512516</v>
      </c>
      <c r="I539" s="99">
        <f t="shared" si="24"/>
        <v>5.2776997450328149E-2</v>
      </c>
      <c r="J539" s="1">
        <f t="shared" si="25"/>
        <v>-5.0500000000000043</v>
      </c>
      <c r="K539" s="99">
        <f t="shared" si="26"/>
        <v>-0.12287104622871056</v>
      </c>
    </row>
    <row r="540" spans="2:11" x14ac:dyDescent="0.25">
      <c r="B540" s="95" t="s">
        <v>1277</v>
      </c>
      <c r="C540" s="96">
        <v>42.02</v>
      </c>
      <c r="D540" s="96">
        <v>43</v>
      </c>
      <c r="E540" s="96">
        <v>39.6</v>
      </c>
      <c r="F540" s="96">
        <v>41.1</v>
      </c>
      <c r="G540" s="97">
        <v>595246689</v>
      </c>
      <c r="H540" s="97">
        <v>11205036431</v>
      </c>
      <c r="I540" s="99">
        <f t="shared" si="24"/>
        <v>5.3123137320034299E-2</v>
      </c>
      <c r="J540" s="1">
        <f t="shared" si="25"/>
        <v>-0.92999999999999972</v>
      </c>
      <c r="K540" s="99">
        <f t="shared" si="26"/>
        <v>-2.2127052105638822E-2</v>
      </c>
    </row>
    <row r="541" spans="2:11" x14ac:dyDescent="0.25">
      <c r="B541" s="95" t="s">
        <v>1278</v>
      </c>
      <c r="C541" s="96">
        <v>41.28</v>
      </c>
      <c r="D541" s="96">
        <v>44</v>
      </c>
      <c r="E541" s="96">
        <v>39.369999999999997</v>
      </c>
      <c r="F541" s="96">
        <v>42.03</v>
      </c>
      <c r="G541" s="97">
        <v>1218831041</v>
      </c>
      <c r="H541" s="97">
        <v>11459435797</v>
      </c>
      <c r="I541" s="99">
        <f t="shared" si="24"/>
        <v>0.10636047555841112</v>
      </c>
      <c r="J541" s="1">
        <f t="shared" si="25"/>
        <v>0.50999999999999801</v>
      </c>
      <c r="K541" s="99">
        <f t="shared" si="26"/>
        <v>1.2283236994219604E-2</v>
      </c>
    </row>
    <row r="542" spans="2:11" x14ac:dyDescent="0.25">
      <c r="B542" s="95" t="s">
        <v>1279</v>
      </c>
      <c r="C542" s="96">
        <v>38.25</v>
      </c>
      <c r="D542" s="96">
        <v>42.48</v>
      </c>
      <c r="E542" s="96">
        <v>33.69</v>
      </c>
      <c r="F542" s="96">
        <v>41.52</v>
      </c>
      <c r="G542" s="97">
        <v>1786996802</v>
      </c>
      <c r="H542" s="97">
        <v>11319309882</v>
      </c>
      <c r="I542" s="99">
        <f t="shared" si="24"/>
        <v>0.15787153286099956</v>
      </c>
      <c r="J542" s="1">
        <f t="shared" si="25"/>
        <v>3.2600000000000051</v>
      </c>
      <c r="K542" s="99">
        <f t="shared" si="26"/>
        <v>8.5206481965499348E-2</v>
      </c>
    </row>
    <row r="543" spans="2:11" x14ac:dyDescent="0.25">
      <c r="B543" s="95" t="s">
        <v>1280</v>
      </c>
      <c r="C543" s="96">
        <v>42.25</v>
      </c>
      <c r="D543" s="96">
        <v>44.1</v>
      </c>
      <c r="E543" s="96">
        <v>38.090000000000003</v>
      </c>
      <c r="F543" s="96">
        <v>38.26</v>
      </c>
      <c r="G543" s="97">
        <v>923157614</v>
      </c>
      <c r="H543" s="97">
        <v>10431744177</v>
      </c>
      <c r="I543" s="99">
        <f t="shared" si="24"/>
        <v>8.8495039596099945E-2</v>
      </c>
      <c r="J543" s="1">
        <f t="shared" si="25"/>
        <v>-4.0500000000000043</v>
      </c>
      <c r="K543" s="99">
        <f t="shared" si="26"/>
        <v>-9.5722051524462393E-2</v>
      </c>
    </row>
    <row r="544" spans="2:11" x14ac:dyDescent="0.25">
      <c r="B544" s="95" t="s">
        <v>1281</v>
      </c>
      <c r="C544" s="96">
        <v>39.75</v>
      </c>
      <c r="D544" s="96">
        <v>43.38</v>
      </c>
      <c r="E544" s="96">
        <v>38.96</v>
      </c>
      <c r="F544" s="96">
        <v>42.31</v>
      </c>
      <c r="G544" s="97">
        <v>794387364</v>
      </c>
      <c r="H544" s="97">
        <v>11534847408</v>
      </c>
      <c r="I544" s="99">
        <f t="shared" si="24"/>
        <v>6.8868476183659974E-2</v>
      </c>
      <c r="J544" s="1">
        <f t="shared" si="25"/>
        <v>2.7199999999999989</v>
      </c>
      <c r="K544" s="99">
        <f t="shared" si="26"/>
        <v>6.8704218236928488E-2</v>
      </c>
    </row>
    <row r="545" spans="2:11" x14ac:dyDescent="0.25">
      <c r="B545" s="95" t="s">
        <v>1282</v>
      </c>
      <c r="C545" s="96">
        <v>37.42</v>
      </c>
      <c r="D545" s="96">
        <v>42.82</v>
      </c>
      <c r="E545" s="96">
        <v>37.1</v>
      </c>
      <c r="F545" s="96">
        <v>39.590000000000003</v>
      </c>
      <c r="G545" s="97">
        <v>1112426664</v>
      </c>
      <c r="H545" s="97">
        <v>10792461951</v>
      </c>
      <c r="I545" s="99">
        <f t="shared" si="24"/>
        <v>0.10307441147818229</v>
      </c>
      <c r="J545" s="1">
        <f t="shared" si="25"/>
        <v>2.1700000000000017</v>
      </c>
      <c r="K545" s="99">
        <f t="shared" si="26"/>
        <v>5.7990379476215971E-2</v>
      </c>
    </row>
    <row r="546" spans="2:11" x14ac:dyDescent="0.25">
      <c r="B546" s="95" t="s">
        <v>1283</v>
      </c>
      <c r="C546" s="96">
        <v>39.58</v>
      </c>
      <c r="D546" s="96">
        <v>39.61</v>
      </c>
      <c r="E546" s="96">
        <v>34.31</v>
      </c>
      <c r="F546" s="96">
        <v>37.42</v>
      </c>
      <c r="G546" s="97">
        <v>1056279506</v>
      </c>
      <c r="H546" s="97">
        <v>10200748813</v>
      </c>
      <c r="I546" s="99">
        <f t="shared" si="24"/>
        <v>0.10354921245133104</v>
      </c>
      <c r="J546" s="1">
        <f t="shared" si="25"/>
        <v>-2.0499999999999972</v>
      </c>
      <c r="K546" s="99">
        <f t="shared" si="26"/>
        <v>-5.1938180896883637E-2</v>
      </c>
    </row>
    <row r="547" spans="2:11" x14ac:dyDescent="0.25">
      <c r="B547" s="95" t="s">
        <v>1284</v>
      </c>
      <c r="C547" s="96">
        <v>34.020000000000003</v>
      </c>
      <c r="D547" s="96">
        <v>41.15</v>
      </c>
      <c r="E547" s="96">
        <v>33.79</v>
      </c>
      <c r="F547" s="96">
        <v>39.47</v>
      </c>
      <c r="G547" s="97">
        <v>960056106</v>
      </c>
      <c r="H547" s="97">
        <v>10761246545</v>
      </c>
      <c r="I547" s="99">
        <f t="shared" si="24"/>
        <v>8.9214209709382694E-2</v>
      </c>
      <c r="J547" s="1">
        <f t="shared" si="25"/>
        <v>5.509999999999998</v>
      </c>
      <c r="K547" s="99">
        <f t="shared" si="26"/>
        <v>0.16224970553592455</v>
      </c>
    </row>
    <row r="548" spans="2:11" x14ac:dyDescent="0.25">
      <c r="B548" s="95" t="s">
        <v>1285</v>
      </c>
      <c r="C548" s="96">
        <v>30.94</v>
      </c>
      <c r="D548" s="96">
        <v>35.04</v>
      </c>
      <c r="E548" s="96">
        <v>30.43</v>
      </c>
      <c r="F548" s="96">
        <v>33.96</v>
      </c>
      <c r="G548" s="97">
        <v>497567418</v>
      </c>
      <c r="H548" s="97">
        <v>9257762745</v>
      </c>
      <c r="I548" s="99">
        <f t="shared" si="24"/>
        <v>5.3745967757569707E-2</v>
      </c>
      <c r="J548" s="1">
        <f t="shared" si="25"/>
        <v>2.9700000000000024</v>
      </c>
      <c r="K548" s="99">
        <f t="shared" si="26"/>
        <v>9.5837366892546072E-2</v>
      </c>
    </row>
    <row r="549" spans="2:11" x14ac:dyDescent="0.25">
      <c r="B549" s="95" t="s">
        <v>1286</v>
      </c>
      <c r="C549" s="96">
        <v>32.770000000000003</v>
      </c>
      <c r="D549" s="96">
        <v>33.29</v>
      </c>
      <c r="E549" s="96">
        <v>29.88</v>
      </c>
      <c r="F549" s="96">
        <v>30.99</v>
      </c>
      <c r="G549" s="97">
        <v>432053117</v>
      </c>
      <c r="H549" s="97">
        <v>8447741687</v>
      </c>
      <c r="I549" s="99">
        <f t="shared" si="24"/>
        <v>5.1144214987642767E-2</v>
      </c>
      <c r="J549" s="1">
        <f t="shared" si="25"/>
        <v>-1.8300000000000018</v>
      </c>
      <c r="K549" s="99">
        <f t="shared" si="26"/>
        <v>-5.575868372943333E-2</v>
      </c>
    </row>
    <row r="550" spans="2:11" x14ac:dyDescent="0.25">
      <c r="B550" s="95" t="s">
        <v>1287</v>
      </c>
      <c r="C550" s="96">
        <v>28.6</v>
      </c>
      <c r="D550" s="96">
        <v>32.979999999999997</v>
      </c>
      <c r="E550" s="96">
        <v>27.52</v>
      </c>
      <c r="F550" s="96">
        <v>32.82</v>
      </c>
      <c r="G550" s="97">
        <v>534826504</v>
      </c>
      <c r="H550" s="97">
        <v>8946936843</v>
      </c>
      <c r="I550" s="99">
        <f t="shared" si="24"/>
        <v>5.977761030228388E-2</v>
      </c>
      <c r="J550" s="1">
        <f t="shared" si="25"/>
        <v>4.2199999999999989</v>
      </c>
      <c r="K550" s="99">
        <f t="shared" si="26"/>
        <v>0.14755244755244751</v>
      </c>
    </row>
    <row r="551" spans="2:11" x14ac:dyDescent="0.25">
      <c r="B551" s="95" t="s">
        <v>1288</v>
      </c>
      <c r="C551" s="96">
        <v>27.41</v>
      </c>
      <c r="D551" s="96">
        <v>29.75</v>
      </c>
      <c r="E551" s="96">
        <v>25.65</v>
      </c>
      <c r="F551" s="96">
        <v>28.6</v>
      </c>
      <c r="G551" s="97">
        <v>359661704</v>
      </c>
      <c r="H551" s="97">
        <v>7798155351</v>
      </c>
      <c r="I551" s="99">
        <f t="shared" si="24"/>
        <v>4.6121382277140528E-2</v>
      </c>
      <c r="J551" s="1">
        <f t="shared" si="25"/>
        <v>1.2200000000000024</v>
      </c>
      <c r="K551" s="99">
        <f t="shared" si="26"/>
        <v>4.4558071585098703E-2</v>
      </c>
    </row>
    <row r="552" spans="2:11" x14ac:dyDescent="0.25">
      <c r="B552" s="95" t="s">
        <v>1289</v>
      </c>
      <c r="C552" s="96">
        <v>29</v>
      </c>
      <c r="D552" s="96">
        <v>30.02</v>
      </c>
      <c r="E552" s="96">
        <v>25.75</v>
      </c>
      <c r="F552" s="96">
        <v>27.38</v>
      </c>
      <c r="G552" s="97">
        <v>376859866</v>
      </c>
      <c r="H552" s="97">
        <v>7463837085</v>
      </c>
      <c r="I552" s="99">
        <f t="shared" si="24"/>
        <v>5.0491437809832639E-2</v>
      </c>
      <c r="J552" s="1">
        <f t="shared" si="25"/>
        <v>-1.6600000000000001</v>
      </c>
      <c r="K552" s="99">
        <f t="shared" si="26"/>
        <v>-5.7162534435261717E-2</v>
      </c>
    </row>
    <row r="553" spans="2:11" x14ac:dyDescent="0.25">
      <c r="B553" s="95" t="s">
        <v>1290</v>
      </c>
      <c r="C553" s="96">
        <v>33.68</v>
      </c>
      <c r="D553" s="96">
        <v>34.5</v>
      </c>
      <c r="E553" s="96">
        <v>28.07</v>
      </c>
      <c r="F553" s="96">
        <v>29.04</v>
      </c>
      <c r="G553" s="97">
        <v>600255582</v>
      </c>
      <c r="H553" s="97">
        <v>7917193697</v>
      </c>
      <c r="I553" s="99">
        <f t="shared" si="24"/>
        <v>7.5816710437114881E-2</v>
      </c>
      <c r="J553" s="1">
        <f t="shared" si="25"/>
        <v>-4.5399999999999991</v>
      </c>
      <c r="K553" s="99">
        <f t="shared" si="26"/>
        <v>-0.13519952352590825</v>
      </c>
    </row>
    <row r="554" spans="2:11" x14ac:dyDescent="0.25">
      <c r="B554" s="95" t="s">
        <v>1291</v>
      </c>
      <c r="C554" s="96">
        <v>35.479999999999997</v>
      </c>
      <c r="D554" s="96">
        <v>35.53</v>
      </c>
      <c r="E554" s="96">
        <v>31.13</v>
      </c>
      <c r="F554" s="96">
        <v>33.58</v>
      </c>
      <c r="G554" s="97">
        <v>649389058</v>
      </c>
      <c r="H554" s="97">
        <v>9156416571</v>
      </c>
      <c r="I554" s="99">
        <f t="shared" si="24"/>
        <v>7.0921746838903191E-2</v>
      </c>
      <c r="J554" s="1">
        <f t="shared" si="25"/>
        <v>-1.9600000000000009</v>
      </c>
      <c r="K554" s="99">
        <f t="shared" si="26"/>
        <v>-5.514912774338776E-2</v>
      </c>
    </row>
    <row r="555" spans="2:11" x14ac:dyDescent="0.25">
      <c r="B555" s="95" t="s">
        <v>1292</v>
      </c>
      <c r="C555" s="96">
        <v>30.05</v>
      </c>
      <c r="D555" s="96">
        <v>37.24</v>
      </c>
      <c r="E555" s="96">
        <v>29.01</v>
      </c>
      <c r="F555" s="96">
        <v>35.54</v>
      </c>
      <c r="G555" s="97">
        <v>1069991365</v>
      </c>
      <c r="H555" s="97">
        <v>9689483978</v>
      </c>
      <c r="I555" s="99">
        <f t="shared" si="24"/>
        <v>0.11042810612303176</v>
      </c>
      <c r="J555" s="1">
        <f t="shared" si="25"/>
        <v>5.5399999999999991</v>
      </c>
      <c r="K555" s="99">
        <f t="shared" si="26"/>
        <v>0.18466666666666665</v>
      </c>
    </row>
    <row r="556" spans="2:11" x14ac:dyDescent="0.25">
      <c r="B556" s="95" t="s">
        <v>1293</v>
      </c>
      <c r="C556" s="96">
        <v>31.4</v>
      </c>
      <c r="D556" s="96">
        <v>33.130000000000003</v>
      </c>
      <c r="E556" s="96">
        <v>26.1</v>
      </c>
      <c r="F556" s="96">
        <v>30</v>
      </c>
      <c r="G556" s="97">
        <v>909470305</v>
      </c>
      <c r="H556" s="97">
        <v>8178326113</v>
      </c>
      <c r="I556" s="99">
        <f t="shared" si="24"/>
        <v>0.11120494492807467</v>
      </c>
      <c r="J556" s="1">
        <f t="shared" si="25"/>
        <v>-1.2800000000000011</v>
      </c>
      <c r="K556" s="99">
        <f t="shared" si="26"/>
        <v>-4.0920716112532007E-2</v>
      </c>
    </row>
    <row r="557" spans="2:11" x14ac:dyDescent="0.25">
      <c r="B557" s="95" t="s">
        <v>1294</v>
      </c>
      <c r="C557" s="96">
        <v>24.5</v>
      </c>
      <c r="D557" s="96">
        <v>32.090000000000003</v>
      </c>
      <c r="E557" s="96">
        <v>24.5</v>
      </c>
      <c r="F557" s="96">
        <v>31.28</v>
      </c>
      <c r="G557" s="97">
        <v>1346786023</v>
      </c>
      <c r="H557" s="97">
        <v>8529072275</v>
      </c>
      <c r="I557" s="99">
        <f t="shared" si="24"/>
        <v>0.1579053359587107</v>
      </c>
      <c r="J557" s="1">
        <f t="shared" si="25"/>
        <v>6.59</v>
      </c>
      <c r="K557" s="99">
        <f t="shared" si="26"/>
        <v>0.26690968003240179</v>
      </c>
    </row>
    <row r="558" spans="2:11" x14ac:dyDescent="0.25">
      <c r="B558" s="95" t="s">
        <v>1295</v>
      </c>
      <c r="C558" s="96">
        <v>31.23</v>
      </c>
      <c r="D558" s="96">
        <v>32.44</v>
      </c>
      <c r="E558" s="96">
        <v>19.14</v>
      </c>
      <c r="F558" s="96">
        <v>24.69</v>
      </c>
      <c r="G558" s="97">
        <v>1925832341</v>
      </c>
      <c r="H558" s="97">
        <v>6731076773</v>
      </c>
      <c r="I558" s="104">
        <f t="shared" si="24"/>
        <v>0.28611058912965992</v>
      </c>
      <c r="J558" s="1">
        <f t="shared" si="25"/>
        <v>-6.629999999999999</v>
      </c>
      <c r="K558" s="99">
        <f t="shared" si="26"/>
        <v>-0.21168582375478923</v>
      </c>
    </row>
    <row r="559" spans="2:11" x14ac:dyDescent="0.25">
      <c r="B559" s="95" t="s">
        <v>1296</v>
      </c>
      <c r="C559" s="96">
        <v>38.99</v>
      </c>
      <c r="D559" s="96">
        <v>40.01</v>
      </c>
      <c r="E559" s="96">
        <v>31.25</v>
      </c>
      <c r="F559" s="96">
        <v>31.32</v>
      </c>
      <c r="G559" s="97">
        <v>1078751751</v>
      </c>
      <c r="H559" s="97">
        <v>8537799811</v>
      </c>
      <c r="I559" s="99">
        <f t="shared" si="24"/>
        <v>0.12635008724497721</v>
      </c>
      <c r="J559" s="1">
        <f t="shared" si="25"/>
        <v>-7.490000000000002</v>
      </c>
      <c r="K559" s="99">
        <f t="shared" si="26"/>
        <v>-0.1929914970368462</v>
      </c>
    </row>
    <row r="560" spans="2:11" x14ac:dyDescent="0.25">
      <c r="B560" s="95" t="s">
        <v>1297</v>
      </c>
      <c r="C560" s="96">
        <v>44.45</v>
      </c>
      <c r="D560" s="96">
        <v>47.65</v>
      </c>
      <c r="E560" s="96">
        <v>33.840000000000003</v>
      </c>
      <c r="F560" s="96">
        <v>38.81</v>
      </c>
      <c r="G560" s="97">
        <v>1769762028</v>
      </c>
      <c r="H560" s="97">
        <v>10581836076</v>
      </c>
      <c r="I560" s="99">
        <f t="shared" si="24"/>
        <v>0.16724526965730327</v>
      </c>
      <c r="J560" s="1">
        <f t="shared" si="25"/>
        <v>-5.93</v>
      </c>
      <c r="K560" s="99">
        <f t="shared" si="26"/>
        <v>-0.13254358515869466</v>
      </c>
    </row>
    <row r="561" spans="2:11" x14ac:dyDescent="0.25">
      <c r="B561" s="95" t="s">
        <v>1298</v>
      </c>
      <c r="C561" s="96">
        <v>35.04</v>
      </c>
      <c r="D561" s="96">
        <v>51.26</v>
      </c>
      <c r="E561" s="96">
        <v>32.32</v>
      </c>
      <c r="F561" s="96">
        <v>44.74</v>
      </c>
      <c r="G561" s="97">
        <v>2487748626</v>
      </c>
      <c r="H561" s="97">
        <v>12198547361</v>
      </c>
      <c r="I561" s="99">
        <f t="shared" si="24"/>
        <v>0.2039381044626335</v>
      </c>
      <c r="J561" s="1">
        <f t="shared" si="25"/>
        <v>9.6300000000000026</v>
      </c>
      <c r="K561" s="99">
        <f t="shared" si="26"/>
        <v>0.27428083167188844</v>
      </c>
    </row>
    <row r="562" spans="2:11" x14ac:dyDescent="0.25">
      <c r="B562" s="95" t="s">
        <v>1299</v>
      </c>
      <c r="C562" s="96">
        <v>56.09</v>
      </c>
      <c r="D562" s="96">
        <v>57.53</v>
      </c>
      <c r="E562" s="96">
        <v>29.43</v>
      </c>
      <c r="F562" s="96">
        <v>35.11</v>
      </c>
      <c r="G562" s="97">
        <v>2772224999</v>
      </c>
      <c r="H562" s="97">
        <v>9571532158</v>
      </c>
      <c r="I562" s="104">
        <f t="shared" si="24"/>
        <v>0.28963231311749199</v>
      </c>
      <c r="J562" s="1">
        <f t="shared" si="25"/>
        <v>-20.799999999999997</v>
      </c>
      <c r="K562" s="99">
        <f t="shared" si="26"/>
        <v>-0.37202647111429077</v>
      </c>
    </row>
    <row r="563" spans="2:11" x14ac:dyDescent="0.25">
      <c r="B563" s="95" t="s">
        <v>1300</v>
      </c>
      <c r="C563" s="96">
        <v>46.66</v>
      </c>
      <c r="D563" s="96">
        <v>58.3</v>
      </c>
      <c r="E563" s="96">
        <v>46.19</v>
      </c>
      <c r="F563" s="96">
        <v>55.91</v>
      </c>
      <c r="G563" s="97">
        <v>2025388219</v>
      </c>
      <c r="H563" s="97">
        <v>15243420387</v>
      </c>
      <c r="I563" s="99">
        <f t="shared" si="24"/>
        <v>0.13286966885249099</v>
      </c>
      <c r="J563" s="1">
        <f t="shared" si="25"/>
        <v>9.0499999999999972</v>
      </c>
      <c r="K563" s="99">
        <f t="shared" si="26"/>
        <v>0.19312846777635503</v>
      </c>
    </row>
    <row r="564" spans="2:11" x14ac:dyDescent="0.25">
      <c r="B564" s="95" t="s">
        <v>1301</v>
      </c>
      <c r="C564" s="96">
        <v>46.9</v>
      </c>
      <c r="D564" s="96">
        <v>51.88</v>
      </c>
      <c r="E564" s="96">
        <v>43.3</v>
      </c>
      <c r="F564" s="96">
        <v>46.86</v>
      </c>
      <c r="G564" s="97">
        <v>1951921366</v>
      </c>
      <c r="H564" s="97">
        <v>12776663874</v>
      </c>
      <c r="I564" s="99">
        <f t="shared" si="24"/>
        <v>0.15277238137038901</v>
      </c>
      <c r="J564" s="1">
        <f t="shared" si="25"/>
        <v>-0.34000000000000341</v>
      </c>
      <c r="K564" s="99">
        <f t="shared" si="26"/>
        <v>-7.2033898305085466E-3</v>
      </c>
    </row>
    <row r="565" spans="2:11" x14ac:dyDescent="0.25">
      <c r="B565" s="95" t="s">
        <v>1302</v>
      </c>
      <c r="C565" s="96">
        <v>43.4</v>
      </c>
      <c r="D565" s="96">
        <v>52.5</v>
      </c>
      <c r="E565" s="96">
        <v>41.92</v>
      </c>
      <c r="F565" s="96">
        <v>47.2</v>
      </c>
      <c r="G565" s="97">
        <v>1990976771</v>
      </c>
      <c r="H565" s="97">
        <v>12868711981</v>
      </c>
      <c r="I565" s="99">
        <f t="shared" si="24"/>
        <v>0.15471453350883727</v>
      </c>
      <c r="J565" s="1">
        <f t="shared" si="25"/>
        <v>3.740000000000002</v>
      </c>
      <c r="K565" s="99">
        <f t="shared" si="26"/>
        <v>8.6056143580303765E-2</v>
      </c>
    </row>
    <row r="566" spans="2:11" x14ac:dyDescent="0.25">
      <c r="B566" s="95" t="s">
        <v>1303</v>
      </c>
      <c r="C566" s="96">
        <v>42.7</v>
      </c>
      <c r="D566" s="96">
        <v>45.39</v>
      </c>
      <c r="E566" s="96">
        <v>39.369999999999997</v>
      </c>
      <c r="F566" s="96">
        <v>43.46</v>
      </c>
      <c r="G566" s="97">
        <v>500445722</v>
      </c>
      <c r="H566" s="97">
        <v>11849179251</v>
      </c>
      <c r="I566" s="99">
        <f t="shared" si="24"/>
        <v>4.2234631732637966E-2</v>
      </c>
      <c r="J566" s="1">
        <f t="shared" si="25"/>
        <v>0.74000000000000199</v>
      </c>
      <c r="K566" s="99">
        <f t="shared" si="26"/>
        <v>1.7322097378277199E-2</v>
      </c>
    </row>
    <row r="567" spans="2:11" x14ac:dyDescent="0.25">
      <c r="B567" s="95" t="s">
        <v>1304</v>
      </c>
      <c r="C567" s="96">
        <v>41.03</v>
      </c>
      <c r="D567" s="96">
        <v>44.79</v>
      </c>
      <c r="E567" s="96">
        <v>39.99</v>
      </c>
      <c r="F567" s="96">
        <v>42.72</v>
      </c>
      <c r="G567" s="97">
        <v>504167711</v>
      </c>
      <c r="H567" s="97">
        <v>11646488804</v>
      </c>
      <c r="I567" s="99">
        <f t="shared" si="24"/>
        <v>4.3289245324036461E-2</v>
      </c>
      <c r="J567" s="1">
        <f t="shared" si="25"/>
        <v>1.7199999999999989</v>
      </c>
      <c r="K567" s="99">
        <f t="shared" si="26"/>
        <v>4.1951219512195097E-2</v>
      </c>
    </row>
    <row r="568" spans="2:11" x14ac:dyDescent="0.25">
      <c r="B568" s="95" t="s">
        <v>1305</v>
      </c>
      <c r="C568" s="96">
        <v>43.24</v>
      </c>
      <c r="D568" s="96">
        <v>45.42</v>
      </c>
      <c r="E568" s="96">
        <v>37.53</v>
      </c>
      <c r="F568" s="96">
        <v>41</v>
      </c>
      <c r="G568" s="97">
        <v>1016860656</v>
      </c>
      <c r="H568" s="97">
        <v>11177548615</v>
      </c>
      <c r="I568" s="99">
        <f t="shared" si="24"/>
        <v>9.0973494370259103E-2</v>
      </c>
      <c r="J568" s="1">
        <f t="shared" si="25"/>
        <v>-1.4600000000000009</v>
      </c>
      <c r="K568" s="99">
        <f t="shared" si="26"/>
        <v>-3.438530381535565E-2</v>
      </c>
    </row>
    <row r="569" spans="2:11" x14ac:dyDescent="0.25">
      <c r="B569" s="95" t="s">
        <v>1306</v>
      </c>
      <c r="C569" s="96">
        <v>44.59</v>
      </c>
      <c r="D569" s="96">
        <v>48.98</v>
      </c>
      <c r="E569" s="96">
        <v>42.46</v>
      </c>
      <c r="F569" s="96">
        <v>42.46</v>
      </c>
      <c r="G569" s="97">
        <v>1151668076</v>
      </c>
      <c r="H569" s="97">
        <v>11575451927</v>
      </c>
      <c r="I569" s="99">
        <f t="shared" si="24"/>
        <v>9.9492277559695835E-2</v>
      </c>
      <c r="J569" s="1">
        <f t="shared" si="25"/>
        <v>-2.1199999999999974</v>
      </c>
      <c r="K569" s="99">
        <f t="shared" si="26"/>
        <v>-4.7554957379990971E-2</v>
      </c>
    </row>
    <row r="570" spans="2:11" x14ac:dyDescent="0.25">
      <c r="B570" s="95" t="s">
        <v>1307</v>
      </c>
      <c r="C570" s="96">
        <v>42.87</v>
      </c>
      <c r="D570" s="96">
        <v>45.15</v>
      </c>
      <c r="E570" s="96">
        <v>39.76</v>
      </c>
      <c r="F570" s="96">
        <v>44.58</v>
      </c>
      <c r="G570" s="97">
        <v>473731333</v>
      </c>
      <c r="H570" s="97">
        <v>12153486130</v>
      </c>
      <c r="I570" s="99">
        <f t="shared" si="24"/>
        <v>3.8979049133123091E-2</v>
      </c>
      <c r="J570" s="1">
        <f t="shared" si="25"/>
        <v>1.6700000000000017</v>
      </c>
      <c r="K570" s="99">
        <f t="shared" si="26"/>
        <v>3.8918666977394586E-2</v>
      </c>
    </row>
    <row r="571" spans="2:11" x14ac:dyDescent="0.25">
      <c r="B571" s="95" t="s">
        <v>1308</v>
      </c>
      <c r="C571" s="96">
        <v>44.34</v>
      </c>
      <c r="D571" s="96">
        <v>45.88</v>
      </c>
      <c r="E571" s="96">
        <v>39.56</v>
      </c>
      <c r="F571" s="96">
        <v>42.91</v>
      </c>
      <c r="G571" s="97">
        <v>499528076</v>
      </c>
      <c r="H571" s="97">
        <v>11698772287</v>
      </c>
      <c r="I571" s="99">
        <f t="shared" si="24"/>
        <v>4.2699187892997065E-2</v>
      </c>
      <c r="J571" s="1">
        <f t="shared" si="25"/>
        <v>-1.4200000000000017</v>
      </c>
      <c r="K571" s="99">
        <f t="shared" si="26"/>
        <v>-3.2032483645386911E-2</v>
      </c>
    </row>
    <row r="572" spans="2:11" x14ac:dyDescent="0.25">
      <c r="B572" s="95" t="s">
        <v>1309</v>
      </c>
      <c r="C572" s="96">
        <v>45.62</v>
      </c>
      <c r="D572" s="96">
        <v>47.12</v>
      </c>
      <c r="E572" s="96">
        <v>43.3</v>
      </c>
      <c r="F572" s="96">
        <v>44.33</v>
      </c>
      <c r="G572" s="97">
        <v>510603312</v>
      </c>
      <c r="H572" s="97">
        <v>12086070502</v>
      </c>
      <c r="I572" s="99">
        <f t="shared" si="24"/>
        <v>4.2247255790499108E-2</v>
      </c>
      <c r="J572" s="1">
        <f t="shared" si="25"/>
        <v>-1.230000000000004</v>
      </c>
      <c r="K572" s="99">
        <f t="shared" si="26"/>
        <v>-2.6997366110623439E-2</v>
      </c>
    </row>
    <row r="573" spans="2:11" x14ac:dyDescent="0.25">
      <c r="B573" s="95" t="s">
        <v>1310</v>
      </c>
      <c r="C573" s="96">
        <v>43.15</v>
      </c>
      <c r="D573" s="96">
        <v>46.64</v>
      </c>
      <c r="E573" s="96">
        <v>42.3</v>
      </c>
      <c r="F573" s="96">
        <v>45.56</v>
      </c>
      <c r="G573" s="97">
        <v>451056655</v>
      </c>
      <c r="H573" s="97">
        <v>12421778451</v>
      </c>
      <c r="I573" s="99">
        <f t="shared" si="24"/>
        <v>3.6311761377750884E-2</v>
      </c>
      <c r="J573" s="1">
        <f t="shared" si="25"/>
        <v>2.4000000000000057</v>
      </c>
      <c r="K573" s="99">
        <f t="shared" si="26"/>
        <v>5.5607043558850926E-2</v>
      </c>
    </row>
    <row r="574" spans="2:11" x14ac:dyDescent="0.25">
      <c r="B574" s="95" t="s">
        <v>1311</v>
      </c>
      <c r="C574" s="96">
        <v>43.5</v>
      </c>
      <c r="D574" s="96">
        <v>46.06</v>
      </c>
      <c r="E574" s="96">
        <v>41.44</v>
      </c>
      <c r="F574" s="96">
        <v>43.16</v>
      </c>
      <c r="G574" s="97">
        <v>514344601</v>
      </c>
      <c r="H574" s="97">
        <v>11765673243</v>
      </c>
      <c r="I574" s="99">
        <f t="shared" si="24"/>
        <v>4.3715696533218773E-2</v>
      </c>
      <c r="J574" s="1">
        <f t="shared" si="25"/>
        <v>-0.30000000000000426</v>
      </c>
      <c r="K574" s="99">
        <f t="shared" si="26"/>
        <v>-6.9028992176715202E-3</v>
      </c>
    </row>
    <row r="575" spans="2:11" x14ac:dyDescent="0.25">
      <c r="B575" s="95" t="s">
        <v>1312</v>
      </c>
      <c r="C575" s="96">
        <v>44.97</v>
      </c>
      <c r="D575" s="96">
        <v>44.97</v>
      </c>
      <c r="E575" s="96">
        <v>42.59</v>
      </c>
      <c r="F575" s="96">
        <v>43.46</v>
      </c>
      <c r="G575" s="97">
        <v>391497018</v>
      </c>
      <c r="H575" s="97">
        <v>11847643596</v>
      </c>
      <c r="I575" s="99">
        <f t="shared" si="24"/>
        <v>3.3044293983672597E-2</v>
      </c>
      <c r="J575" s="1">
        <f t="shared" si="25"/>
        <v>-1.4600000000000009</v>
      </c>
      <c r="K575" s="99">
        <f t="shared" si="26"/>
        <v>-3.2502226179875353E-2</v>
      </c>
    </row>
    <row r="576" spans="2:11" x14ac:dyDescent="0.25">
      <c r="B576" s="95" t="s">
        <v>1313</v>
      </c>
      <c r="C576" s="96">
        <v>42.64</v>
      </c>
      <c r="D576" s="96">
        <v>45.93</v>
      </c>
      <c r="E576" s="96">
        <v>42.32</v>
      </c>
      <c r="F576" s="96">
        <v>44.92</v>
      </c>
      <c r="G576" s="97">
        <v>503781975</v>
      </c>
      <c r="H576" s="97">
        <v>12247847970</v>
      </c>
      <c r="I576" s="99">
        <f t="shared" si="24"/>
        <v>4.113228513563922E-2</v>
      </c>
      <c r="J576" s="1">
        <f t="shared" si="25"/>
        <v>2.1900000000000048</v>
      </c>
      <c r="K576" s="99">
        <f t="shared" si="26"/>
        <v>5.1252047741633631E-2</v>
      </c>
    </row>
    <row r="577" spans="2:11" x14ac:dyDescent="0.25">
      <c r="B577" s="95" t="s">
        <v>1314</v>
      </c>
      <c r="C577" s="96">
        <v>45.98</v>
      </c>
      <c r="D577" s="96">
        <v>47.76</v>
      </c>
      <c r="E577" s="96">
        <v>42.31</v>
      </c>
      <c r="F577" s="96">
        <v>42.73</v>
      </c>
      <c r="G577" s="97">
        <v>682976428</v>
      </c>
      <c r="H577" s="97">
        <v>11649676283</v>
      </c>
      <c r="I577" s="99">
        <f t="shared" si="24"/>
        <v>5.8626215133260454E-2</v>
      </c>
      <c r="J577" s="1">
        <f t="shared" si="25"/>
        <v>-3.2000000000000028</v>
      </c>
      <c r="K577" s="99">
        <f t="shared" si="26"/>
        <v>-6.9671238841715721E-2</v>
      </c>
    </row>
    <row r="578" spans="2:11" x14ac:dyDescent="0.25">
      <c r="B578" s="95" t="s">
        <v>1315</v>
      </c>
      <c r="C578" s="96">
        <v>46.9</v>
      </c>
      <c r="D578" s="96">
        <v>49.01</v>
      </c>
      <c r="E578" s="96">
        <v>45.04</v>
      </c>
      <c r="F578" s="96">
        <v>45.93</v>
      </c>
      <c r="G578" s="97">
        <v>609194252</v>
      </c>
      <c r="H578" s="97">
        <v>12523242921</v>
      </c>
      <c r="I578" s="99">
        <f t="shared" si="24"/>
        <v>4.8645087845293901E-2</v>
      </c>
      <c r="J578" s="1">
        <f t="shared" si="25"/>
        <v>-0.96000000000000085</v>
      </c>
      <c r="K578" s="99">
        <f t="shared" si="26"/>
        <v>-2.0473448496481143E-2</v>
      </c>
    </row>
    <row r="579" spans="2:11" x14ac:dyDescent="0.25">
      <c r="B579" s="95" t="s">
        <v>1316</v>
      </c>
      <c r="C579" s="96">
        <v>49.5</v>
      </c>
      <c r="D579" s="96">
        <v>49.9</v>
      </c>
      <c r="E579" s="96">
        <v>45.98</v>
      </c>
      <c r="F579" s="96">
        <v>46.89</v>
      </c>
      <c r="G579" s="97">
        <v>571072187</v>
      </c>
      <c r="H579" s="97">
        <v>12784244033</v>
      </c>
      <c r="I579" s="99">
        <f t="shared" si="24"/>
        <v>4.467000047291729E-2</v>
      </c>
      <c r="J579" s="1">
        <f t="shared" si="25"/>
        <v>-2.6199999999999974</v>
      </c>
      <c r="K579" s="99">
        <f t="shared" si="26"/>
        <v>-5.2918602302565086E-2</v>
      </c>
    </row>
    <row r="580" spans="2:11" x14ac:dyDescent="0.25">
      <c r="B580" s="95" t="s">
        <v>1317</v>
      </c>
      <c r="C580" s="96">
        <v>42.89</v>
      </c>
      <c r="D580" s="96">
        <v>49.84</v>
      </c>
      <c r="E580" s="96">
        <v>42.03</v>
      </c>
      <c r="F580" s="96">
        <v>49.51</v>
      </c>
      <c r="G580" s="97">
        <v>859524423</v>
      </c>
      <c r="H580" s="97">
        <v>13490574631</v>
      </c>
      <c r="I580" s="99">
        <f t="shared" si="24"/>
        <v>6.3712958603327263E-2</v>
      </c>
      <c r="J580" s="1">
        <f t="shared" si="25"/>
        <v>6.5499999999999972</v>
      </c>
      <c r="K580" s="99">
        <f t="shared" si="26"/>
        <v>0.15246741154562377</v>
      </c>
    </row>
    <row r="581" spans="2:11" x14ac:dyDescent="0.25">
      <c r="B581" s="95" t="s">
        <v>1318</v>
      </c>
      <c r="C581" s="96">
        <v>42.5</v>
      </c>
      <c r="D581" s="96">
        <v>44.27</v>
      </c>
      <c r="E581" s="96">
        <v>41.24</v>
      </c>
      <c r="F581" s="96">
        <v>42.96</v>
      </c>
      <c r="G581" s="97">
        <v>534976437</v>
      </c>
      <c r="H581" s="97">
        <v>11604419645</v>
      </c>
      <c r="I581" s="99">
        <f t="shared" ref="I581:I644" si="27">G581/H581</f>
        <v>4.6101093666541561E-2</v>
      </c>
      <c r="J581" s="1">
        <f t="shared" ref="J581:J644" si="28">F581-F582</f>
        <v>0.5</v>
      </c>
      <c r="K581" s="99">
        <f t="shared" ref="K581:K644" si="29">J581/F582</f>
        <v>1.1775788977861516E-2</v>
      </c>
    </row>
    <row r="582" spans="2:11" x14ac:dyDescent="0.25">
      <c r="B582" s="95" t="s">
        <v>1319</v>
      </c>
      <c r="C582" s="96">
        <v>44.85</v>
      </c>
      <c r="D582" s="96">
        <v>46.07</v>
      </c>
      <c r="E582" s="96">
        <v>40.950000000000003</v>
      </c>
      <c r="F582" s="96">
        <v>42.46</v>
      </c>
      <c r="G582" s="97">
        <v>772259307</v>
      </c>
      <c r="H582" s="97">
        <v>11470583798</v>
      </c>
      <c r="I582" s="99">
        <f t="shared" si="27"/>
        <v>6.7325196397994183E-2</v>
      </c>
      <c r="J582" s="1">
        <f t="shared" si="28"/>
        <v>-2.3699999999999974</v>
      </c>
      <c r="K582" s="99">
        <f t="shared" si="29"/>
        <v>-5.286638411777822E-2</v>
      </c>
    </row>
    <row r="583" spans="2:11" x14ac:dyDescent="0.25">
      <c r="B583" s="95" t="s">
        <v>1320</v>
      </c>
      <c r="C583" s="96">
        <v>43.16</v>
      </c>
      <c r="D583" s="96">
        <v>46.92</v>
      </c>
      <c r="E583" s="96">
        <v>40.67</v>
      </c>
      <c r="F583" s="96">
        <v>44.83</v>
      </c>
      <c r="G583" s="97">
        <v>1021154320</v>
      </c>
      <c r="H583" s="97">
        <v>12103108335</v>
      </c>
      <c r="I583" s="99">
        <f t="shared" si="27"/>
        <v>8.4371245116182797E-2</v>
      </c>
      <c r="J583" s="1">
        <f t="shared" si="28"/>
        <v>1.5899999999999963</v>
      </c>
      <c r="K583" s="99">
        <f t="shared" si="29"/>
        <v>3.6771507863089643E-2</v>
      </c>
    </row>
    <row r="584" spans="2:11" x14ac:dyDescent="0.25">
      <c r="B584" s="95" t="s">
        <v>1321</v>
      </c>
      <c r="C584" s="96">
        <v>43.89</v>
      </c>
      <c r="D584" s="96">
        <v>46.55</v>
      </c>
      <c r="E584" s="96">
        <v>42.56</v>
      </c>
      <c r="F584" s="96">
        <v>43.24</v>
      </c>
      <c r="G584" s="97">
        <v>904891996</v>
      </c>
      <c r="H584" s="97">
        <v>11674627043</v>
      </c>
      <c r="I584" s="99">
        <f t="shared" si="27"/>
        <v>7.7509285107532841E-2</v>
      </c>
      <c r="J584" s="1">
        <f t="shared" si="28"/>
        <v>-0.73999999999999488</v>
      </c>
      <c r="K584" s="99">
        <f t="shared" si="29"/>
        <v>-1.6825829922692017E-2</v>
      </c>
    </row>
    <row r="585" spans="2:11" x14ac:dyDescent="0.25">
      <c r="B585" s="95" t="s">
        <v>1322</v>
      </c>
      <c r="C585" s="96">
        <v>47.54</v>
      </c>
      <c r="D585" s="96">
        <v>48.31</v>
      </c>
      <c r="E585" s="96">
        <v>43.37</v>
      </c>
      <c r="F585" s="96">
        <v>43.98</v>
      </c>
      <c r="G585" s="97">
        <v>1357487872</v>
      </c>
      <c r="H585" s="97">
        <v>11867353942</v>
      </c>
      <c r="I585" s="99">
        <f t="shared" si="27"/>
        <v>0.11438842042080555</v>
      </c>
      <c r="J585" s="1">
        <f t="shared" si="28"/>
        <v>-3.3900000000000006</v>
      </c>
      <c r="K585" s="99">
        <f t="shared" si="29"/>
        <v>-7.1564281190626994E-2</v>
      </c>
    </row>
    <row r="586" spans="2:11" x14ac:dyDescent="0.25">
      <c r="B586" s="95" t="s">
        <v>1323</v>
      </c>
      <c r="C586" s="96">
        <v>40.85</v>
      </c>
      <c r="D586" s="96">
        <v>48.43</v>
      </c>
      <c r="E586" s="96">
        <v>40.51</v>
      </c>
      <c r="F586" s="96">
        <v>47.37</v>
      </c>
      <c r="G586" s="97">
        <v>1583800800</v>
      </c>
      <c r="H586" s="97">
        <v>12782467831</v>
      </c>
      <c r="I586" s="99">
        <f t="shared" si="27"/>
        <v>0.12390414910014257</v>
      </c>
      <c r="J586" s="1">
        <f t="shared" si="28"/>
        <v>6.6299999999999955</v>
      </c>
      <c r="K586" s="99">
        <f t="shared" si="29"/>
        <v>0.16273932253313686</v>
      </c>
    </row>
    <row r="587" spans="2:11" x14ac:dyDescent="0.25">
      <c r="B587" s="95" t="s">
        <v>1324</v>
      </c>
      <c r="C587" s="96">
        <v>37.26</v>
      </c>
      <c r="D587" s="96">
        <v>43.53</v>
      </c>
      <c r="E587" s="96">
        <v>34.68</v>
      </c>
      <c r="F587" s="96">
        <v>40.74</v>
      </c>
      <c r="G587" s="97">
        <v>1101380795</v>
      </c>
      <c r="H587" s="97">
        <v>10993246511</v>
      </c>
      <c r="I587" s="99">
        <f t="shared" si="27"/>
        <v>0.10018703700475948</v>
      </c>
      <c r="J587" s="1">
        <f t="shared" si="28"/>
        <v>3.7600000000000051</v>
      </c>
      <c r="K587" s="99">
        <f t="shared" si="29"/>
        <v>0.10167658193618187</v>
      </c>
    </row>
    <row r="588" spans="2:11" x14ac:dyDescent="0.25">
      <c r="B588" s="95" t="s">
        <v>1325</v>
      </c>
      <c r="C588" s="96">
        <v>38.9</v>
      </c>
      <c r="D588" s="96">
        <v>41.46</v>
      </c>
      <c r="E588" s="96">
        <v>31.66</v>
      </c>
      <c r="F588" s="96">
        <v>36.979999999999997</v>
      </c>
      <c r="G588" s="97">
        <v>1612232268</v>
      </c>
      <c r="H588" s="97">
        <v>9984870962</v>
      </c>
      <c r="I588" s="104">
        <f t="shared" si="27"/>
        <v>0.16146751161189418</v>
      </c>
      <c r="J588" s="1">
        <f t="shared" si="28"/>
        <v>-1.9000000000000057</v>
      </c>
      <c r="K588" s="99">
        <f t="shared" si="29"/>
        <v>-4.8868312757201791E-2</v>
      </c>
    </row>
    <row r="589" spans="2:11" x14ac:dyDescent="0.25">
      <c r="B589" s="95" t="s">
        <v>1326</v>
      </c>
      <c r="C589" s="96">
        <v>32.68</v>
      </c>
      <c r="D589" s="96">
        <v>40.97</v>
      </c>
      <c r="E589" s="96">
        <v>31.6</v>
      </c>
      <c r="F589" s="96">
        <v>38.880000000000003</v>
      </c>
      <c r="G589" s="97">
        <v>1638622971</v>
      </c>
      <c r="H589" s="97">
        <v>10498268248</v>
      </c>
      <c r="I589" s="99">
        <f t="shared" si="27"/>
        <v>0.156085073489351</v>
      </c>
      <c r="J589" s="1">
        <f t="shared" si="28"/>
        <v>6.3700000000000045</v>
      </c>
      <c r="K589" s="99">
        <f t="shared" si="29"/>
        <v>0.19593971085819764</v>
      </c>
    </row>
    <row r="590" spans="2:11" x14ac:dyDescent="0.25">
      <c r="B590" s="95" t="s">
        <v>1327</v>
      </c>
      <c r="C590" s="96">
        <v>31.68</v>
      </c>
      <c r="D590" s="96">
        <v>35</v>
      </c>
      <c r="E590" s="96">
        <v>30.17</v>
      </c>
      <c r="F590" s="96">
        <v>32.51</v>
      </c>
      <c r="G590" s="97">
        <v>729130141</v>
      </c>
      <c r="H590" s="97">
        <v>8779135000</v>
      </c>
      <c r="I590" s="99">
        <f t="shared" si="27"/>
        <v>8.3052617484524388E-2</v>
      </c>
      <c r="J590" s="1">
        <f t="shared" si="28"/>
        <v>0.73999999999999844</v>
      </c>
      <c r="K590" s="99">
        <f t="shared" si="29"/>
        <v>2.3292414227258373E-2</v>
      </c>
    </row>
    <row r="591" spans="2:11" x14ac:dyDescent="0.25">
      <c r="B591" s="95" t="s">
        <v>1328</v>
      </c>
      <c r="C591" s="96">
        <v>31.48</v>
      </c>
      <c r="D591" s="96">
        <v>32.700000000000003</v>
      </c>
      <c r="E591" s="96">
        <v>28.93</v>
      </c>
      <c r="F591" s="96">
        <v>31.77</v>
      </c>
      <c r="G591" s="97">
        <v>793008154</v>
      </c>
      <c r="H591" s="97">
        <v>8578513611</v>
      </c>
      <c r="I591" s="99">
        <f t="shared" si="27"/>
        <v>9.2441207178729279E-2</v>
      </c>
      <c r="J591" s="1">
        <f t="shared" si="28"/>
        <v>8.9999999999999858E-2</v>
      </c>
      <c r="K591" s="99">
        <f t="shared" si="29"/>
        <v>2.8409090909090867E-3</v>
      </c>
    </row>
    <row r="592" spans="2:11" x14ac:dyDescent="0.25">
      <c r="B592" s="95" t="s">
        <v>1329</v>
      </c>
      <c r="C592" s="96">
        <v>32.340000000000003</v>
      </c>
      <c r="D592" s="96">
        <v>36.08</v>
      </c>
      <c r="E592" s="96">
        <v>29.93</v>
      </c>
      <c r="F592" s="96">
        <v>31.68</v>
      </c>
      <c r="G592" s="97">
        <v>1219130981</v>
      </c>
      <c r="H592" s="97">
        <v>8553088910</v>
      </c>
      <c r="I592" s="99">
        <f t="shared" si="27"/>
        <v>0.14253692365744389</v>
      </c>
      <c r="J592" s="1">
        <f t="shared" si="28"/>
        <v>-0.61999999999999744</v>
      </c>
      <c r="K592" s="99">
        <f t="shared" si="29"/>
        <v>-1.9195046439628407E-2</v>
      </c>
    </row>
    <row r="593" spans="2:11" x14ac:dyDescent="0.25">
      <c r="B593" s="95" t="s">
        <v>1330</v>
      </c>
      <c r="C593" s="96">
        <v>25.14</v>
      </c>
      <c r="D593" s="96">
        <v>32.9</v>
      </c>
      <c r="E593" s="96">
        <v>21.54</v>
      </c>
      <c r="F593" s="96">
        <v>32.299999999999997</v>
      </c>
      <c r="G593" s="97">
        <v>1155150688</v>
      </c>
      <c r="H593" s="97">
        <v>8722397355</v>
      </c>
      <c r="I593" s="99">
        <f t="shared" si="27"/>
        <v>0.13243499934542938</v>
      </c>
      <c r="J593" s="1">
        <f t="shared" si="28"/>
        <v>7.1999999999999957</v>
      </c>
      <c r="K593" s="99">
        <f t="shared" si="29"/>
        <v>0.28685258964143406</v>
      </c>
    </row>
    <row r="594" spans="2:11" x14ac:dyDescent="0.25">
      <c r="B594" s="95" t="s">
        <v>1331</v>
      </c>
      <c r="C594" s="96">
        <v>25.37</v>
      </c>
      <c r="D594" s="96">
        <v>26.82</v>
      </c>
      <c r="E594" s="96">
        <v>25.1</v>
      </c>
      <c r="F594" s="96">
        <v>25.1</v>
      </c>
      <c r="G594" s="97">
        <v>201720376</v>
      </c>
      <c r="H594" s="97">
        <v>6777439470</v>
      </c>
      <c r="I594" s="99">
        <f t="shared" si="27"/>
        <v>2.9763508312085303E-2</v>
      </c>
      <c r="J594" s="1">
        <f t="shared" si="28"/>
        <v>-0.29999999999999716</v>
      </c>
      <c r="K594" s="99">
        <f t="shared" si="29"/>
        <v>-1.1811023622047133E-2</v>
      </c>
    </row>
    <row r="595" spans="2:11" x14ac:dyDescent="0.25">
      <c r="B595" s="95" t="s">
        <v>1332</v>
      </c>
      <c r="C595" s="96">
        <v>27.82</v>
      </c>
      <c r="D595" s="96">
        <v>28.23</v>
      </c>
      <c r="E595" s="96">
        <v>24.97</v>
      </c>
      <c r="F595" s="96">
        <v>25.4</v>
      </c>
      <c r="G595" s="97">
        <v>240665351</v>
      </c>
      <c r="H595" s="97">
        <v>6857767812</v>
      </c>
      <c r="I595" s="99">
        <f t="shared" si="27"/>
        <v>3.5093831928645063E-2</v>
      </c>
      <c r="J595" s="1">
        <f t="shared" si="28"/>
        <v>-2.4200000000000017</v>
      </c>
      <c r="K595" s="99">
        <f t="shared" si="29"/>
        <v>-8.6987778576563687E-2</v>
      </c>
    </row>
    <row r="596" spans="2:11" x14ac:dyDescent="0.25">
      <c r="B596" s="95" t="s">
        <v>1333</v>
      </c>
      <c r="C596" s="96">
        <v>26.44</v>
      </c>
      <c r="D596" s="96">
        <v>28.25</v>
      </c>
      <c r="E596" s="96">
        <v>25.54</v>
      </c>
      <c r="F596" s="96">
        <v>27.82</v>
      </c>
      <c r="G596" s="97">
        <v>221346739</v>
      </c>
      <c r="H596" s="97">
        <v>7511469370</v>
      </c>
      <c r="I596" s="99">
        <f t="shared" si="27"/>
        <v>2.9467834866508946E-2</v>
      </c>
      <c r="J596" s="1">
        <f t="shared" si="28"/>
        <v>1.3399999999999999</v>
      </c>
      <c r="K596" s="99">
        <f t="shared" si="29"/>
        <v>5.060422960725075E-2</v>
      </c>
    </row>
    <row r="597" spans="2:11" x14ac:dyDescent="0.25">
      <c r="B597" s="95" t="s">
        <v>1334</v>
      </c>
      <c r="C597" s="96">
        <v>27.4</v>
      </c>
      <c r="D597" s="96">
        <v>27.48</v>
      </c>
      <c r="E597" s="96">
        <v>24.79</v>
      </c>
      <c r="F597" s="96">
        <v>26.48</v>
      </c>
      <c r="G597" s="97">
        <v>342565805</v>
      </c>
      <c r="H597" s="97">
        <v>7148779205</v>
      </c>
      <c r="I597" s="99">
        <f t="shared" si="27"/>
        <v>4.7919483197970722E-2</v>
      </c>
      <c r="J597" s="1">
        <f t="shared" si="28"/>
        <v>-0.96000000000000085</v>
      </c>
      <c r="K597" s="99">
        <f t="shared" si="29"/>
        <v>-3.498542274052481E-2</v>
      </c>
    </row>
    <row r="598" spans="2:11" x14ac:dyDescent="0.25">
      <c r="B598" s="95" t="s">
        <v>1335</v>
      </c>
      <c r="C598" s="96">
        <v>28.54</v>
      </c>
      <c r="D598" s="96">
        <v>28.8</v>
      </c>
      <c r="E598" s="96">
        <v>26.42</v>
      </c>
      <c r="F598" s="96">
        <v>27.44</v>
      </c>
      <c r="G598" s="97">
        <v>258183912</v>
      </c>
      <c r="H598" s="97">
        <v>7408116848</v>
      </c>
      <c r="I598" s="99">
        <f t="shared" si="27"/>
        <v>3.4851490236645362E-2</v>
      </c>
      <c r="J598" s="1">
        <f t="shared" si="28"/>
        <v>-1.0700000000000003</v>
      </c>
      <c r="K598" s="99">
        <f t="shared" si="29"/>
        <v>-3.7530690985619092E-2</v>
      </c>
    </row>
    <row r="599" spans="2:11" x14ac:dyDescent="0.25">
      <c r="B599" s="95" t="s">
        <v>1336</v>
      </c>
      <c r="C599" s="96">
        <v>27.92</v>
      </c>
      <c r="D599" s="96">
        <v>29.86</v>
      </c>
      <c r="E599" s="96">
        <v>26.84</v>
      </c>
      <c r="F599" s="96">
        <v>28.51</v>
      </c>
      <c r="G599" s="97">
        <v>308804546</v>
      </c>
      <c r="H599" s="97">
        <v>7698811333</v>
      </c>
      <c r="I599" s="99">
        <f t="shared" si="27"/>
        <v>4.011067847270755E-2</v>
      </c>
      <c r="J599" s="1">
        <f t="shared" si="28"/>
        <v>0.58000000000000185</v>
      </c>
      <c r="K599" s="99">
        <f t="shared" si="29"/>
        <v>2.0766201217329104E-2</v>
      </c>
    </row>
    <row r="600" spans="2:11" x14ac:dyDescent="0.25">
      <c r="B600" s="95" t="s">
        <v>1337</v>
      </c>
      <c r="C600" s="96">
        <v>26.81</v>
      </c>
      <c r="D600" s="96">
        <v>28.69</v>
      </c>
      <c r="E600" s="96">
        <v>25.58</v>
      </c>
      <c r="F600" s="96">
        <v>27.93</v>
      </c>
      <c r="G600" s="97">
        <v>232938762</v>
      </c>
      <c r="H600" s="97">
        <v>7542139623</v>
      </c>
      <c r="I600" s="99">
        <f t="shared" si="27"/>
        <v>3.0884970796568878E-2</v>
      </c>
      <c r="J600" s="1">
        <f t="shared" si="28"/>
        <v>1.0899999999999999</v>
      </c>
      <c r="K600" s="99">
        <f t="shared" si="29"/>
        <v>4.0611028315946346E-2</v>
      </c>
    </row>
    <row r="601" spans="2:11" x14ac:dyDescent="0.25">
      <c r="B601" s="95" t="s">
        <v>1338</v>
      </c>
      <c r="C601" s="96">
        <v>27.65</v>
      </c>
      <c r="D601" s="96">
        <v>28.26</v>
      </c>
      <c r="E601" s="96">
        <v>25.96</v>
      </c>
      <c r="F601" s="96">
        <v>26.84</v>
      </c>
      <c r="G601" s="97">
        <v>270235258</v>
      </c>
      <c r="H601" s="97">
        <v>7247692204</v>
      </c>
      <c r="I601" s="99">
        <f t="shared" si="27"/>
        <v>3.728569734940692E-2</v>
      </c>
      <c r="J601" s="1">
        <f t="shared" si="28"/>
        <v>-0.94000000000000128</v>
      </c>
      <c r="K601" s="99">
        <f t="shared" si="29"/>
        <v>-3.3837293016558717E-2</v>
      </c>
    </row>
    <row r="602" spans="2:11" x14ac:dyDescent="0.25">
      <c r="B602" s="95" t="s">
        <v>1339</v>
      </c>
      <c r="C602" s="96">
        <v>26.99</v>
      </c>
      <c r="D602" s="96">
        <v>29.01</v>
      </c>
      <c r="E602" s="96">
        <v>26.9</v>
      </c>
      <c r="F602" s="96">
        <v>27.78</v>
      </c>
      <c r="G602" s="97">
        <v>282477938</v>
      </c>
      <c r="H602" s="97">
        <v>7456149620</v>
      </c>
      <c r="I602" s="99">
        <f t="shared" si="27"/>
        <v>3.7885229293454011E-2</v>
      </c>
      <c r="J602" s="1">
        <f t="shared" si="28"/>
        <v>0.75</v>
      </c>
      <c r="K602" s="99">
        <f t="shared" si="29"/>
        <v>2.7746947835738067E-2</v>
      </c>
    </row>
    <row r="603" spans="2:11" x14ac:dyDescent="0.25">
      <c r="B603" s="95" t="s">
        <v>1340</v>
      </c>
      <c r="C603" s="96">
        <v>26.51</v>
      </c>
      <c r="D603" s="96">
        <v>27.97</v>
      </c>
      <c r="E603" s="96">
        <v>25.72</v>
      </c>
      <c r="F603" s="96">
        <v>27.03</v>
      </c>
      <c r="G603" s="97">
        <v>377988327</v>
      </c>
      <c r="H603" s="97">
        <v>7256370567</v>
      </c>
      <c r="I603" s="99">
        <f t="shared" si="27"/>
        <v>5.2090549057539605E-2</v>
      </c>
      <c r="J603" s="1">
        <f t="shared" si="28"/>
        <v>0.55000000000000071</v>
      </c>
      <c r="K603" s="99">
        <f t="shared" si="29"/>
        <v>2.0770392749244738E-2</v>
      </c>
    </row>
    <row r="604" spans="2:11" x14ac:dyDescent="0.25">
      <c r="B604" s="95" t="s">
        <v>1341</v>
      </c>
      <c r="C604" s="96">
        <v>25.15</v>
      </c>
      <c r="D604" s="96">
        <v>27.49</v>
      </c>
      <c r="E604" s="96">
        <v>23.09</v>
      </c>
      <c r="F604" s="96">
        <v>26.48</v>
      </c>
      <c r="G604" s="97">
        <v>676846221</v>
      </c>
      <c r="H604" s="97">
        <v>7107155851</v>
      </c>
      <c r="I604" s="99">
        <f t="shared" si="27"/>
        <v>9.5234470045393121E-2</v>
      </c>
      <c r="J604" s="1">
        <f t="shared" si="28"/>
        <v>1.5199999999999996</v>
      </c>
      <c r="K604" s="99">
        <f t="shared" si="29"/>
        <v>6.0897435897435875E-2</v>
      </c>
    </row>
    <row r="605" spans="2:11" x14ac:dyDescent="0.25">
      <c r="B605" s="95" t="s">
        <v>1342</v>
      </c>
      <c r="C605" s="96">
        <v>22.98</v>
      </c>
      <c r="D605" s="96">
        <v>25.35</v>
      </c>
      <c r="E605" s="96">
        <v>21.88</v>
      </c>
      <c r="F605" s="96">
        <v>24.96</v>
      </c>
      <c r="G605" s="97">
        <v>320886935</v>
      </c>
      <c r="H605" s="97">
        <v>6695596354</v>
      </c>
      <c r="I605" s="99">
        <f t="shared" si="27"/>
        <v>4.7925071649263878E-2</v>
      </c>
      <c r="J605" s="1">
        <f t="shared" si="28"/>
        <v>1.9800000000000004</v>
      </c>
      <c r="K605" s="99">
        <f t="shared" si="29"/>
        <v>8.6161879895561372E-2</v>
      </c>
    </row>
    <row r="606" spans="2:11" x14ac:dyDescent="0.25">
      <c r="B606" s="95" t="s">
        <v>1343</v>
      </c>
      <c r="C606" s="96">
        <v>23.93</v>
      </c>
      <c r="D606" s="96">
        <v>24.78</v>
      </c>
      <c r="E606" s="96">
        <v>22.81</v>
      </c>
      <c r="F606" s="96">
        <v>22.98</v>
      </c>
      <c r="G606" s="97">
        <v>264085329</v>
      </c>
      <c r="H606" s="97">
        <v>6166314087</v>
      </c>
      <c r="I606" s="99">
        <f t="shared" si="27"/>
        <v>4.2827096588665868E-2</v>
      </c>
      <c r="J606" s="1">
        <f t="shared" si="28"/>
        <v>-1.0799999999999983</v>
      </c>
      <c r="K606" s="99">
        <f t="shared" si="29"/>
        <v>-4.488778054862836E-2</v>
      </c>
    </row>
    <row r="607" spans="2:11" x14ac:dyDescent="0.25">
      <c r="B607" s="95" t="s">
        <v>1344</v>
      </c>
      <c r="C607" s="96">
        <v>22.53</v>
      </c>
      <c r="D607" s="96">
        <v>25.57</v>
      </c>
      <c r="E607" s="96">
        <v>22.21</v>
      </c>
      <c r="F607" s="96">
        <v>24.06</v>
      </c>
      <c r="G607" s="97">
        <v>426557980</v>
      </c>
      <c r="H607" s="97">
        <v>6455269614</v>
      </c>
      <c r="I607" s="99">
        <f t="shared" si="27"/>
        <v>6.6079033953112279E-2</v>
      </c>
      <c r="J607" s="1">
        <f t="shared" si="28"/>
        <v>1.509999999999998</v>
      </c>
      <c r="K607" s="99">
        <f t="shared" si="29"/>
        <v>6.6962305986696141E-2</v>
      </c>
    </row>
    <row r="608" spans="2:11" x14ac:dyDescent="0.25">
      <c r="B608" s="95" t="s">
        <v>1345</v>
      </c>
      <c r="C608" s="96">
        <v>19.8</v>
      </c>
      <c r="D608" s="96">
        <v>23.83</v>
      </c>
      <c r="E608" s="96">
        <v>19.79</v>
      </c>
      <c r="F608" s="96">
        <v>22.55</v>
      </c>
      <c r="G608" s="97">
        <v>483057740</v>
      </c>
      <c r="H608" s="97">
        <v>6047400068</v>
      </c>
      <c r="I608" s="99">
        <f t="shared" si="27"/>
        <v>7.9878581633140933E-2</v>
      </c>
      <c r="J608" s="1">
        <f t="shared" si="28"/>
        <v>2.740000000000002</v>
      </c>
      <c r="K608" s="99">
        <f t="shared" si="29"/>
        <v>0.13831398283695115</v>
      </c>
    </row>
    <row r="609" spans="2:11" x14ac:dyDescent="0.25">
      <c r="B609" s="95" t="s">
        <v>1346</v>
      </c>
      <c r="C609" s="96">
        <v>19.079999999999998</v>
      </c>
      <c r="D609" s="96">
        <v>19.82</v>
      </c>
      <c r="E609" s="96">
        <v>18.57</v>
      </c>
      <c r="F609" s="96">
        <v>19.809999999999999</v>
      </c>
      <c r="G609" s="97">
        <v>131061660</v>
      </c>
      <c r="H609" s="97">
        <v>5312121532</v>
      </c>
      <c r="I609" s="99">
        <f t="shared" si="27"/>
        <v>2.4672187789848178E-2</v>
      </c>
      <c r="J609" s="1">
        <f t="shared" si="28"/>
        <v>0.73000000000000043</v>
      </c>
      <c r="K609" s="99">
        <f t="shared" si="29"/>
        <v>3.8259958071278855E-2</v>
      </c>
    </row>
    <row r="610" spans="2:11" x14ac:dyDescent="0.25">
      <c r="B610" s="95" t="s">
        <v>1347</v>
      </c>
      <c r="C610" s="96">
        <v>19.420000000000002</v>
      </c>
      <c r="D610" s="96">
        <v>20.36</v>
      </c>
      <c r="E610" s="96">
        <v>18.84</v>
      </c>
      <c r="F610" s="96">
        <v>19.079999999999998</v>
      </c>
      <c r="G610" s="97">
        <v>173731886</v>
      </c>
      <c r="H610" s="97">
        <v>5121089267</v>
      </c>
      <c r="I610" s="99">
        <f t="shared" si="27"/>
        <v>3.3924791571105416E-2</v>
      </c>
      <c r="J610" s="1">
        <f t="shared" si="28"/>
        <v>-0.39000000000000057</v>
      </c>
      <c r="K610" s="99">
        <f t="shared" si="29"/>
        <v>-2.0030816640986163E-2</v>
      </c>
    </row>
    <row r="611" spans="2:11" x14ac:dyDescent="0.25">
      <c r="B611" s="95" t="s">
        <v>1348</v>
      </c>
      <c r="C611" s="96">
        <v>19.100000000000001</v>
      </c>
      <c r="D611" s="96">
        <v>19.8</v>
      </c>
      <c r="E611" s="96">
        <v>18.16</v>
      </c>
      <c r="F611" s="96">
        <v>19.47</v>
      </c>
      <c r="G611" s="97">
        <v>206011018</v>
      </c>
      <c r="H611" s="97">
        <v>5220539301</v>
      </c>
      <c r="I611" s="99">
        <f t="shared" si="27"/>
        <v>3.9461635306631708E-2</v>
      </c>
      <c r="J611" s="1">
        <f t="shared" si="28"/>
        <v>0.23999999999999844</v>
      </c>
      <c r="K611" s="99">
        <f t="shared" si="29"/>
        <v>1.2480499219968718E-2</v>
      </c>
    </row>
    <row r="612" spans="2:11" x14ac:dyDescent="0.25">
      <c r="B612" s="95" t="s">
        <v>1349</v>
      </c>
      <c r="C612" s="96">
        <v>18.89</v>
      </c>
      <c r="D612" s="96">
        <v>20.87</v>
      </c>
      <c r="E612" s="96">
        <v>18.89</v>
      </c>
      <c r="F612" s="96">
        <v>19.23</v>
      </c>
      <c r="G612" s="97">
        <v>264028427</v>
      </c>
      <c r="H612" s="97">
        <v>5158507266</v>
      </c>
      <c r="I612" s="99">
        <f t="shared" si="27"/>
        <v>5.1183106543287359E-2</v>
      </c>
      <c r="J612" s="1">
        <f t="shared" si="28"/>
        <v>0.37999999999999901</v>
      </c>
      <c r="K612" s="99">
        <f t="shared" si="29"/>
        <v>2.0159151193633897E-2</v>
      </c>
    </row>
    <row r="613" spans="2:11" x14ac:dyDescent="0.25">
      <c r="B613" s="95" t="s">
        <v>1350</v>
      </c>
      <c r="C613" s="96">
        <v>18.079999999999998</v>
      </c>
      <c r="D613" s="96">
        <v>18.989999999999998</v>
      </c>
      <c r="E613" s="96">
        <v>17.7</v>
      </c>
      <c r="F613" s="96">
        <v>18.850000000000001</v>
      </c>
      <c r="G613" s="97">
        <v>216748601</v>
      </c>
      <c r="H613" s="97">
        <v>5056832100</v>
      </c>
      <c r="I613" s="99">
        <f t="shared" si="27"/>
        <v>4.2862526719050054E-2</v>
      </c>
      <c r="J613" s="1">
        <f t="shared" si="28"/>
        <v>0.83000000000000185</v>
      </c>
      <c r="K613" s="99">
        <f t="shared" si="29"/>
        <v>4.6059933407325296E-2</v>
      </c>
    </row>
    <row r="614" spans="2:11" x14ac:dyDescent="0.25">
      <c r="B614" s="95" t="s">
        <v>1351</v>
      </c>
      <c r="C614" s="96">
        <v>16.48</v>
      </c>
      <c r="D614" s="96">
        <v>19.39</v>
      </c>
      <c r="E614" s="96">
        <v>16.350000000000001</v>
      </c>
      <c r="F614" s="96">
        <v>18.02</v>
      </c>
      <c r="G614" s="97">
        <v>426120062</v>
      </c>
      <c r="H614" s="97">
        <v>4829519370</v>
      </c>
      <c r="I614" s="99">
        <f t="shared" si="27"/>
        <v>8.8232395266280919E-2</v>
      </c>
      <c r="J614" s="1">
        <f t="shared" si="28"/>
        <v>1.509999999999998</v>
      </c>
      <c r="K614" s="99">
        <f t="shared" si="29"/>
        <v>9.1459721380981088E-2</v>
      </c>
    </row>
    <row r="615" spans="2:11" x14ac:dyDescent="0.25">
      <c r="B615" s="95" t="s">
        <v>1352</v>
      </c>
      <c r="C615" s="96">
        <v>14.79</v>
      </c>
      <c r="D615" s="96">
        <v>16.8</v>
      </c>
      <c r="E615" s="96">
        <v>14.76</v>
      </c>
      <c r="F615" s="96">
        <v>16.510000000000002</v>
      </c>
      <c r="G615" s="97">
        <v>223872587</v>
      </c>
      <c r="H615" s="97">
        <v>4425303443</v>
      </c>
      <c r="I615" s="99">
        <f t="shared" si="27"/>
        <v>5.0589205889174545E-2</v>
      </c>
      <c r="J615" s="1">
        <f t="shared" si="28"/>
        <v>1.7300000000000022</v>
      </c>
      <c r="K615" s="99">
        <f t="shared" si="29"/>
        <v>0.11705006765899881</v>
      </c>
    </row>
    <row r="616" spans="2:11" x14ac:dyDescent="0.25">
      <c r="B616" s="95" t="s">
        <v>1353</v>
      </c>
      <c r="C616" s="96">
        <v>13.02</v>
      </c>
      <c r="D616" s="96">
        <v>14.8</v>
      </c>
      <c r="E616" s="96">
        <v>12.37</v>
      </c>
      <c r="F616" s="96">
        <v>14.78</v>
      </c>
      <c r="G616" s="97">
        <v>149987319</v>
      </c>
      <c r="H616" s="97">
        <v>3950586428</v>
      </c>
      <c r="I616" s="99">
        <f t="shared" si="27"/>
        <v>3.7965836650720147E-2</v>
      </c>
      <c r="J616" s="1">
        <f t="shared" si="28"/>
        <v>1.75</v>
      </c>
      <c r="K616" s="99">
        <f t="shared" si="29"/>
        <v>0.1343054489639294</v>
      </c>
    </row>
    <row r="617" spans="2:11" x14ac:dyDescent="0.25">
      <c r="B617" s="95" t="s">
        <v>1354</v>
      </c>
      <c r="C617" s="96">
        <v>13.65</v>
      </c>
      <c r="D617" s="96">
        <v>13.71</v>
      </c>
      <c r="E617" s="96">
        <v>12.61</v>
      </c>
      <c r="F617" s="96">
        <v>13.03</v>
      </c>
      <c r="G617" s="97">
        <v>116277943</v>
      </c>
      <c r="H617" s="97">
        <v>3479892567</v>
      </c>
      <c r="I617" s="99">
        <f t="shared" si="27"/>
        <v>3.3414233560733947E-2</v>
      </c>
      <c r="J617" s="1">
        <f t="shared" si="28"/>
        <v>-0.63000000000000078</v>
      </c>
      <c r="K617" s="99">
        <f t="shared" si="29"/>
        <v>-4.612005856515379E-2</v>
      </c>
    </row>
    <row r="618" spans="2:11" x14ac:dyDescent="0.25">
      <c r="B618" s="95" t="s">
        <v>1355</v>
      </c>
      <c r="C618" s="96">
        <v>14.19</v>
      </c>
      <c r="D618" s="96">
        <v>15.37</v>
      </c>
      <c r="E618" s="96">
        <v>13.66</v>
      </c>
      <c r="F618" s="96">
        <v>13.66</v>
      </c>
      <c r="G618" s="97">
        <v>118813690</v>
      </c>
      <c r="H618" s="97">
        <v>3649871266</v>
      </c>
      <c r="I618" s="99">
        <f t="shared" si="27"/>
        <v>3.255284401584152E-2</v>
      </c>
      <c r="J618" s="1">
        <f t="shared" si="28"/>
        <v>-0.53999999999999915</v>
      </c>
      <c r="K618" s="99">
        <f t="shared" si="29"/>
        <v>-3.8028169014084449E-2</v>
      </c>
    </row>
    <row r="619" spans="2:11" x14ac:dyDescent="0.25">
      <c r="B619" s="95" t="s">
        <v>1356</v>
      </c>
      <c r="C619" s="96">
        <v>14.85</v>
      </c>
      <c r="D619" s="96">
        <v>15.24</v>
      </c>
      <c r="E619" s="96">
        <v>14.1</v>
      </c>
      <c r="F619" s="96">
        <v>14.2</v>
      </c>
      <c r="G619" s="97">
        <v>106780662</v>
      </c>
      <c r="H619" s="97">
        <v>3801136716</v>
      </c>
      <c r="I619" s="99">
        <f t="shared" si="27"/>
        <v>2.8091770956443544E-2</v>
      </c>
      <c r="J619" s="1">
        <f t="shared" si="28"/>
        <v>-0.72000000000000064</v>
      </c>
      <c r="K619" s="99">
        <f t="shared" si="29"/>
        <v>-4.8257372654155542E-2</v>
      </c>
    </row>
    <row r="620" spans="2:11" x14ac:dyDescent="0.25">
      <c r="B620" s="95" t="s">
        <v>1357</v>
      </c>
      <c r="C620" s="96">
        <v>14.35</v>
      </c>
      <c r="D620" s="96">
        <v>16.600000000000001</v>
      </c>
      <c r="E620" s="96">
        <v>14.2</v>
      </c>
      <c r="F620" s="96">
        <v>14.92</v>
      </c>
      <c r="G620" s="97">
        <v>260995136</v>
      </c>
      <c r="H620" s="97">
        <v>3990311753</v>
      </c>
      <c r="I620" s="99">
        <f t="shared" si="27"/>
        <v>6.5407204287679627E-2</v>
      </c>
      <c r="J620" s="1">
        <f t="shared" si="28"/>
        <v>0.58999999999999986</v>
      </c>
      <c r="K620" s="99">
        <f t="shared" si="29"/>
        <v>4.1172365666434042E-2</v>
      </c>
    </row>
    <row r="621" spans="2:11" x14ac:dyDescent="0.25">
      <c r="B621" s="95" t="s">
        <v>1358</v>
      </c>
      <c r="C621" s="96">
        <v>14.22</v>
      </c>
      <c r="D621" s="96">
        <v>14.37</v>
      </c>
      <c r="E621" s="96">
        <v>13.67</v>
      </c>
      <c r="F621" s="96">
        <v>14.33</v>
      </c>
      <c r="G621" s="97">
        <v>64229338</v>
      </c>
      <c r="H621" s="97">
        <v>3833292243</v>
      </c>
      <c r="I621" s="99">
        <f t="shared" si="27"/>
        <v>1.6755659085813144E-2</v>
      </c>
      <c r="J621" s="1">
        <f t="shared" si="28"/>
        <v>0.11999999999999922</v>
      </c>
      <c r="K621" s="99">
        <f t="shared" si="29"/>
        <v>8.4447572132300645E-3</v>
      </c>
    </row>
    <row r="622" spans="2:11" x14ac:dyDescent="0.25">
      <c r="B622" s="95" t="s">
        <v>1359</v>
      </c>
      <c r="C622" s="96">
        <v>14.2</v>
      </c>
      <c r="D622" s="96">
        <v>14.98</v>
      </c>
      <c r="E622" s="96">
        <v>14.15</v>
      </c>
      <c r="F622" s="96">
        <v>14.21</v>
      </c>
      <c r="G622" s="97">
        <v>68049683</v>
      </c>
      <c r="H622" s="97">
        <v>3801139605</v>
      </c>
      <c r="I622" s="99">
        <f t="shared" si="27"/>
        <v>1.7902442443968065E-2</v>
      </c>
      <c r="J622" s="1">
        <f t="shared" si="28"/>
        <v>1.0000000000001563E-2</v>
      </c>
      <c r="K622" s="99">
        <f t="shared" si="29"/>
        <v>7.0422535211278614E-4</v>
      </c>
    </row>
    <row r="623" spans="2:11" x14ac:dyDescent="0.25">
      <c r="B623" s="95" t="s">
        <v>1360</v>
      </c>
      <c r="C623" s="96">
        <v>14.23</v>
      </c>
      <c r="D623" s="96">
        <v>14.49</v>
      </c>
      <c r="E623" s="96">
        <v>13.93</v>
      </c>
      <c r="F623" s="96">
        <v>14.2</v>
      </c>
      <c r="G623" s="97">
        <v>68715211</v>
      </c>
      <c r="H623" s="97">
        <v>3797317089</v>
      </c>
      <c r="I623" s="99">
        <f t="shared" si="27"/>
        <v>1.8095726374564029E-2</v>
      </c>
      <c r="J623" s="1">
        <f t="shared" si="28"/>
        <v>-3.0000000000001137E-2</v>
      </c>
      <c r="K623" s="99">
        <f t="shared" si="29"/>
        <v>-2.1082220660577048E-3</v>
      </c>
    </row>
    <row r="624" spans="2:11" x14ac:dyDescent="0.25">
      <c r="B624" s="95" t="s">
        <v>1361</v>
      </c>
      <c r="C624" s="96">
        <v>14.21</v>
      </c>
      <c r="D624" s="96">
        <v>14.75</v>
      </c>
      <c r="E624" s="96">
        <v>13.83</v>
      </c>
      <c r="F624" s="96">
        <v>14.23</v>
      </c>
      <c r="G624" s="97">
        <v>79074263</v>
      </c>
      <c r="H624" s="97">
        <v>3804064054</v>
      </c>
      <c r="I624" s="99">
        <f t="shared" si="27"/>
        <v>2.0786785363630472E-2</v>
      </c>
      <c r="J624" s="1">
        <f t="shared" si="28"/>
        <v>9.9999999999997868E-3</v>
      </c>
      <c r="K624" s="99">
        <f t="shared" si="29"/>
        <v>7.0323488045005527E-4</v>
      </c>
    </row>
    <row r="625" spans="2:11" x14ac:dyDescent="0.25">
      <c r="B625" s="95" t="s">
        <v>1362</v>
      </c>
      <c r="C625" s="96">
        <v>13.63</v>
      </c>
      <c r="D625" s="96">
        <v>14.27</v>
      </c>
      <c r="E625" s="96">
        <v>13.13</v>
      </c>
      <c r="F625" s="96">
        <v>14.22</v>
      </c>
      <c r="G625" s="97">
        <v>94696339</v>
      </c>
      <c r="H625" s="97">
        <v>3799767227</v>
      </c>
      <c r="I625" s="99">
        <f t="shared" si="27"/>
        <v>2.4921615810336056E-2</v>
      </c>
      <c r="J625" s="1">
        <f t="shared" si="28"/>
        <v>0.60000000000000142</v>
      </c>
      <c r="K625" s="99">
        <f t="shared" si="29"/>
        <v>4.4052863436123454E-2</v>
      </c>
    </row>
    <row r="626" spans="2:11" x14ac:dyDescent="0.25">
      <c r="B626" s="95" t="s">
        <v>1363</v>
      </c>
      <c r="C626" s="96">
        <v>14.16</v>
      </c>
      <c r="D626" s="96">
        <v>14.28</v>
      </c>
      <c r="E626" s="96">
        <v>13.23</v>
      </c>
      <c r="F626" s="96">
        <v>13.62</v>
      </c>
      <c r="G626" s="97">
        <v>112303590</v>
      </c>
      <c r="H626" s="97">
        <v>3640763691</v>
      </c>
      <c r="I626" s="99">
        <f t="shared" si="27"/>
        <v>3.0846162929391838E-2</v>
      </c>
      <c r="J626" s="1">
        <f t="shared" si="28"/>
        <v>-0.57000000000000028</v>
      </c>
      <c r="K626" s="99">
        <f t="shared" si="29"/>
        <v>-4.0169133192389031E-2</v>
      </c>
    </row>
    <row r="627" spans="2:11" x14ac:dyDescent="0.25">
      <c r="B627" s="95" t="s">
        <v>1364</v>
      </c>
      <c r="C627" s="96">
        <v>14.48</v>
      </c>
      <c r="D627" s="96">
        <v>14.79</v>
      </c>
      <c r="E627" s="96">
        <v>13.7</v>
      </c>
      <c r="F627" s="96">
        <v>14.19</v>
      </c>
      <c r="G627" s="97">
        <v>102600692</v>
      </c>
      <c r="H627" s="97">
        <v>3791467511</v>
      </c>
      <c r="I627" s="99">
        <f t="shared" si="27"/>
        <v>2.7060944529349023E-2</v>
      </c>
      <c r="J627" s="1">
        <f t="shared" si="28"/>
        <v>-0.32000000000000028</v>
      </c>
      <c r="K627" s="99">
        <f t="shared" si="29"/>
        <v>-2.2053756030323935E-2</v>
      </c>
    </row>
    <row r="628" spans="2:11" x14ac:dyDescent="0.25">
      <c r="B628" s="95" t="s">
        <v>1365</v>
      </c>
      <c r="C628" s="96">
        <v>15.3</v>
      </c>
      <c r="D628" s="96">
        <v>15.35</v>
      </c>
      <c r="E628" s="96">
        <v>14.38</v>
      </c>
      <c r="F628" s="96">
        <v>14.51</v>
      </c>
      <c r="G628" s="97">
        <v>90232804</v>
      </c>
      <c r="H628" s="97">
        <v>3875721099</v>
      </c>
      <c r="I628" s="99">
        <f t="shared" si="27"/>
        <v>2.3281552437630651E-2</v>
      </c>
      <c r="J628" s="1">
        <f t="shared" si="28"/>
        <v>-0.80000000000000071</v>
      </c>
      <c r="K628" s="99">
        <f t="shared" si="29"/>
        <v>-5.2253429131286784E-2</v>
      </c>
    </row>
    <row r="629" spans="2:11" x14ac:dyDescent="0.25">
      <c r="B629" s="95" t="s">
        <v>1366</v>
      </c>
      <c r="C629" s="96">
        <v>14.56</v>
      </c>
      <c r="D629" s="96">
        <v>15.39</v>
      </c>
      <c r="E629" s="96">
        <v>13.92</v>
      </c>
      <c r="F629" s="96">
        <v>15.31</v>
      </c>
      <c r="G629" s="97">
        <v>145102757</v>
      </c>
      <c r="H629" s="97">
        <v>4089578510</v>
      </c>
      <c r="I629" s="99">
        <f t="shared" si="27"/>
        <v>3.5481103161411127E-2</v>
      </c>
      <c r="J629" s="1">
        <f t="shared" si="28"/>
        <v>0.75999999999999979</v>
      </c>
      <c r="K629" s="99">
        <f t="shared" si="29"/>
        <v>5.2233676975944998E-2</v>
      </c>
    </row>
    <row r="630" spans="2:11" x14ac:dyDescent="0.25">
      <c r="B630" s="95" t="s">
        <v>1367</v>
      </c>
      <c r="C630" s="96">
        <v>16.02</v>
      </c>
      <c r="D630" s="96">
        <v>16.489999999999998</v>
      </c>
      <c r="E630" s="96">
        <v>14.11</v>
      </c>
      <c r="F630" s="96">
        <v>14.55</v>
      </c>
      <c r="G630" s="97">
        <v>185287457</v>
      </c>
      <c r="H630" s="97">
        <v>3887447694</v>
      </c>
      <c r="I630" s="99">
        <f t="shared" si="27"/>
        <v>4.7663009662092186E-2</v>
      </c>
      <c r="J630" s="1">
        <f t="shared" si="28"/>
        <v>-1.4399999999999995</v>
      </c>
      <c r="K630" s="99">
        <f t="shared" si="29"/>
        <v>-9.005628517823637E-2</v>
      </c>
    </row>
    <row r="631" spans="2:11" x14ac:dyDescent="0.25">
      <c r="B631" s="95" t="s">
        <v>1368</v>
      </c>
      <c r="C631" s="96">
        <v>14.22</v>
      </c>
      <c r="D631" s="96">
        <v>16.239999999999998</v>
      </c>
      <c r="E631" s="96">
        <v>13.7</v>
      </c>
      <c r="F631" s="96">
        <v>15.99</v>
      </c>
      <c r="G631" s="97">
        <v>229272516</v>
      </c>
      <c r="H631" s="97">
        <v>4270242448</v>
      </c>
      <c r="I631" s="99">
        <f t="shared" si="27"/>
        <v>5.3690749130036283E-2</v>
      </c>
      <c r="J631" s="1">
        <f t="shared" si="28"/>
        <v>1.7599999999999998</v>
      </c>
      <c r="K631" s="99">
        <f t="shared" si="29"/>
        <v>0.12368236120871397</v>
      </c>
    </row>
    <row r="632" spans="2:11" x14ac:dyDescent="0.25">
      <c r="B632" s="95" t="s">
        <v>1369</v>
      </c>
      <c r="C632" s="96">
        <v>14.85</v>
      </c>
      <c r="D632" s="96">
        <v>15.19</v>
      </c>
      <c r="E632" s="96">
        <v>14.08</v>
      </c>
      <c r="F632" s="96">
        <v>14.23</v>
      </c>
      <c r="G632" s="97">
        <v>103150901</v>
      </c>
      <c r="H632" s="97">
        <v>3792593486</v>
      </c>
      <c r="I632" s="99">
        <f t="shared" si="27"/>
        <v>2.7197985067677774E-2</v>
      </c>
      <c r="J632" s="1">
        <f t="shared" si="28"/>
        <v>-0.61999999999999922</v>
      </c>
      <c r="K632" s="99">
        <f t="shared" si="29"/>
        <v>-4.1750841750841698E-2</v>
      </c>
    </row>
    <row r="633" spans="2:11" x14ac:dyDescent="0.25">
      <c r="B633" s="95" t="s">
        <v>1370</v>
      </c>
      <c r="C633" s="96">
        <v>13.62</v>
      </c>
      <c r="D633" s="96">
        <v>14.99</v>
      </c>
      <c r="E633" s="96">
        <v>13.32</v>
      </c>
      <c r="F633" s="96">
        <v>14.85</v>
      </c>
      <c r="G633" s="97">
        <v>134867044</v>
      </c>
      <c r="H633" s="97">
        <v>3948141943</v>
      </c>
      <c r="I633" s="99">
        <f t="shared" si="27"/>
        <v>3.4159623931231085E-2</v>
      </c>
      <c r="J633" s="1">
        <f t="shared" si="28"/>
        <v>1.25</v>
      </c>
      <c r="K633" s="99">
        <f t="shared" si="29"/>
        <v>9.1911764705882359E-2</v>
      </c>
    </row>
    <row r="634" spans="2:11" x14ac:dyDescent="0.25">
      <c r="B634" s="95" t="s">
        <v>1371</v>
      </c>
      <c r="C634" s="96">
        <v>13.83</v>
      </c>
      <c r="D634" s="96">
        <v>13.87</v>
      </c>
      <c r="E634" s="96">
        <v>13.08</v>
      </c>
      <c r="F634" s="96">
        <v>13.6</v>
      </c>
      <c r="G634" s="97">
        <v>115525659</v>
      </c>
      <c r="H634" s="97">
        <v>3562414837</v>
      </c>
      <c r="I634" s="99">
        <f t="shared" si="27"/>
        <v>3.2429030386951538E-2</v>
      </c>
      <c r="J634" s="1">
        <f t="shared" si="28"/>
        <v>-0.28000000000000114</v>
      </c>
      <c r="K634" s="99">
        <f t="shared" si="29"/>
        <v>-2.0172910662824287E-2</v>
      </c>
    </row>
    <row r="635" spans="2:11" x14ac:dyDescent="0.25">
      <c r="B635" s="95" t="s">
        <v>1372</v>
      </c>
      <c r="C635" s="96">
        <v>13.04</v>
      </c>
      <c r="D635" s="96">
        <v>14</v>
      </c>
      <c r="E635" s="96">
        <v>12.73</v>
      </c>
      <c r="F635" s="96">
        <v>13.88</v>
      </c>
      <c r="G635" s="97">
        <v>117548176</v>
      </c>
      <c r="H635" s="97">
        <v>3634579983</v>
      </c>
      <c r="I635" s="99">
        <f t="shared" si="27"/>
        <v>3.2341612111937944E-2</v>
      </c>
      <c r="J635" s="1">
        <f t="shared" si="28"/>
        <v>0.84000000000000163</v>
      </c>
      <c r="K635" s="99">
        <f t="shared" si="29"/>
        <v>6.4417177914110557E-2</v>
      </c>
    </row>
    <row r="636" spans="2:11" x14ac:dyDescent="0.25">
      <c r="B636" s="95" t="s">
        <v>1373</v>
      </c>
      <c r="C636" s="96">
        <v>12.57</v>
      </c>
      <c r="D636" s="96">
        <v>13.27</v>
      </c>
      <c r="E636" s="96">
        <v>11.9</v>
      </c>
      <c r="F636" s="96">
        <v>13.04</v>
      </c>
      <c r="G636" s="97">
        <v>118851546</v>
      </c>
      <c r="H636" s="97">
        <v>3414250123</v>
      </c>
      <c r="I636" s="99">
        <f t="shared" si="27"/>
        <v>3.4810439106191984E-2</v>
      </c>
      <c r="J636" s="1">
        <f t="shared" si="28"/>
        <v>0.42999999999999972</v>
      </c>
      <c r="K636" s="99">
        <f t="shared" si="29"/>
        <v>3.4099920697858818E-2</v>
      </c>
    </row>
    <row r="637" spans="2:11" x14ac:dyDescent="0.25">
      <c r="B637" s="95" t="s">
        <v>1374</v>
      </c>
      <c r="C637" s="96">
        <v>13.07</v>
      </c>
      <c r="D637" s="96">
        <v>13.08</v>
      </c>
      <c r="E637" s="96">
        <v>12.18</v>
      </c>
      <c r="F637" s="96">
        <v>12.61</v>
      </c>
      <c r="G637" s="97">
        <v>90978408</v>
      </c>
      <c r="H637" s="97">
        <v>3302676699</v>
      </c>
      <c r="I637" s="99">
        <f t="shared" si="27"/>
        <v>2.7546870702647604E-2</v>
      </c>
      <c r="J637" s="1">
        <f t="shared" si="28"/>
        <v>-0.49000000000000021</v>
      </c>
      <c r="K637" s="99">
        <f t="shared" si="29"/>
        <v>-3.7404580152671771E-2</v>
      </c>
    </row>
    <row r="638" spans="2:11" x14ac:dyDescent="0.25">
      <c r="B638" s="95" t="s">
        <v>1375</v>
      </c>
      <c r="C638" s="96">
        <v>14.09</v>
      </c>
      <c r="D638" s="96">
        <v>14.26</v>
      </c>
      <c r="E638" s="96">
        <v>12.77</v>
      </c>
      <c r="F638" s="96">
        <v>13.1</v>
      </c>
      <c r="G638" s="97">
        <v>116364466</v>
      </c>
      <c r="H638" s="97">
        <v>3430363627</v>
      </c>
      <c r="I638" s="99">
        <f t="shared" si="27"/>
        <v>3.3921904104890974E-2</v>
      </c>
      <c r="J638" s="1">
        <f t="shared" si="28"/>
        <v>-1.0199999999999996</v>
      </c>
      <c r="K638" s="99">
        <f t="shared" si="29"/>
        <v>-7.2237960339943313E-2</v>
      </c>
    </row>
    <row r="639" spans="2:11" x14ac:dyDescent="0.25">
      <c r="B639" s="95" t="s">
        <v>1376</v>
      </c>
      <c r="C639" s="96">
        <v>13.96</v>
      </c>
      <c r="D639" s="96">
        <v>14.73</v>
      </c>
      <c r="E639" s="96">
        <v>13.77</v>
      </c>
      <c r="F639" s="96">
        <v>14.12</v>
      </c>
      <c r="G639" s="97">
        <v>153830742</v>
      </c>
      <c r="H639" s="97">
        <v>3696875107</v>
      </c>
      <c r="I639" s="99">
        <f t="shared" si="27"/>
        <v>4.1611019454977763E-2</v>
      </c>
      <c r="J639" s="1">
        <f t="shared" si="28"/>
        <v>0.15999999999999837</v>
      </c>
      <c r="K639" s="99">
        <f t="shared" si="29"/>
        <v>1.1461318051575813E-2</v>
      </c>
    </row>
    <row r="640" spans="2:11" x14ac:dyDescent="0.25">
      <c r="B640" s="95" t="s">
        <v>1377</v>
      </c>
      <c r="C640" s="96">
        <v>14.97</v>
      </c>
      <c r="D640" s="96">
        <v>15.22</v>
      </c>
      <c r="E640" s="96">
        <v>13.46</v>
      </c>
      <c r="F640" s="96">
        <v>13.96</v>
      </c>
      <c r="G640" s="97">
        <v>178549852</v>
      </c>
      <c r="H640" s="97">
        <v>3655843424</v>
      </c>
      <c r="I640" s="99">
        <f t="shared" si="27"/>
        <v>4.8839578530045932E-2</v>
      </c>
      <c r="J640" s="1">
        <f t="shared" si="28"/>
        <v>-1</v>
      </c>
      <c r="K640" s="99">
        <f t="shared" si="29"/>
        <v>-6.6844919786096246E-2</v>
      </c>
    </row>
    <row r="641" spans="2:11" x14ac:dyDescent="0.25">
      <c r="B641" s="95" t="s">
        <v>1378</v>
      </c>
      <c r="C641" s="96">
        <v>13.11</v>
      </c>
      <c r="D641" s="96">
        <v>15.52</v>
      </c>
      <c r="E641" s="96">
        <v>13.06</v>
      </c>
      <c r="F641" s="96">
        <v>14.96</v>
      </c>
      <c r="G641" s="97">
        <v>306451693</v>
      </c>
      <c r="H641" s="97">
        <v>3916870452</v>
      </c>
      <c r="I641" s="99">
        <f t="shared" si="27"/>
        <v>7.8238914652773925E-2</v>
      </c>
      <c r="J641" s="1">
        <f t="shared" si="28"/>
        <v>1.870000000000001</v>
      </c>
      <c r="K641" s="99">
        <f t="shared" si="29"/>
        <v>0.14285714285714293</v>
      </c>
    </row>
    <row r="642" spans="2:11" x14ac:dyDescent="0.25">
      <c r="B642" s="95" t="s">
        <v>1379</v>
      </c>
      <c r="C642" s="96">
        <v>13.21</v>
      </c>
      <c r="D642" s="96">
        <v>13.78</v>
      </c>
      <c r="E642" s="96">
        <v>11.49</v>
      </c>
      <c r="F642" s="96">
        <v>13.09</v>
      </c>
      <c r="G642" s="97">
        <v>300493226</v>
      </c>
      <c r="H642" s="97">
        <v>3428075567</v>
      </c>
      <c r="I642" s="99">
        <f t="shared" si="27"/>
        <v>8.7656535022934051E-2</v>
      </c>
      <c r="J642" s="1">
        <f t="shared" si="28"/>
        <v>-0.10999999999999943</v>
      </c>
      <c r="K642" s="99">
        <f t="shared" si="29"/>
        <v>-8.3333333333332916E-3</v>
      </c>
    </row>
    <row r="643" spans="2:11" x14ac:dyDescent="0.25">
      <c r="B643" s="95" t="s">
        <v>1380</v>
      </c>
      <c r="C643" s="96">
        <v>13.6</v>
      </c>
      <c r="D643" s="96">
        <v>14.61</v>
      </c>
      <c r="E643" s="96">
        <v>13.06</v>
      </c>
      <c r="F643" s="96">
        <v>13.2</v>
      </c>
      <c r="G643" s="97">
        <v>247640940</v>
      </c>
      <c r="H643" s="97">
        <v>3457387613</v>
      </c>
      <c r="I643" s="99">
        <f t="shared" si="27"/>
        <v>7.1626605900031032E-2</v>
      </c>
      <c r="J643" s="1">
        <f t="shared" si="28"/>
        <v>-0.39000000000000057</v>
      </c>
      <c r="K643" s="99">
        <f t="shared" si="29"/>
        <v>-2.8697571743929402E-2</v>
      </c>
    </row>
    <row r="644" spans="2:11" x14ac:dyDescent="0.25">
      <c r="B644" s="95" t="s">
        <v>1381</v>
      </c>
      <c r="C644" s="96">
        <v>13.87</v>
      </c>
      <c r="D644" s="96">
        <v>15.48</v>
      </c>
      <c r="E644" s="96">
        <v>13.12</v>
      </c>
      <c r="F644" s="96">
        <v>13.59</v>
      </c>
      <c r="G644" s="97">
        <v>289687328</v>
      </c>
      <c r="H644" s="97">
        <v>3558683581</v>
      </c>
      <c r="I644" s="99">
        <f t="shared" si="27"/>
        <v>8.1402946175562221E-2</v>
      </c>
      <c r="J644" s="1">
        <f t="shared" si="28"/>
        <v>-0.23000000000000043</v>
      </c>
      <c r="K644" s="99">
        <f t="shared" si="29"/>
        <v>-1.6642547033285125E-2</v>
      </c>
    </row>
    <row r="645" spans="2:11" x14ac:dyDescent="0.25">
      <c r="B645" s="95" t="s">
        <v>1382</v>
      </c>
      <c r="C645" s="96">
        <v>17.23</v>
      </c>
      <c r="D645" s="96">
        <v>17.7</v>
      </c>
      <c r="E645" s="96">
        <v>13.8</v>
      </c>
      <c r="F645" s="96">
        <v>13.82</v>
      </c>
      <c r="G645" s="97">
        <v>364505276</v>
      </c>
      <c r="H645" s="97">
        <v>3618415995</v>
      </c>
      <c r="I645" s="99">
        <f t="shared" ref="I645:I708" si="30">G645/H645</f>
        <v>0.10073614435257879</v>
      </c>
      <c r="J645" s="1">
        <f t="shared" ref="J645:J708" si="31">F645-F646</f>
        <v>-3.4800000000000004</v>
      </c>
      <c r="K645" s="99">
        <f t="shared" ref="K645:K708" si="32">J645/F646</f>
        <v>-0.20115606936416186</v>
      </c>
    </row>
    <row r="646" spans="2:11" x14ac:dyDescent="0.25">
      <c r="B646" s="95" t="s">
        <v>1383</v>
      </c>
      <c r="C646" s="96">
        <v>15.21</v>
      </c>
      <c r="D646" s="96">
        <v>18.149999999999999</v>
      </c>
      <c r="E646" s="96">
        <v>14.86</v>
      </c>
      <c r="F646" s="96">
        <v>17.3</v>
      </c>
      <c r="G646" s="97">
        <v>375439707</v>
      </c>
      <c r="H646" s="97">
        <v>4531581357</v>
      </c>
      <c r="I646" s="99">
        <f t="shared" si="30"/>
        <v>8.2849600927952627E-2</v>
      </c>
      <c r="J646" s="1">
        <f t="shared" si="31"/>
        <v>2.1000000000000014</v>
      </c>
      <c r="K646" s="99">
        <f t="shared" si="32"/>
        <v>0.1381578947368422</v>
      </c>
    </row>
    <row r="647" spans="2:11" x14ac:dyDescent="0.25">
      <c r="B647" s="95" t="s">
        <v>1384</v>
      </c>
      <c r="C647" s="96">
        <v>14.42</v>
      </c>
      <c r="D647" s="96">
        <v>15.74</v>
      </c>
      <c r="E647" s="96">
        <v>11.6</v>
      </c>
      <c r="F647" s="96">
        <v>15.2</v>
      </c>
      <c r="G647" s="97">
        <v>485252846</v>
      </c>
      <c r="H647" s="97">
        <v>3981284943</v>
      </c>
      <c r="I647" s="99">
        <f t="shared" si="30"/>
        <v>0.12188347554806002</v>
      </c>
      <c r="J647" s="1">
        <f t="shared" si="31"/>
        <v>0.75</v>
      </c>
      <c r="K647" s="99">
        <f t="shared" si="32"/>
        <v>5.1903114186851215E-2</v>
      </c>
    </row>
    <row r="648" spans="2:11" x14ac:dyDescent="0.25">
      <c r="B648" s="95" t="s">
        <v>1385</v>
      </c>
      <c r="C648" s="96">
        <v>11.07</v>
      </c>
      <c r="D648" s="96">
        <v>14.55</v>
      </c>
      <c r="E648" s="96">
        <v>9.26</v>
      </c>
      <c r="F648" s="96">
        <v>14.45</v>
      </c>
      <c r="G648" s="97">
        <v>574136241</v>
      </c>
      <c r="H648" s="97">
        <v>3785710139</v>
      </c>
      <c r="I648" s="99">
        <f t="shared" si="30"/>
        <v>0.15165879581886288</v>
      </c>
      <c r="J648" s="1">
        <f t="shared" si="31"/>
        <v>3.3599999999999994</v>
      </c>
      <c r="K648" s="99">
        <f t="shared" si="32"/>
        <v>0.30297565374210994</v>
      </c>
    </row>
    <row r="649" spans="2:11" x14ac:dyDescent="0.25">
      <c r="B649" s="95" t="s">
        <v>1386</v>
      </c>
      <c r="C649" s="96">
        <v>9.99</v>
      </c>
      <c r="D649" s="96">
        <v>11.64</v>
      </c>
      <c r="E649" s="96">
        <v>9.89</v>
      </c>
      <c r="F649" s="96">
        <v>11.09</v>
      </c>
      <c r="G649" s="97">
        <v>137742366</v>
      </c>
      <c r="H649" s="97">
        <v>2903297330</v>
      </c>
      <c r="I649" s="99">
        <f t="shared" si="30"/>
        <v>4.7443423922413075E-2</v>
      </c>
      <c r="J649" s="1">
        <f t="shared" si="31"/>
        <v>1.0899999999999999</v>
      </c>
      <c r="K649" s="99">
        <f t="shared" si="32"/>
        <v>0.10899999999999999</v>
      </c>
    </row>
    <row r="650" spans="2:11" x14ac:dyDescent="0.25">
      <c r="B650" s="95" t="s">
        <v>1387</v>
      </c>
      <c r="C650" s="96">
        <v>11.48</v>
      </c>
      <c r="D650" s="96">
        <v>11.79</v>
      </c>
      <c r="E650" s="96">
        <v>9.82</v>
      </c>
      <c r="F650" s="96">
        <v>10</v>
      </c>
      <c r="G650" s="97">
        <v>140264810</v>
      </c>
      <c r="H650" s="97">
        <v>2619699068</v>
      </c>
      <c r="I650" s="99">
        <f t="shared" si="30"/>
        <v>5.3542336871190581E-2</v>
      </c>
      <c r="J650" s="1">
        <f t="shared" si="31"/>
        <v>-1.4700000000000006</v>
      </c>
      <c r="K650" s="99">
        <f t="shared" si="32"/>
        <v>-0.12816041848299917</v>
      </c>
    </row>
    <row r="651" spans="2:11" x14ac:dyDescent="0.25">
      <c r="B651" s="95" t="s">
        <v>1388</v>
      </c>
      <c r="C651" s="96">
        <v>8.98</v>
      </c>
      <c r="D651" s="96">
        <v>11.68</v>
      </c>
      <c r="E651" s="96">
        <v>8.56</v>
      </c>
      <c r="F651" s="96">
        <v>11.47</v>
      </c>
      <c r="G651" s="97">
        <v>261175711</v>
      </c>
      <c r="H651" s="97">
        <v>3002856057</v>
      </c>
      <c r="I651" s="99">
        <f t="shared" si="30"/>
        <v>8.6975767749895849E-2</v>
      </c>
      <c r="J651" s="1">
        <f t="shared" si="31"/>
        <v>2.4900000000000002</v>
      </c>
      <c r="K651" s="99">
        <f t="shared" si="32"/>
        <v>0.27728285077951004</v>
      </c>
    </row>
    <row r="652" spans="2:11" x14ac:dyDescent="0.25">
      <c r="B652" s="95" t="s">
        <v>1389</v>
      </c>
      <c r="C652" s="96">
        <v>8.23</v>
      </c>
      <c r="D652" s="96">
        <v>9.2799999999999994</v>
      </c>
      <c r="E652" s="96">
        <v>8.23</v>
      </c>
      <c r="F652" s="96">
        <v>8.98</v>
      </c>
      <c r="G652" s="97">
        <v>77306770</v>
      </c>
      <c r="H652" s="97">
        <v>2351981649</v>
      </c>
      <c r="I652" s="99">
        <f t="shared" si="30"/>
        <v>3.2868781111820657E-2</v>
      </c>
      <c r="J652" s="1">
        <f t="shared" si="31"/>
        <v>0.75999999999999979</v>
      </c>
      <c r="K652" s="99">
        <f t="shared" si="32"/>
        <v>9.245742092457418E-2</v>
      </c>
    </row>
    <row r="653" spans="2:11" x14ac:dyDescent="0.25">
      <c r="B653" s="95" t="s">
        <v>1390</v>
      </c>
      <c r="C653" s="96">
        <v>8.3000000000000007</v>
      </c>
      <c r="D653" s="96">
        <v>8.43</v>
      </c>
      <c r="E653" s="96">
        <v>7.54</v>
      </c>
      <c r="F653" s="96">
        <v>8.2200000000000006</v>
      </c>
      <c r="G653" s="97">
        <v>89948578</v>
      </c>
      <c r="H653" s="97">
        <v>2153494093</v>
      </c>
      <c r="I653" s="99">
        <f t="shared" si="30"/>
        <v>4.176866715928345E-2</v>
      </c>
      <c r="J653" s="1">
        <f t="shared" si="31"/>
        <v>-8.0000000000000071E-2</v>
      </c>
      <c r="K653" s="99">
        <f t="shared" si="32"/>
        <v>-9.6385542168674777E-3</v>
      </c>
    </row>
    <row r="654" spans="2:11" x14ac:dyDescent="0.25">
      <c r="B654" s="95" t="s">
        <v>1391</v>
      </c>
      <c r="C654" s="96">
        <v>8.86</v>
      </c>
      <c r="D654" s="96">
        <v>8.98</v>
      </c>
      <c r="E654" s="96">
        <v>7.98</v>
      </c>
      <c r="F654" s="96">
        <v>8.3000000000000007</v>
      </c>
      <c r="G654" s="97">
        <v>71625205</v>
      </c>
      <c r="H654" s="97">
        <v>2173212554</v>
      </c>
      <c r="I654" s="99">
        <f t="shared" si="30"/>
        <v>3.2958214265865135E-2</v>
      </c>
      <c r="J654" s="1">
        <f t="shared" si="31"/>
        <v>-0.55999999999999872</v>
      </c>
      <c r="K654" s="99">
        <f t="shared" si="32"/>
        <v>-6.3205417607223341E-2</v>
      </c>
    </row>
    <row r="655" spans="2:11" x14ac:dyDescent="0.25">
      <c r="B655" s="95" t="s">
        <v>1392</v>
      </c>
      <c r="C655" s="96">
        <v>8.7200000000000006</v>
      </c>
      <c r="D655" s="96">
        <v>9.31</v>
      </c>
      <c r="E655" s="96">
        <v>7.84</v>
      </c>
      <c r="F655" s="96">
        <v>8.86</v>
      </c>
      <c r="G655" s="97">
        <v>109854635</v>
      </c>
      <c r="H655" s="97">
        <v>2320890605</v>
      </c>
      <c r="I655" s="99">
        <f t="shared" si="30"/>
        <v>4.7332965527688023E-2</v>
      </c>
      <c r="J655" s="1">
        <f t="shared" si="31"/>
        <v>0.11999999999999922</v>
      </c>
      <c r="K655" s="99">
        <f t="shared" si="32"/>
        <v>1.3729977116704716E-2</v>
      </c>
    </row>
    <row r="656" spans="2:11" x14ac:dyDescent="0.25">
      <c r="B656" s="95" t="s">
        <v>1393</v>
      </c>
      <c r="C656" s="96">
        <v>8.74</v>
      </c>
      <c r="D656" s="96">
        <v>9.2200000000000006</v>
      </c>
      <c r="E656" s="96">
        <v>8.56</v>
      </c>
      <c r="F656" s="96">
        <v>8.74</v>
      </c>
      <c r="G656" s="97">
        <v>93500423</v>
      </c>
      <c r="H656" s="97">
        <v>2288717995</v>
      </c>
      <c r="I656" s="99">
        <f t="shared" si="30"/>
        <v>4.0852749532386143E-2</v>
      </c>
      <c r="J656" s="1">
        <f t="shared" si="31"/>
        <v>9.9999999999997868E-3</v>
      </c>
      <c r="K656" s="99">
        <f t="shared" si="32"/>
        <v>1.1454753722794715E-3</v>
      </c>
    </row>
    <row r="657" spans="2:11" x14ac:dyDescent="0.25">
      <c r="B657" s="95" t="s">
        <v>1394</v>
      </c>
      <c r="C657" s="96">
        <v>9.24</v>
      </c>
      <c r="D657" s="96">
        <v>9.5</v>
      </c>
      <c r="E657" s="96">
        <v>8.68</v>
      </c>
      <c r="F657" s="96">
        <v>8.73</v>
      </c>
      <c r="G657" s="97">
        <v>91417968</v>
      </c>
      <c r="H657" s="97">
        <v>2287031137</v>
      </c>
      <c r="I657" s="99">
        <f t="shared" si="30"/>
        <v>3.9972332042631037E-2</v>
      </c>
      <c r="J657" s="1">
        <f t="shared" si="31"/>
        <v>-0.51999999999999957</v>
      </c>
      <c r="K657" s="99">
        <f t="shared" si="32"/>
        <v>-5.6216216216216169E-2</v>
      </c>
    </row>
    <row r="658" spans="2:11" x14ac:dyDescent="0.25">
      <c r="B658" s="95" t="s">
        <v>1395</v>
      </c>
      <c r="C658" s="96">
        <v>9.2100000000000009</v>
      </c>
      <c r="D658" s="96">
        <v>9.92</v>
      </c>
      <c r="E658" s="96">
        <v>9.08</v>
      </c>
      <c r="F658" s="96">
        <v>9.25</v>
      </c>
      <c r="G658" s="97">
        <v>91484664</v>
      </c>
      <c r="H658" s="97">
        <v>2421793705</v>
      </c>
      <c r="I658" s="99">
        <f t="shared" si="30"/>
        <v>3.7775580889124492E-2</v>
      </c>
      <c r="J658" s="1">
        <f t="shared" si="31"/>
        <v>2.9999999999999361E-2</v>
      </c>
      <c r="K658" s="99">
        <f t="shared" si="32"/>
        <v>3.253796095444616E-3</v>
      </c>
    </row>
    <row r="659" spans="2:11" x14ac:dyDescent="0.25">
      <c r="B659" s="95" t="s">
        <v>1396</v>
      </c>
      <c r="C659" s="96">
        <v>9.08</v>
      </c>
      <c r="D659" s="96">
        <v>9.7100000000000009</v>
      </c>
      <c r="E659" s="96">
        <v>8.76</v>
      </c>
      <c r="F659" s="96">
        <v>9.2200000000000006</v>
      </c>
      <c r="G659" s="97">
        <v>53600048</v>
      </c>
      <c r="H659" s="97">
        <v>2413501984</v>
      </c>
      <c r="I659" s="99">
        <f t="shared" si="30"/>
        <v>2.2208412653204598E-2</v>
      </c>
      <c r="J659" s="1">
        <f t="shared" si="31"/>
        <v>0.15000000000000036</v>
      </c>
      <c r="K659" s="99">
        <f t="shared" si="32"/>
        <v>1.6538037486218342E-2</v>
      </c>
    </row>
    <row r="660" spans="2:11" x14ac:dyDescent="0.25">
      <c r="B660" s="95" t="s">
        <v>1397</v>
      </c>
      <c r="C660" s="96">
        <v>7.82</v>
      </c>
      <c r="D660" s="96">
        <v>9.07</v>
      </c>
      <c r="E660" s="96">
        <v>7.61</v>
      </c>
      <c r="F660" s="96">
        <v>9.07</v>
      </c>
      <c r="G660" s="97">
        <v>120679902</v>
      </c>
      <c r="H660" s="97">
        <v>2376014106</v>
      </c>
      <c r="I660" s="99">
        <f t="shared" si="30"/>
        <v>5.0790903006532911E-2</v>
      </c>
      <c r="J660" s="1">
        <f t="shared" si="31"/>
        <v>1.25</v>
      </c>
      <c r="K660" s="99">
        <f t="shared" si="32"/>
        <v>0.15984654731457801</v>
      </c>
    </row>
    <row r="661" spans="2:11" x14ac:dyDescent="0.25">
      <c r="B661" s="95" t="s">
        <v>1398</v>
      </c>
      <c r="C661" s="96">
        <v>7.87</v>
      </c>
      <c r="D661" s="96">
        <v>8.4700000000000006</v>
      </c>
      <c r="E661" s="96">
        <v>7.57</v>
      </c>
      <c r="F661" s="96">
        <v>7.82</v>
      </c>
      <c r="G661" s="97">
        <v>121037873</v>
      </c>
      <c r="H661" s="97">
        <v>2047219103</v>
      </c>
      <c r="I661" s="99">
        <f t="shared" si="30"/>
        <v>5.9123067395488248E-2</v>
      </c>
      <c r="J661" s="1">
        <f t="shared" si="31"/>
        <v>-5.9999999999999609E-2</v>
      </c>
      <c r="K661" s="99">
        <f t="shared" si="32"/>
        <v>-7.614213197969494E-3</v>
      </c>
    </row>
    <row r="662" spans="2:11" x14ac:dyDescent="0.25">
      <c r="B662" s="95" t="s">
        <v>1399</v>
      </c>
      <c r="C662" s="96">
        <v>6.7</v>
      </c>
      <c r="D662" s="96">
        <v>8.06</v>
      </c>
      <c r="E662" s="96">
        <v>6.49</v>
      </c>
      <c r="F662" s="96">
        <v>7.88</v>
      </c>
      <c r="G662" s="97">
        <v>155254261</v>
      </c>
      <c r="H662" s="97">
        <v>2064624150</v>
      </c>
      <c r="I662" s="99">
        <f t="shared" si="30"/>
        <v>7.5197348146876994E-2</v>
      </c>
      <c r="J662" s="1">
        <f t="shared" si="31"/>
        <v>1.1799999999999997</v>
      </c>
      <c r="K662" s="99">
        <f t="shared" si="32"/>
        <v>0.17611940298507459</v>
      </c>
    </row>
    <row r="663" spans="2:11" x14ac:dyDescent="0.25">
      <c r="B663" s="95" t="s">
        <v>1400</v>
      </c>
      <c r="C663" s="96">
        <v>6.12</v>
      </c>
      <c r="D663" s="96">
        <v>6.87</v>
      </c>
      <c r="E663" s="96">
        <v>5.77</v>
      </c>
      <c r="F663" s="96">
        <v>6.7</v>
      </c>
      <c r="G663" s="97">
        <v>105451103</v>
      </c>
      <c r="H663" s="97">
        <v>1754852114</v>
      </c>
      <c r="I663" s="99">
        <f t="shared" si="30"/>
        <v>6.0091162188952406E-2</v>
      </c>
      <c r="J663" s="1">
        <f t="shared" si="31"/>
        <v>0.58999999999999986</v>
      </c>
      <c r="K663" s="99">
        <f t="shared" si="32"/>
        <v>9.6563011456628448E-2</v>
      </c>
    </row>
    <row r="664" spans="2:11" x14ac:dyDescent="0.25">
      <c r="B664" s="95" t="s">
        <v>1401</v>
      </c>
      <c r="C664" s="96">
        <v>6.69</v>
      </c>
      <c r="D664" s="96">
        <v>6.8</v>
      </c>
      <c r="E664" s="96">
        <v>5.71</v>
      </c>
      <c r="F664" s="96">
        <v>6.11</v>
      </c>
      <c r="G664" s="97">
        <v>102365494</v>
      </c>
      <c r="H664" s="97">
        <v>1600421107</v>
      </c>
      <c r="I664" s="99">
        <f t="shared" si="30"/>
        <v>6.396159957667942E-2</v>
      </c>
      <c r="J664" s="1">
        <f t="shared" si="31"/>
        <v>-0.5699999999999994</v>
      </c>
      <c r="K664" s="99">
        <f t="shared" si="32"/>
        <v>-8.5329341317365179E-2</v>
      </c>
    </row>
    <row r="665" spans="2:11" x14ac:dyDescent="0.25">
      <c r="B665" s="95" t="s">
        <v>1402</v>
      </c>
      <c r="C665" s="96">
        <v>6.44</v>
      </c>
      <c r="D665" s="96">
        <v>7.13</v>
      </c>
      <c r="E665" s="96">
        <v>6.43</v>
      </c>
      <c r="F665" s="96">
        <v>6.68</v>
      </c>
      <c r="G665" s="97">
        <v>92892157</v>
      </c>
      <c r="H665" s="97">
        <v>1749943463</v>
      </c>
      <c r="I665" s="99">
        <f t="shared" si="30"/>
        <v>5.3082947514630649E-2</v>
      </c>
      <c r="J665" s="1">
        <f t="shared" si="31"/>
        <v>0.25</v>
      </c>
      <c r="K665" s="99">
        <f t="shared" si="32"/>
        <v>3.8880248833592534E-2</v>
      </c>
    </row>
    <row r="666" spans="2:11" x14ac:dyDescent="0.25">
      <c r="B666" s="95" t="s">
        <v>1403</v>
      </c>
      <c r="C666" s="96">
        <v>5.73</v>
      </c>
      <c r="D666" s="96">
        <v>6.53</v>
      </c>
      <c r="E666" s="96">
        <v>5.6</v>
      </c>
      <c r="F666" s="96">
        <v>6.43</v>
      </c>
      <c r="G666" s="97">
        <v>108249482</v>
      </c>
      <c r="H666" s="97">
        <v>1682987249</v>
      </c>
      <c r="I666" s="99">
        <f t="shared" si="30"/>
        <v>6.4319846786908122E-2</v>
      </c>
      <c r="J666" s="1">
        <f t="shared" si="31"/>
        <v>0.71</v>
      </c>
      <c r="K666" s="99">
        <f t="shared" si="32"/>
        <v>0.12412587412587413</v>
      </c>
    </row>
    <row r="667" spans="2:11" x14ac:dyDescent="0.25">
      <c r="B667" s="95" t="s">
        <v>1404</v>
      </c>
      <c r="C667" s="96">
        <v>5.25</v>
      </c>
      <c r="D667" s="96">
        <v>5.78</v>
      </c>
      <c r="E667" s="96">
        <v>5.07</v>
      </c>
      <c r="F667" s="96">
        <v>5.72</v>
      </c>
      <c r="G667" s="97">
        <v>49386327</v>
      </c>
      <c r="H667" s="97">
        <v>1497018527</v>
      </c>
      <c r="I667" s="99">
        <f t="shared" si="30"/>
        <v>3.2989790112330386E-2</v>
      </c>
      <c r="J667" s="1">
        <f t="shared" si="31"/>
        <v>0.45000000000000018</v>
      </c>
      <c r="K667" s="99">
        <f t="shared" si="32"/>
        <v>8.538899430740042E-2</v>
      </c>
    </row>
    <row r="668" spans="2:11" x14ac:dyDescent="0.25">
      <c r="B668" s="95" t="s">
        <v>1405</v>
      </c>
      <c r="C668" s="96">
        <v>4.6100000000000003</v>
      </c>
      <c r="D668" s="96">
        <v>5.4</v>
      </c>
      <c r="E668" s="96">
        <v>4.4800000000000004</v>
      </c>
      <c r="F668" s="96">
        <v>5.27</v>
      </c>
      <c r="G668" s="97">
        <v>98755962</v>
      </c>
      <c r="H668" s="97">
        <v>1379560961</v>
      </c>
      <c r="I668" s="99">
        <f t="shared" si="30"/>
        <v>7.158506567800739E-2</v>
      </c>
      <c r="J668" s="1">
        <f t="shared" si="31"/>
        <v>0.65999999999999925</v>
      </c>
      <c r="K668" s="99">
        <f t="shared" si="32"/>
        <v>0.14316702819956598</v>
      </c>
    </row>
    <row r="669" spans="2:11" x14ac:dyDescent="0.25">
      <c r="B669" s="95" t="s">
        <v>1406</v>
      </c>
      <c r="C669" s="96">
        <v>4.26</v>
      </c>
      <c r="D669" s="96">
        <v>4.6100000000000003</v>
      </c>
      <c r="E669" s="96">
        <v>4.12</v>
      </c>
      <c r="F669" s="96">
        <v>4.6100000000000003</v>
      </c>
      <c r="G669" s="97">
        <v>39361629</v>
      </c>
      <c r="H669" s="97">
        <v>1207779153</v>
      </c>
      <c r="I669" s="99">
        <f t="shared" si="30"/>
        <v>3.2590088098664177E-2</v>
      </c>
      <c r="J669" s="1">
        <f t="shared" si="31"/>
        <v>0.35000000000000053</v>
      </c>
      <c r="K669" s="99">
        <f t="shared" si="32"/>
        <v>8.2159624413145671E-2</v>
      </c>
    </row>
    <row r="670" spans="2:11" x14ac:dyDescent="0.25">
      <c r="B670" s="95" t="s">
        <v>1407</v>
      </c>
      <c r="C670" s="96">
        <v>4.24</v>
      </c>
      <c r="D670" s="96">
        <v>4.79</v>
      </c>
      <c r="E670" s="96">
        <v>4.17</v>
      </c>
      <c r="F670" s="96">
        <v>4.26</v>
      </c>
      <c r="G670" s="97">
        <v>78376267</v>
      </c>
      <c r="H670" s="97">
        <v>1116779909</v>
      </c>
      <c r="I670" s="99">
        <f t="shared" si="30"/>
        <v>7.0180584704626875E-2</v>
      </c>
      <c r="J670" s="1">
        <f t="shared" si="31"/>
        <v>4.0000000000000036E-2</v>
      </c>
      <c r="K670" s="99">
        <f t="shared" si="32"/>
        <v>9.4786729857819999E-3</v>
      </c>
    </row>
    <row r="671" spans="2:11" x14ac:dyDescent="0.25">
      <c r="B671" s="95" t="s">
        <v>1408</v>
      </c>
      <c r="C671" s="96">
        <v>3.84</v>
      </c>
      <c r="D671" s="96">
        <v>4.3099999999999996</v>
      </c>
      <c r="E671" s="96">
        <v>3.77</v>
      </c>
      <c r="F671" s="96">
        <v>4.22</v>
      </c>
      <c r="G671" s="97">
        <v>53378198</v>
      </c>
      <c r="H671" s="97">
        <v>1106338354</v>
      </c>
      <c r="I671" s="99">
        <f t="shared" si="30"/>
        <v>4.8247624975677195E-2</v>
      </c>
      <c r="J671" s="1">
        <f t="shared" si="31"/>
        <v>0.38999999999999968</v>
      </c>
      <c r="K671" s="99">
        <f t="shared" si="32"/>
        <v>0.10182767624020879</v>
      </c>
    </row>
    <row r="672" spans="2:11" x14ac:dyDescent="0.25">
      <c r="B672" s="95" t="s">
        <v>1409</v>
      </c>
      <c r="C672" s="96">
        <v>3.86</v>
      </c>
      <c r="D672" s="96">
        <v>3.89</v>
      </c>
      <c r="E672" s="96">
        <v>3.64</v>
      </c>
      <c r="F672" s="96">
        <v>3.83</v>
      </c>
      <c r="G672" s="97">
        <v>44053151</v>
      </c>
      <c r="H672" s="97">
        <v>1004302165</v>
      </c>
      <c r="I672" s="99">
        <f t="shared" si="30"/>
        <v>4.3864438946021787E-2</v>
      </c>
      <c r="J672" s="1">
        <f t="shared" si="31"/>
        <v>1.0000000000000231E-2</v>
      </c>
      <c r="K672" s="99">
        <f t="shared" si="32"/>
        <v>2.6178010471204793E-3</v>
      </c>
    </row>
    <row r="673" spans="2:11" x14ac:dyDescent="0.25">
      <c r="B673" s="95" t="s">
        <v>1410</v>
      </c>
      <c r="C673" s="96">
        <v>3.69</v>
      </c>
      <c r="D673" s="96">
        <v>3.94</v>
      </c>
      <c r="E673" s="96">
        <v>3.61</v>
      </c>
      <c r="F673" s="96">
        <v>3.82</v>
      </c>
      <c r="G673" s="97">
        <v>31410527</v>
      </c>
      <c r="H673" s="97">
        <v>1001001164</v>
      </c>
      <c r="I673" s="99">
        <f t="shared" si="30"/>
        <v>3.1379111363351024E-2</v>
      </c>
      <c r="J673" s="1">
        <f t="shared" si="31"/>
        <v>0.12999999999999989</v>
      </c>
      <c r="K673" s="99">
        <f t="shared" si="32"/>
        <v>3.5230352303523005E-2</v>
      </c>
    </row>
    <row r="674" spans="2:11" x14ac:dyDescent="0.25">
      <c r="B674" s="95" t="s">
        <v>1411</v>
      </c>
      <c r="C674" s="96">
        <v>4.05</v>
      </c>
      <c r="D674" s="96">
        <v>4.05</v>
      </c>
      <c r="E674" s="96">
        <v>3.53</v>
      </c>
      <c r="F674" s="96">
        <v>3.69</v>
      </c>
      <c r="G674" s="97">
        <v>35195110</v>
      </c>
      <c r="H674" s="97">
        <v>966565280</v>
      </c>
      <c r="I674" s="99">
        <f t="shared" si="30"/>
        <v>3.6412553531821462E-2</v>
      </c>
      <c r="J674" s="1">
        <f t="shared" si="31"/>
        <v>-0.35999999999999988</v>
      </c>
      <c r="K674" s="99">
        <f t="shared" si="32"/>
        <v>-8.8888888888888865E-2</v>
      </c>
    </row>
    <row r="675" spans="2:11" x14ac:dyDescent="0.25">
      <c r="B675" s="95" t="s">
        <v>1412</v>
      </c>
      <c r="C675" s="96">
        <v>3.7</v>
      </c>
      <c r="D675" s="96">
        <v>4.0999999999999996</v>
      </c>
      <c r="E675" s="96">
        <v>3.68</v>
      </c>
      <c r="F675" s="96">
        <v>4.05</v>
      </c>
      <c r="G675" s="97">
        <v>78823456</v>
      </c>
      <c r="H675" s="97">
        <v>1060001508</v>
      </c>
      <c r="I675" s="99">
        <f t="shared" si="30"/>
        <v>7.4361645153433117E-2</v>
      </c>
      <c r="J675" s="1">
        <f t="shared" si="31"/>
        <v>0.34999999999999964</v>
      </c>
      <c r="K675" s="99">
        <f t="shared" si="32"/>
        <v>9.4594594594594489E-2</v>
      </c>
    </row>
    <row r="676" spans="2:11" x14ac:dyDescent="0.25">
      <c r="B676" s="95" t="s">
        <v>1413</v>
      </c>
      <c r="C676" s="96">
        <v>3.63</v>
      </c>
      <c r="D676" s="96">
        <v>3.97</v>
      </c>
      <c r="E676" s="96">
        <v>3.45</v>
      </c>
      <c r="F676" s="96">
        <v>3.7</v>
      </c>
      <c r="G676" s="97">
        <v>80055958</v>
      </c>
      <c r="H676" s="97">
        <v>969025482</v>
      </c>
      <c r="I676" s="99">
        <f t="shared" si="30"/>
        <v>8.261491517722544E-2</v>
      </c>
      <c r="J676" s="1">
        <f t="shared" si="31"/>
        <v>7.0000000000000284E-2</v>
      </c>
      <c r="K676" s="99">
        <f t="shared" si="32"/>
        <v>1.928374655647391E-2</v>
      </c>
    </row>
    <row r="677" spans="2:11" x14ac:dyDescent="0.25">
      <c r="B677" s="95" t="s">
        <v>1414</v>
      </c>
      <c r="C677" s="96">
        <v>3.51</v>
      </c>
      <c r="D677" s="96">
        <v>3.79</v>
      </c>
      <c r="E677" s="96">
        <v>3.49</v>
      </c>
      <c r="F677" s="96">
        <v>3.63</v>
      </c>
      <c r="G677" s="97">
        <v>32747555</v>
      </c>
      <c r="H677" s="97">
        <v>951852780</v>
      </c>
      <c r="I677" s="99">
        <f t="shared" si="30"/>
        <v>3.4404012561690477E-2</v>
      </c>
      <c r="J677" s="1">
        <f t="shared" si="31"/>
        <v>0.12999999999999989</v>
      </c>
      <c r="K677" s="99">
        <f t="shared" si="32"/>
        <v>3.7142857142857109E-2</v>
      </c>
    </row>
    <row r="678" spans="2:11" x14ac:dyDescent="0.25">
      <c r="B678" s="95" t="s">
        <v>1415</v>
      </c>
      <c r="C678" s="96">
        <v>3.34</v>
      </c>
      <c r="D678" s="96">
        <v>3.6</v>
      </c>
      <c r="E678" s="96">
        <v>3.32</v>
      </c>
      <c r="F678" s="96">
        <v>3.5</v>
      </c>
      <c r="G678" s="97">
        <v>27904470</v>
      </c>
      <c r="H678" s="97">
        <v>917727296</v>
      </c>
      <c r="I678" s="99">
        <f t="shared" si="30"/>
        <v>3.0406058664294106E-2</v>
      </c>
      <c r="J678" s="1">
        <f t="shared" si="31"/>
        <v>0.14999999999999991</v>
      </c>
      <c r="K678" s="99">
        <f t="shared" si="32"/>
        <v>4.4776119402985044E-2</v>
      </c>
    </row>
    <row r="679" spans="2:11" x14ac:dyDescent="0.25">
      <c r="B679" s="95" t="s">
        <v>1416</v>
      </c>
      <c r="C679" s="96">
        <v>2.99</v>
      </c>
      <c r="D679" s="96">
        <v>3.5</v>
      </c>
      <c r="E679" s="96">
        <v>2.54</v>
      </c>
      <c r="F679" s="96">
        <v>3.35</v>
      </c>
      <c r="G679" s="97">
        <v>63361382</v>
      </c>
      <c r="H679" s="97">
        <v>876377707</v>
      </c>
      <c r="I679" s="99">
        <f t="shared" si="30"/>
        <v>7.2299171343481017E-2</v>
      </c>
      <c r="J679" s="1">
        <f t="shared" si="31"/>
        <v>0.35999999999999988</v>
      </c>
      <c r="K679" s="99">
        <f t="shared" si="32"/>
        <v>0.12040133779264209</v>
      </c>
    </row>
    <row r="680" spans="2:11" x14ac:dyDescent="0.25">
      <c r="B680" s="95" t="s">
        <v>1417</v>
      </c>
      <c r="C680" s="96">
        <v>3.72</v>
      </c>
      <c r="D680" s="96">
        <v>3.73</v>
      </c>
      <c r="E680" s="96">
        <v>2.98</v>
      </c>
      <c r="F680" s="96">
        <v>2.99</v>
      </c>
      <c r="G680" s="97">
        <v>43834765</v>
      </c>
      <c r="H680" s="97">
        <v>783221763</v>
      </c>
      <c r="I680" s="99">
        <f t="shared" si="30"/>
        <v>5.596724589482583E-2</v>
      </c>
      <c r="J680" s="1">
        <f t="shared" si="31"/>
        <v>-0.73</v>
      </c>
      <c r="K680" s="99">
        <f t="shared" si="32"/>
        <v>-0.19623655913978494</v>
      </c>
    </row>
    <row r="681" spans="2:11" x14ac:dyDescent="0.25">
      <c r="B681" s="95" t="s">
        <v>1418</v>
      </c>
      <c r="C681" s="96">
        <v>3.64</v>
      </c>
      <c r="D681" s="96">
        <v>3.74</v>
      </c>
      <c r="E681" s="96">
        <v>3.34</v>
      </c>
      <c r="F681" s="96">
        <v>3.72</v>
      </c>
      <c r="G681" s="97">
        <v>46698656</v>
      </c>
      <c r="H681" s="97">
        <v>975205612</v>
      </c>
      <c r="I681" s="99">
        <f t="shared" si="30"/>
        <v>4.788595904839809E-2</v>
      </c>
      <c r="J681" s="1">
        <f t="shared" si="31"/>
        <v>8.0000000000000071E-2</v>
      </c>
      <c r="K681" s="99">
        <f t="shared" si="32"/>
        <v>2.1978021978021997E-2</v>
      </c>
    </row>
    <row r="682" spans="2:11" x14ac:dyDescent="0.25">
      <c r="B682" s="95" t="s">
        <v>1419</v>
      </c>
      <c r="C682" s="96">
        <v>3.79</v>
      </c>
      <c r="D682" s="96">
        <v>4.03</v>
      </c>
      <c r="E682" s="96">
        <v>3.61</v>
      </c>
      <c r="F682" s="96">
        <v>3.64</v>
      </c>
      <c r="G682" s="97">
        <v>44547768</v>
      </c>
      <c r="H682" s="97">
        <v>953805116</v>
      </c>
      <c r="I682" s="99">
        <f t="shared" si="30"/>
        <v>4.6705314589652505E-2</v>
      </c>
      <c r="J682" s="1">
        <f t="shared" si="31"/>
        <v>-0.1599999999999997</v>
      </c>
      <c r="K682" s="99">
        <f t="shared" si="32"/>
        <v>-4.210526315789466E-2</v>
      </c>
    </row>
    <row r="683" spans="2:11" x14ac:dyDescent="0.25">
      <c r="B683" s="95" t="s">
        <v>1420</v>
      </c>
      <c r="C683" s="96">
        <v>3.82</v>
      </c>
      <c r="D683" s="96">
        <v>4.1500000000000004</v>
      </c>
      <c r="E683" s="96">
        <v>3.66</v>
      </c>
      <c r="F683" s="96">
        <v>3.8</v>
      </c>
      <c r="G683" s="97">
        <v>70601713</v>
      </c>
      <c r="H683" s="97">
        <v>994045884</v>
      </c>
      <c r="I683" s="99">
        <f t="shared" si="30"/>
        <v>7.102460171747968E-2</v>
      </c>
      <c r="J683" s="1">
        <f t="shared" si="31"/>
        <v>-2.0000000000000018E-2</v>
      </c>
      <c r="K683" s="99">
        <f t="shared" si="32"/>
        <v>-5.2356020942408424E-3</v>
      </c>
    </row>
    <row r="684" spans="2:11" x14ac:dyDescent="0.25">
      <c r="B684" s="95" t="s">
        <v>1421</v>
      </c>
      <c r="C684" s="96">
        <v>3.43</v>
      </c>
      <c r="D684" s="96">
        <v>3.97</v>
      </c>
      <c r="E684" s="96">
        <v>3.32</v>
      </c>
      <c r="F684" s="96">
        <v>3.82</v>
      </c>
      <c r="G684" s="97">
        <v>85407766</v>
      </c>
      <c r="H684" s="97">
        <v>999971153</v>
      </c>
      <c r="I684" s="99">
        <f t="shared" si="30"/>
        <v>8.541022982889987E-2</v>
      </c>
      <c r="J684" s="1">
        <f t="shared" si="31"/>
        <v>0.36999999999999966</v>
      </c>
      <c r="K684" s="99">
        <f t="shared" si="32"/>
        <v>0.1072463768115941</v>
      </c>
    </row>
    <row r="685" spans="2:11" x14ac:dyDescent="0.25">
      <c r="B685" s="95" t="s">
        <v>1422</v>
      </c>
      <c r="C685" s="96">
        <v>3.25</v>
      </c>
      <c r="D685" s="96">
        <v>3.7</v>
      </c>
      <c r="E685" s="96">
        <v>3.25</v>
      </c>
      <c r="F685" s="96">
        <v>3.45</v>
      </c>
      <c r="G685" s="97">
        <v>68035606</v>
      </c>
      <c r="H685" s="97">
        <v>902784094</v>
      </c>
      <c r="I685" s="99">
        <f t="shared" si="30"/>
        <v>7.5361990150437902E-2</v>
      </c>
      <c r="J685" s="1">
        <f t="shared" si="31"/>
        <v>0.20000000000000018</v>
      </c>
      <c r="K685" s="99">
        <f t="shared" si="32"/>
        <v>6.153846153846159E-2</v>
      </c>
    </row>
    <row r="686" spans="2:11" x14ac:dyDescent="0.25">
      <c r="B686" s="95" t="s">
        <v>1423</v>
      </c>
      <c r="C686" s="96">
        <v>3.28</v>
      </c>
      <c r="D686" s="96">
        <v>3.44</v>
      </c>
      <c r="E686" s="96">
        <v>2.99</v>
      </c>
      <c r="F686" s="96">
        <v>3.25</v>
      </c>
      <c r="G686" s="97">
        <v>45331739</v>
      </c>
      <c r="H686" s="97">
        <v>851217713</v>
      </c>
      <c r="I686" s="99">
        <f t="shared" si="30"/>
        <v>5.3255164110994013E-2</v>
      </c>
      <c r="J686" s="1">
        <f t="shared" si="31"/>
        <v>-2.9999999999999805E-2</v>
      </c>
      <c r="K686" s="99">
        <f t="shared" si="32"/>
        <v>-9.1463414634145746E-3</v>
      </c>
    </row>
    <row r="687" spans="2:11" x14ac:dyDescent="0.25">
      <c r="B687" s="95" t="s">
        <v>1424</v>
      </c>
      <c r="C687" s="96">
        <v>3.52</v>
      </c>
      <c r="D687" s="96">
        <v>3.54</v>
      </c>
      <c r="E687" s="96">
        <v>3.18</v>
      </c>
      <c r="F687" s="96">
        <v>3.28</v>
      </c>
      <c r="G687" s="97">
        <v>59283112</v>
      </c>
      <c r="H687" s="97">
        <v>858551672</v>
      </c>
      <c r="I687" s="99">
        <f t="shared" si="30"/>
        <v>6.9050138661892912E-2</v>
      </c>
      <c r="J687" s="1">
        <f t="shared" si="31"/>
        <v>-0.22999999999999998</v>
      </c>
      <c r="K687" s="99">
        <f t="shared" si="32"/>
        <v>-6.5527065527065526E-2</v>
      </c>
    </row>
    <row r="688" spans="2:11" x14ac:dyDescent="0.25">
      <c r="B688" s="95" t="s">
        <v>1425</v>
      </c>
      <c r="C688" s="96">
        <v>3.63</v>
      </c>
      <c r="D688" s="96">
        <v>3.63</v>
      </c>
      <c r="E688" s="96">
        <v>3.27</v>
      </c>
      <c r="F688" s="96">
        <v>3.51</v>
      </c>
      <c r="G688" s="97">
        <v>57994893</v>
      </c>
      <c r="H688" s="97">
        <v>920261107</v>
      </c>
      <c r="I688" s="99">
        <f t="shared" si="30"/>
        <v>6.3020041332682339E-2</v>
      </c>
      <c r="J688" s="1">
        <f t="shared" si="31"/>
        <v>-0.10000000000000009</v>
      </c>
      <c r="K688" s="99">
        <f t="shared" si="32"/>
        <v>-2.7700831024930775E-2</v>
      </c>
    </row>
    <row r="689" spans="1:11" x14ac:dyDescent="0.25">
      <c r="B689" s="95" t="s">
        <v>1426</v>
      </c>
      <c r="C689" s="96">
        <v>3.1</v>
      </c>
      <c r="D689" s="96">
        <v>3.84</v>
      </c>
      <c r="E689" s="96">
        <v>3.08</v>
      </c>
      <c r="F689" s="96">
        <v>3.61</v>
      </c>
      <c r="G689" s="97">
        <v>73484689</v>
      </c>
      <c r="H689" s="97">
        <v>946351028</v>
      </c>
      <c r="I689" s="99">
        <f t="shared" si="30"/>
        <v>7.7650561816687752E-2</v>
      </c>
      <c r="J689" s="1">
        <f t="shared" si="31"/>
        <v>0.5</v>
      </c>
      <c r="K689" s="99">
        <f t="shared" si="32"/>
        <v>0.16077170418006431</v>
      </c>
    </row>
    <row r="690" spans="1:11" x14ac:dyDescent="0.25">
      <c r="A690" s="100"/>
      <c r="B690" s="95" t="s">
        <v>1427</v>
      </c>
      <c r="C690" s="96">
        <v>3.46</v>
      </c>
      <c r="D690" s="96">
        <v>3.51</v>
      </c>
      <c r="E690" s="96">
        <v>2.6</v>
      </c>
      <c r="F690" s="96">
        <v>3.11</v>
      </c>
      <c r="G690" s="97">
        <v>82877500</v>
      </c>
      <c r="H690" s="97">
        <v>814011025</v>
      </c>
      <c r="I690" s="104">
        <f t="shared" si="30"/>
        <v>0.10181373157691569</v>
      </c>
      <c r="J690" s="1">
        <f t="shared" si="31"/>
        <v>-0.36000000000000032</v>
      </c>
      <c r="K690" s="99">
        <f t="shared" si="32"/>
        <v>-0.10374639769452458</v>
      </c>
    </row>
    <row r="691" spans="1:11" x14ac:dyDescent="0.25">
      <c r="B691" s="95" t="s">
        <v>1428</v>
      </c>
      <c r="C691" s="96">
        <v>3.39</v>
      </c>
      <c r="D691" s="96">
        <v>3.73</v>
      </c>
      <c r="E691" s="96">
        <v>3.2</v>
      </c>
      <c r="F691" s="96">
        <v>3.47</v>
      </c>
      <c r="G691" s="97">
        <v>62766977</v>
      </c>
      <c r="H691" s="97">
        <v>907777180</v>
      </c>
      <c r="I691" s="99">
        <f t="shared" si="30"/>
        <v>6.9143594246332568E-2</v>
      </c>
      <c r="J691" s="1">
        <f t="shared" si="31"/>
        <v>8.0000000000000071E-2</v>
      </c>
      <c r="K691" s="99">
        <f t="shared" si="32"/>
        <v>2.3598820058997071E-2</v>
      </c>
    </row>
    <row r="692" spans="1:11" x14ac:dyDescent="0.25">
      <c r="B692" s="95" t="s">
        <v>1429</v>
      </c>
      <c r="C692" s="96">
        <v>3.22</v>
      </c>
      <c r="D692" s="96">
        <v>3.66</v>
      </c>
      <c r="E692" s="96">
        <v>2.94</v>
      </c>
      <c r="F692" s="96">
        <v>3.39</v>
      </c>
      <c r="G692" s="97">
        <v>91906875</v>
      </c>
      <c r="H692" s="97">
        <v>886634796</v>
      </c>
      <c r="I692" s="99">
        <f t="shared" si="30"/>
        <v>0.10365809622477302</v>
      </c>
      <c r="J692" s="1">
        <f t="shared" si="31"/>
        <v>0.16999999999999993</v>
      </c>
      <c r="K692" s="99">
        <f t="shared" si="32"/>
        <v>5.2795031055900596E-2</v>
      </c>
    </row>
    <row r="693" spans="1:11" x14ac:dyDescent="0.25">
      <c r="B693" s="95" t="s">
        <v>1430</v>
      </c>
      <c r="C693" s="96">
        <v>2.37</v>
      </c>
      <c r="D693" s="96">
        <v>3.78</v>
      </c>
      <c r="E693" s="96">
        <v>2.1800000000000002</v>
      </c>
      <c r="F693" s="96">
        <v>3.22</v>
      </c>
      <c r="G693" s="97">
        <v>206412154</v>
      </c>
      <c r="H693" s="97">
        <v>843292265</v>
      </c>
      <c r="I693" s="99">
        <f t="shared" si="30"/>
        <v>0.24476941455166792</v>
      </c>
      <c r="J693" s="1">
        <f t="shared" si="31"/>
        <v>0.85000000000000009</v>
      </c>
      <c r="K693" s="99">
        <f t="shared" si="32"/>
        <v>0.35864978902953587</v>
      </c>
    </row>
    <row r="694" spans="1:11" x14ac:dyDescent="0.25">
      <c r="B694" s="95" t="s">
        <v>1431</v>
      </c>
      <c r="C694" s="96">
        <v>1.94</v>
      </c>
      <c r="D694" s="96">
        <v>2.61</v>
      </c>
      <c r="E694" s="96">
        <v>1.93</v>
      </c>
      <c r="F694" s="96">
        <v>2.37</v>
      </c>
      <c r="G694" s="97">
        <v>159870278</v>
      </c>
      <c r="H694" s="97">
        <v>621424746</v>
      </c>
      <c r="I694" s="99">
        <f t="shared" si="30"/>
        <v>0.25726410000415401</v>
      </c>
      <c r="J694" s="1">
        <f t="shared" si="31"/>
        <v>0.44000000000000017</v>
      </c>
      <c r="K694" s="99">
        <f t="shared" si="32"/>
        <v>0.22797927461139905</v>
      </c>
    </row>
    <row r="695" spans="1:11" x14ac:dyDescent="0.25">
      <c r="B695" s="95" t="s">
        <v>1432</v>
      </c>
      <c r="C695" s="96">
        <v>2.16</v>
      </c>
      <c r="D695" s="96">
        <v>2.19</v>
      </c>
      <c r="E695" s="96">
        <v>1.91</v>
      </c>
      <c r="F695" s="96">
        <v>1.93</v>
      </c>
      <c r="G695" s="97">
        <v>50263975</v>
      </c>
      <c r="H695" s="97">
        <v>89843518</v>
      </c>
      <c r="I695" s="99">
        <f t="shared" si="30"/>
        <v>0.5594613403273011</v>
      </c>
      <c r="J695" s="1">
        <f t="shared" si="31"/>
        <v>-0.2300000000000002</v>
      </c>
      <c r="K695" s="99">
        <f t="shared" si="32"/>
        <v>-0.10648148148148157</v>
      </c>
    </row>
    <row r="696" spans="1:11" x14ac:dyDescent="0.25">
      <c r="B696" s="95" t="s">
        <v>1433</v>
      </c>
      <c r="C696" s="96">
        <v>2.4900000000000002</v>
      </c>
      <c r="D696" s="96">
        <v>2.5</v>
      </c>
      <c r="E696" s="96">
        <v>2.08</v>
      </c>
      <c r="F696" s="96">
        <v>2.16</v>
      </c>
      <c r="G696" s="97">
        <v>50555207</v>
      </c>
      <c r="H696" s="97">
        <v>100461486</v>
      </c>
      <c r="I696" s="99">
        <f t="shared" si="30"/>
        <v>0.50322973522410375</v>
      </c>
      <c r="J696" s="1">
        <f t="shared" si="31"/>
        <v>-0.33000000000000007</v>
      </c>
      <c r="K696" s="99">
        <f t="shared" si="32"/>
        <v>-0.13253012048192772</v>
      </c>
    </row>
    <row r="697" spans="1:11" x14ac:dyDescent="0.25">
      <c r="B697" s="95" t="s">
        <v>1434</v>
      </c>
      <c r="C697" s="96">
        <v>2.16</v>
      </c>
      <c r="D697" s="96">
        <v>2.4900000000000002</v>
      </c>
      <c r="E697" s="96">
        <v>1.88</v>
      </c>
      <c r="F697" s="96">
        <v>2.4900000000000002</v>
      </c>
      <c r="G697" s="97">
        <v>59955405</v>
      </c>
      <c r="H697" s="97">
        <v>115730856</v>
      </c>
      <c r="I697" s="99">
        <f t="shared" si="30"/>
        <v>0.51805894358890769</v>
      </c>
      <c r="J697" s="1">
        <f t="shared" si="31"/>
        <v>0.33000000000000007</v>
      </c>
      <c r="K697" s="99">
        <f t="shared" si="32"/>
        <v>0.15277777777777779</v>
      </c>
    </row>
    <row r="698" spans="1:11" x14ac:dyDescent="0.25">
      <c r="B698" s="95" t="s">
        <v>1435</v>
      </c>
      <c r="C698" s="96">
        <v>1.8</v>
      </c>
      <c r="D698" s="96">
        <v>2.36</v>
      </c>
      <c r="E698" s="96">
        <v>1.8</v>
      </c>
      <c r="F698" s="96">
        <v>2.16</v>
      </c>
      <c r="G698" s="97">
        <v>55073422</v>
      </c>
      <c r="H698" s="97">
        <v>100672675</v>
      </c>
      <c r="I698" s="99">
        <f t="shared" si="30"/>
        <v>0.54705432233721807</v>
      </c>
      <c r="J698" s="1">
        <f t="shared" si="31"/>
        <v>0.3600000000000001</v>
      </c>
      <c r="K698" s="99">
        <f t="shared" si="32"/>
        <v>0.20000000000000004</v>
      </c>
    </row>
    <row r="699" spans="1:11" x14ac:dyDescent="0.25">
      <c r="B699" s="95" t="s">
        <v>1436</v>
      </c>
      <c r="C699" s="96">
        <v>1.85</v>
      </c>
      <c r="D699" s="96">
        <v>1.99</v>
      </c>
      <c r="E699" s="96">
        <v>1.72</v>
      </c>
      <c r="F699" s="96">
        <v>1.8</v>
      </c>
      <c r="G699" s="97">
        <v>31671064</v>
      </c>
      <c r="H699" s="97">
        <v>83792134</v>
      </c>
      <c r="I699" s="99">
        <f t="shared" si="30"/>
        <v>0.37797180341534209</v>
      </c>
      <c r="J699" s="1">
        <f t="shared" si="31"/>
        <v>-4.0000000000000036E-2</v>
      </c>
      <c r="K699" s="99">
        <f t="shared" si="32"/>
        <v>-2.1739130434782625E-2</v>
      </c>
    </row>
    <row r="700" spans="1:11" x14ac:dyDescent="0.25">
      <c r="B700" s="95" t="s">
        <v>1437</v>
      </c>
      <c r="C700" s="96">
        <v>1.51</v>
      </c>
      <c r="D700" s="96">
        <v>1.86</v>
      </c>
      <c r="E700" s="96">
        <v>1.5</v>
      </c>
      <c r="F700" s="96">
        <v>1.84</v>
      </c>
      <c r="G700" s="97">
        <v>25722549</v>
      </c>
      <c r="H700" s="97">
        <v>85785758</v>
      </c>
      <c r="I700" s="99">
        <f t="shared" si="30"/>
        <v>0.2998463800949337</v>
      </c>
      <c r="J700" s="1">
        <f t="shared" si="31"/>
        <v>0.33000000000000007</v>
      </c>
      <c r="K700" s="99">
        <f t="shared" si="32"/>
        <v>0.21854304635761593</v>
      </c>
    </row>
    <row r="701" spans="1:11" x14ac:dyDescent="0.25">
      <c r="B701" s="95" t="s">
        <v>1438</v>
      </c>
      <c r="C701" s="96">
        <v>1.54</v>
      </c>
      <c r="D701" s="96">
        <v>1.55</v>
      </c>
      <c r="E701" s="96">
        <v>1.43</v>
      </c>
      <c r="F701" s="96">
        <v>1.51</v>
      </c>
      <c r="G701" s="97">
        <v>12763260</v>
      </c>
      <c r="H701" s="97">
        <v>70362440</v>
      </c>
      <c r="I701" s="99">
        <f t="shared" si="30"/>
        <v>0.18139308415114655</v>
      </c>
      <c r="J701" s="1">
        <f t="shared" si="31"/>
        <v>-3.0000000000000027E-2</v>
      </c>
      <c r="K701" s="99">
        <f t="shared" si="32"/>
        <v>-1.9480519480519497E-2</v>
      </c>
    </row>
    <row r="702" spans="1:11" x14ac:dyDescent="0.25">
      <c r="B702" s="95" t="s">
        <v>1439</v>
      </c>
      <c r="C702" s="96">
        <v>1.67</v>
      </c>
      <c r="D702" s="96">
        <v>1.68</v>
      </c>
      <c r="E702" s="96">
        <v>1.53</v>
      </c>
      <c r="F702" s="96">
        <v>1.54</v>
      </c>
      <c r="G702" s="97">
        <v>12663616</v>
      </c>
      <c r="H702" s="97">
        <v>71506163</v>
      </c>
      <c r="I702" s="99">
        <f t="shared" si="30"/>
        <v>0.17709824536382968</v>
      </c>
      <c r="J702" s="1">
        <f t="shared" si="31"/>
        <v>-0.12999999999999989</v>
      </c>
      <c r="K702" s="99">
        <f t="shared" si="32"/>
        <v>-7.7844311377245443E-2</v>
      </c>
    </row>
    <row r="703" spans="1:11" x14ac:dyDescent="0.25">
      <c r="B703" s="95" t="s">
        <v>1440</v>
      </c>
      <c r="C703" s="96">
        <v>1.52</v>
      </c>
      <c r="D703" s="96">
        <v>1.73</v>
      </c>
      <c r="E703" s="96">
        <v>1.44</v>
      </c>
      <c r="F703" s="96">
        <v>1.67</v>
      </c>
      <c r="G703" s="97">
        <v>26355259</v>
      </c>
      <c r="H703" s="97">
        <v>77974154</v>
      </c>
      <c r="I703" s="99">
        <f t="shared" si="30"/>
        <v>0.33799993520930027</v>
      </c>
      <c r="J703" s="1">
        <f t="shared" si="31"/>
        <v>0.14999999999999991</v>
      </c>
      <c r="K703" s="99">
        <f t="shared" si="32"/>
        <v>9.8684210526315735E-2</v>
      </c>
    </row>
    <row r="704" spans="1:11" x14ac:dyDescent="0.25">
      <c r="B704" s="95" t="s">
        <v>1441</v>
      </c>
      <c r="C704" s="96">
        <v>1.3</v>
      </c>
      <c r="D704" s="96">
        <v>1.52</v>
      </c>
      <c r="E704" s="96">
        <v>1.29</v>
      </c>
      <c r="F704" s="96">
        <v>1.52</v>
      </c>
      <c r="G704" s="97">
        <v>12668150</v>
      </c>
      <c r="H704" s="97">
        <v>70585367</v>
      </c>
      <c r="I704" s="99">
        <f t="shared" si="30"/>
        <v>0.179472751059012</v>
      </c>
      <c r="J704" s="1">
        <f t="shared" si="31"/>
        <v>0.21999999999999997</v>
      </c>
      <c r="K704" s="99">
        <f t="shared" si="32"/>
        <v>0.16923076923076921</v>
      </c>
    </row>
    <row r="705" spans="2:11" x14ac:dyDescent="0.25">
      <c r="B705" s="95" t="s">
        <v>1442</v>
      </c>
      <c r="C705" s="96">
        <v>1.33</v>
      </c>
      <c r="D705" s="96">
        <v>1.41</v>
      </c>
      <c r="E705" s="96">
        <v>1.27</v>
      </c>
      <c r="F705" s="96">
        <v>1.3</v>
      </c>
      <c r="G705" s="97">
        <v>12286531</v>
      </c>
      <c r="H705" s="97">
        <v>60682596</v>
      </c>
      <c r="I705" s="99">
        <f t="shared" si="30"/>
        <v>0.20247207288231373</v>
      </c>
      <c r="J705" s="1">
        <f t="shared" si="31"/>
        <v>-2.0000000000000018E-2</v>
      </c>
      <c r="K705" s="99">
        <f t="shared" si="32"/>
        <v>-1.5151515151515164E-2</v>
      </c>
    </row>
    <row r="706" spans="2:11" x14ac:dyDescent="0.25">
      <c r="B706" s="95" t="s">
        <v>1443</v>
      </c>
      <c r="C706" s="96">
        <v>1.45</v>
      </c>
      <c r="D706" s="96">
        <v>1.45</v>
      </c>
      <c r="E706" s="96">
        <v>1.31</v>
      </c>
      <c r="F706" s="96">
        <v>1.32</v>
      </c>
      <c r="G706" s="97">
        <v>6798656</v>
      </c>
      <c r="H706" s="97">
        <v>61669700</v>
      </c>
      <c r="I706" s="99">
        <f t="shared" si="30"/>
        <v>0.11024305290928933</v>
      </c>
      <c r="J706" s="1">
        <f t="shared" si="31"/>
        <v>-0.12999999999999989</v>
      </c>
      <c r="K706" s="99">
        <f t="shared" si="32"/>
        <v>-8.9655172413793033E-2</v>
      </c>
    </row>
    <row r="707" spans="2:11" x14ac:dyDescent="0.25">
      <c r="B707" s="95" t="s">
        <v>1444</v>
      </c>
      <c r="C707" s="96">
        <v>1.36</v>
      </c>
      <c r="D707" s="96">
        <v>1.45</v>
      </c>
      <c r="E707" s="96">
        <v>1.35</v>
      </c>
      <c r="F707" s="96">
        <v>1.45</v>
      </c>
      <c r="G707" s="97">
        <v>9359549</v>
      </c>
      <c r="H707" s="97">
        <v>67312350</v>
      </c>
      <c r="I707" s="99">
        <f t="shared" si="30"/>
        <v>0.13904653455123764</v>
      </c>
      <c r="J707" s="1">
        <f t="shared" si="31"/>
        <v>8.9999999999999858E-2</v>
      </c>
      <c r="K707" s="99">
        <f t="shared" si="32"/>
        <v>6.6176470588235184E-2</v>
      </c>
    </row>
    <row r="708" spans="2:11" x14ac:dyDescent="0.25">
      <c r="B708" s="95" t="s">
        <v>1445</v>
      </c>
      <c r="C708" s="96">
        <v>1.21</v>
      </c>
      <c r="D708" s="96">
        <v>1.38</v>
      </c>
      <c r="E708" s="96">
        <v>1.17</v>
      </c>
      <c r="F708" s="96">
        <v>1.36</v>
      </c>
      <c r="G708" s="97">
        <v>9236939</v>
      </c>
      <c r="H708" s="97">
        <v>63447288</v>
      </c>
      <c r="I708" s="99">
        <f t="shared" si="30"/>
        <v>0.14558445744757442</v>
      </c>
      <c r="J708" s="1">
        <f t="shared" si="31"/>
        <v>0.15000000000000013</v>
      </c>
      <c r="K708" s="99">
        <f t="shared" si="32"/>
        <v>0.12396694214876045</v>
      </c>
    </row>
    <row r="709" spans="2:11" x14ac:dyDescent="0.25">
      <c r="B709" s="95" t="s">
        <v>1446</v>
      </c>
      <c r="C709" s="96">
        <v>1.49</v>
      </c>
      <c r="D709" s="96">
        <v>1.51</v>
      </c>
      <c r="E709" s="96">
        <v>1.0900000000000001</v>
      </c>
      <c r="F709" s="96">
        <v>1.21</v>
      </c>
      <c r="G709" s="97">
        <v>16776307</v>
      </c>
      <c r="H709" s="97">
        <v>56149028</v>
      </c>
      <c r="I709" s="99">
        <f t="shared" ref="I709:I772" si="33">G709/H709</f>
        <v>0.29878178835081526</v>
      </c>
      <c r="J709" s="1">
        <f t="shared" ref="J709:J772" si="34">F709-F710</f>
        <v>-0.28000000000000003</v>
      </c>
      <c r="K709" s="99">
        <f t="shared" ref="K709:K772" si="35">J709/F710</f>
        <v>-0.18791946308724833</v>
      </c>
    </row>
    <row r="710" spans="2:11" x14ac:dyDescent="0.25">
      <c r="B710" s="95" t="s">
        <v>1447</v>
      </c>
      <c r="C710" s="96">
        <v>1.54</v>
      </c>
      <c r="D710" s="96">
        <v>1.57</v>
      </c>
      <c r="E710" s="96">
        <v>1.47</v>
      </c>
      <c r="F710" s="96">
        <v>1.49</v>
      </c>
      <c r="G710" s="97">
        <v>11066565</v>
      </c>
      <c r="H710" s="97">
        <v>69402540</v>
      </c>
      <c r="I710" s="99">
        <f t="shared" si="33"/>
        <v>0.1594547548259761</v>
      </c>
      <c r="J710" s="1">
        <f t="shared" si="34"/>
        <v>-5.0000000000000044E-2</v>
      </c>
      <c r="K710" s="99">
        <f t="shared" si="35"/>
        <v>-3.2467532467532492E-2</v>
      </c>
    </row>
    <row r="711" spans="2:11" x14ac:dyDescent="0.25">
      <c r="B711" s="95" t="s">
        <v>1448</v>
      </c>
      <c r="C711" s="96">
        <v>1.56</v>
      </c>
      <c r="D711" s="96">
        <v>1.62</v>
      </c>
      <c r="E711" s="96">
        <v>1.5</v>
      </c>
      <c r="F711" s="96">
        <v>1.54</v>
      </c>
      <c r="G711" s="97">
        <v>8333991</v>
      </c>
      <c r="H711" s="97">
        <v>71806911</v>
      </c>
      <c r="I711" s="99">
        <f t="shared" si="33"/>
        <v>0.11606112676257582</v>
      </c>
      <c r="J711" s="1">
        <f t="shared" si="34"/>
        <v>-2.0000000000000018E-2</v>
      </c>
      <c r="K711" s="99">
        <f t="shared" si="35"/>
        <v>-1.2820512820512832E-2</v>
      </c>
    </row>
    <row r="712" spans="2:11" x14ac:dyDescent="0.25">
      <c r="B712" s="95" t="s">
        <v>1449</v>
      </c>
      <c r="C712" s="96">
        <v>1.67</v>
      </c>
      <c r="D712" s="96">
        <v>1.68</v>
      </c>
      <c r="E712" s="96">
        <v>1.53</v>
      </c>
      <c r="F712" s="96">
        <v>1.56</v>
      </c>
      <c r="G712" s="97">
        <v>9093229</v>
      </c>
      <c r="H712" s="97">
        <v>72815661</v>
      </c>
      <c r="I712" s="99">
        <f t="shared" si="33"/>
        <v>0.12488012709243963</v>
      </c>
      <c r="J712" s="1">
        <f t="shared" si="34"/>
        <v>-0.10999999999999988</v>
      </c>
      <c r="K712" s="99">
        <f t="shared" si="35"/>
        <v>-6.5868263473053815E-2</v>
      </c>
    </row>
    <row r="713" spans="2:11" x14ac:dyDescent="0.25">
      <c r="B713" s="95" t="s">
        <v>1450</v>
      </c>
      <c r="C713" s="96">
        <v>1.7</v>
      </c>
      <c r="D713" s="96">
        <v>1.76</v>
      </c>
      <c r="E713" s="96">
        <v>1.66</v>
      </c>
      <c r="F713" s="96">
        <v>1.67</v>
      </c>
      <c r="G713" s="97">
        <v>9095045</v>
      </c>
      <c r="H713" s="97">
        <v>77708968</v>
      </c>
      <c r="I713" s="99">
        <f t="shared" si="33"/>
        <v>0.11703983766712743</v>
      </c>
      <c r="J713" s="1">
        <f t="shared" si="34"/>
        <v>-3.0000000000000027E-2</v>
      </c>
      <c r="K713" s="99">
        <f t="shared" si="35"/>
        <v>-1.7647058823529429E-2</v>
      </c>
    </row>
    <row r="714" spans="2:11" x14ac:dyDescent="0.25">
      <c r="B714" s="95" t="s">
        <v>1451</v>
      </c>
      <c r="C714" s="96">
        <v>1.68</v>
      </c>
      <c r="D714" s="96">
        <v>1.71</v>
      </c>
      <c r="E714" s="96">
        <v>1.64</v>
      </c>
      <c r="F714" s="96">
        <v>1.7</v>
      </c>
      <c r="G714" s="97">
        <v>7879397</v>
      </c>
      <c r="H714" s="97">
        <v>79113025</v>
      </c>
      <c r="I714" s="99">
        <f t="shared" si="33"/>
        <v>9.9596709897011276E-2</v>
      </c>
      <c r="J714" s="1">
        <f t="shared" si="34"/>
        <v>2.0000000000000018E-2</v>
      </c>
      <c r="K714" s="99">
        <f t="shared" si="35"/>
        <v>1.1904761904761916E-2</v>
      </c>
    </row>
    <row r="715" spans="2:11" x14ac:dyDescent="0.25">
      <c r="B715" s="95" t="s">
        <v>1452</v>
      </c>
      <c r="C715" s="96">
        <v>1.78</v>
      </c>
      <c r="D715" s="96">
        <v>1.8</v>
      </c>
      <c r="E715" s="96">
        <v>1.66</v>
      </c>
      <c r="F715" s="96">
        <v>1.68</v>
      </c>
      <c r="G715" s="97">
        <v>15461477</v>
      </c>
      <c r="H715" s="97">
        <v>78173905</v>
      </c>
      <c r="I715" s="99">
        <f t="shared" si="33"/>
        <v>0.19778309654609169</v>
      </c>
      <c r="J715" s="1">
        <f t="shared" si="34"/>
        <v>-0.10000000000000009</v>
      </c>
      <c r="K715" s="99">
        <f t="shared" si="35"/>
        <v>-5.6179775280898923E-2</v>
      </c>
    </row>
    <row r="716" spans="2:11" x14ac:dyDescent="0.25">
      <c r="B716" s="95" t="s">
        <v>1453</v>
      </c>
      <c r="C716" s="96">
        <v>1.76</v>
      </c>
      <c r="D716" s="96">
        <v>1.79</v>
      </c>
      <c r="E716" s="96">
        <v>1.61</v>
      </c>
      <c r="F716" s="96">
        <v>1.78</v>
      </c>
      <c r="G716" s="97">
        <v>18277631</v>
      </c>
      <c r="H716" s="97">
        <v>83062059</v>
      </c>
      <c r="I716" s="99">
        <f t="shared" si="33"/>
        <v>0.22004789214290968</v>
      </c>
      <c r="J716" s="1">
        <f t="shared" si="34"/>
        <v>2.0000000000000018E-2</v>
      </c>
      <c r="K716" s="99">
        <f t="shared" si="35"/>
        <v>1.1363636363636374E-2</v>
      </c>
    </row>
    <row r="717" spans="2:11" x14ac:dyDescent="0.25">
      <c r="B717" s="95" t="s">
        <v>1454</v>
      </c>
      <c r="C717" s="96">
        <v>1.59</v>
      </c>
      <c r="D717" s="96">
        <v>1.8</v>
      </c>
      <c r="E717" s="96">
        <v>1.59</v>
      </c>
      <c r="F717" s="96">
        <v>1.76</v>
      </c>
      <c r="G717" s="97">
        <v>19470080</v>
      </c>
      <c r="H717" s="97">
        <v>81994578</v>
      </c>
      <c r="I717" s="99">
        <f t="shared" si="33"/>
        <v>0.2374557010342806</v>
      </c>
      <c r="J717" s="1">
        <f t="shared" si="34"/>
        <v>0.16999999999999993</v>
      </c>
      <c r="K717" s="99">
        <f t="shared" si="35"/>
        <v>0.10691823899371064</v>
      </c>
    </row>
    <row r="718" spans="2:11" x14ac:dyDescent="0.25">
      <c r="B718" s="95" t="s">
        <v>1455</v>
      </c>
      <c r="C718" s="96">
        <v>1.57</v>
      </c>
      <c r="D718" s="96">
        <v>1.62</v>
      </c>
      <c r="E718" s="96">
        <v>1.52</v>
      </c>
      <c r="F718" s="96">
        <v>1.59</v>
      </c>
      <c r="G718" s="97">
        <v>8672052</v>
      </c>
      <c r="H718" s="97">
        <v>74028444</v>
      </c>
      <c r="I718" s="99">
        <f t="shared" si="33"/>
        <v>0.11714486393905564</v>
      </c>
      <c r="J718" s="1">
        <f t="shared" si="34"/>
        <v>2.0000000000000018E-2</v>
      </c>
      <c r="K718" s="99">
        <f t="shared" si="35"/>
        <v>1.2738853503184724E-2</v>
      </c>
    </row>
    <row r="719" spans="2:11" x14ac:dyDescent="0.25">
      <c r="B719" s="95" t="s">
        <v>1456</v>
      </c>
      <c r="C719" s="96">
        <v>1.49</v>
      </c>
      <c r="D719" s="96">
        <v>1.64</v>
      </c>
      <c r="E719" s="96">
        <v>1.46</v>
      </c>
      <c r="F719" s="96">
        <v>1.57</v>
      </c>
      <c r="G719" s="97">
        <v>8389349</v>
      </c>
      <c r="H719" s="97">
        <v>72419790</v>
      </c>
      <c r="I719" s="99">
        <f t="shared" si="33"/>
        <v>0.11584332127999819</v>
      </c>
      <c r="J719" s="1">
        <f t="shared" si="34"/>
        <v>8.0000000000000071E-2</v>
      </c>
      <c r="K719" s="99">
        <f t="shared" si="35"/>
        <v>5.3691275167785282E-2</v>
      </c>
    </row>
    <row r="720" spans="2:11" x14ac:dyDescent="0.25">
      <c r="B720" s="95" t="s">
        <v>1457</v>
      </c>
      <c r="C720" s="96">
        <v>1.44</v>
      </c>
      <c r="D720" s="96">
        <v>1.54</v>
      </c>
      <c r="E720" s="96">
        <v>1.44</v>
      </c>
      <c r="F720" s="96">
        <v>1.49</v>
      </c>
      <c r="G720" s="97">
        <v>7085231</v>
      </c>
      <c r="H720" s="97">
        <v>68971785</v>
      </c>
      <c r="I720" s="99">
        <f t="shared" si="33"/>
        <v>0.10272651345764068</v>
      </c>
      <c r="J720" s="1">
        <f t="shared" si="34"/>
        <v>5.0000000000000044E-2</v>
      </c>
      <c r="K720" s="99">
        <f t="shared" si="35"/>
        <v>3.4722222222222252E-2</v>
      </c>
    </row>
    <row r="721" spans="2:11" x14ac:dyDescent="0.25">
      <c r="B721" s="95" t="s">
        <v>1458</v>
      </c>
      <c r="C721" s="96">
        <v>1.57</v>
      </c>
      <c r="D721" s="96">
        <v>1.58</v>
      </c>
      <c r="E721" s="96">
        <v>1.44</v>
      </c>
      <c r="F721" s="96">
        <v>1.44</v>
      </c>
      <c r="G721" s="97">
        <v>8273918</v>
      </c>
      <c r="H721" s="97">
        <v>66829093</v>
      </c>
      <c r="I721" s="99">
        <f t="shared" si="33"/>
        <v>0.12380712693497127</v>
      </c>
      <c r="J721" s="1">
        <f t="shared" si="34"/>
        <v>-0.13000000000000012</v>
      </c>
      <c r="K721" s="99">
        <f t="shared" si="35"/>
        <v>-8.2802547770700702E-2</v>
      </c>
    </row>
    <row r="722" spans="2:11" x14ac:dyDescent="0.25">
      <c r="B722" s="95" t="s">
        <v>1459</v>
      </c>
      <c r="C722" s="96">
        <v>1.66</v>
      </c>
      <c r="D722" s="96">
        <v>1.67</v>
      </c>
      <c r="E722" s="96">
        <v>1.55</v>
      </c>
      <c r="F722" s="96">
        <v>1.57</v>
      </c>
      <c r="G722" s="97">
        <v>6167983</v>
      </c>
      <c r="H722" s="97">
        <v>72823506</v>
      </c>
      <c r="I722" s="99">
        <f t="shared" si="33"/>
        <v>8.4697693626560627E-2</v>
      </c>
      <c r="J722" s="1">
        <f t="shared" si="34"/>
        <v>-8.9999999999999858E-2</v>
      </c>
      <c r="K722" s="99">
        <f t="shared" si="35"/>
        <v>-5.4216867469879436E-2</v>
      </c>
    </row>
    <row r="723" spans="2:11" x14ac:dyDescent="0.25">
      <c r="B723" s="95" t="s">
        <v>1460</v>
      </c>
      <c r="C723" s="96">
        <v>1.66</v>
      </c>
      <c r="D723" s="96">
        <v>1.67</v>
      </c>
      <c r="E723" s="96">
        <v>1.5</v>
      </c>
      <c r="F723" s="96">
        <v>1.66</v>
      </c>
      <c r="G723" s="97">
        <v>10461119</v>
      </c>
      <c r="H723" s="97">
        <v>76902163</v>
      </c>
      <c r="I723" s="99">
        <f t="shared" si="33"/>
        <v>0.13603153138878551</v>
      </c>
      <c r="J723" s="1">
        <f t="shared" si="34"/>
        <v>-1.0000000000000009E-2</v>
      </c>
      <c r="K723" s="99">
        <f t="shared" si="35"/>
        <v>-5.988023952095814E-3</v>
      </c>
    </row>
    <row r="724" spans="2:11" x14ac:dyDescent="0.25">
      <c r="B724" s="95" t="s">
        <v>1461</v>
      </c>
      <c r="C724" s="96">
        <v>1.83</v>
      </c>
      <c r="D724" s="96">
        <v>1.83</v>
      </c>
      <c r="E724" s="96">
        <v>1.65</v>
      </c>
      <c r="F724" s="96">
        <v>1.67</v>
      </c>
      <c r="G724" s="97">
        <v>11304051</v>
      </c>
      <c r="H724" s="97">
        <v>77043677</v>
      </c>
      <c r="I724" s="99">
        <f t="shared" si="33"/>
        <v>0.14672263111221964</v>
      </c>
      <c r="J724" s="1">
        <f t="shared" si="34"/>
        <v>-0.16000000000000014</v>
      </c>
      <c r="K724" s="99">
        <f t="shared" si="35"/>
        <v>-8.7431693989071108E-2</v>
      </c>
    </row>
    <row r="725" spans="2:11" x14ac:dyDescent="0.25">
      <c r="B725" s="95" t="s">
        <v>1462</v>
      </c>
      <c r="C725" s="96">
        <v>1.85</v>
      </c>
      <c r="D725" s="96">
        <v>1.9</v>
      </c>
      <c r="E725" s="96">
        <v>1.81</v>
      </c>
      <c r="F725" s="96">
        <v>1.83</v>
      </c>
      <c r="G725" s="97">
        <v>6425070</v>
      </c>
      <c r="H725" s="97">
        <v>84715589</v>
      </c>
      <c r="I725" s="99">
        <f t="shared" si="33"/>
        <v>7.5842829824390404E-2</v>
      </c>
      <c r="J725" s="1">
        <f t="shared" si="34"/>
        <v>-2.0000000000000018E-2</v>
      </c>
      <c r="K725" s="99">
        <f t="shared" si="35"/>
        <v>-1.081081081081082E-2</v>
      </c>
    </row>
    <row r="726" spans="2:11" x14ac:dyDescent="0.25">
      <c r="B726" s="95" t="s">
        <v>1463</v>
      </c>
      <c r="C726" s="96">
        <v>1.98</v>
      </c>
      <c r="D726" s="96">
        <v>1.98</v>
      </c>
      <c r="E726" s="96">
        <v>1.82</v>
      </c>
      <c r="F726" s="96">
        <v>1.85</v>
      </c>
      <c r="G726" s="97">
        <v>7167230</v>
      </c>
      <c r="H726" s="97">
        <v>85784205</v>
      </c>
      <c r="I726" s="99">
        <f t="shared" si="33"/>
        <v>8.3549529893061317E-2</v>
      </c>
      <c r="J726" s="1">
        <f t="shared" si="34"/>
        <v>-0.12999999999999989</v>
      </c>
      <c r="K726" s="99">
        <f t="shared" si="35"/>
        <v>-6.5656565656565608E-2</v>
      </c>
    </row>
    <row r="727" spans="2:11" x14ac:dyDescent="0.25">
      <c r="B727" s="95" t="s">
        <v>1464</v>
      </c>
      <c r="C727" s="96">
        <v>1.86</v>
      </c>
      <c r="D727" s="96">
        <v>1.98</v>
      </c>
      <c r="E727" s="96">
        <v>1.83</v>
      </c>
      <c r="F727" s="96">
        <v>1.98</v>
      </c>
      <c r="G727" s="97">
        <v>7750781</v>
      </c>
      <c r="H727" s="97">
        <v>91545973</v>
      </c>
      <c r="I727" s="99">
        <f t="shared" si="33"/>
        <v>8.4665450002918211E-2</v>
      </c>
      <c r="J727" s="1">
        <f t="shared" si="34"/>
        <v>0.11999999999999988</v>
      </c>
      <c r="K727" s="99">
        <f t="shared" si="35"/>
        <v>6.4516129032257993E-2</v>
      </c>
    </row>
    <row r="728" spans="2:11" x14ac:dyDescent="0.25">
      <c r="B728" s="95" t="s">
        <v>1465</v>
      </c>
      <c r="C728" s="96">
        <v>2.1</v>
      </c>
      <c r="D728" s="96">
        <v>2.11</v>
      </c>
      <c r="E728" s="96">
        <v>1.85</v>
      </c>
      <c r="F728" s="96">
        <v>1.86</v>
      </c>
      <c r="G728" s="97">
        <v>9019864</v>
      </c>
      <c r="H728" s="97">
        <v>85864512</v>
      </c>
      <c r="I728" s="99">
        <f t="shared" si="33"/>
        <v>0.10504763597794628</v>
      </c>
      <c r="J728" s="1">
        <f t="shared" si="34"/>
        <v>-0.24</v>
      </c>
      <c r="K728" s="99">
        <f t="shared" si="35"/>
        <v>-0.11428571428571428</v>
      </c>
    </row>
    <row r="729" spans="2:11" x14ac:dyDescent="0.25">
      <c r="B729" s="95" t="s">
        <v>1466</v>
      </c>
      <c r="C729" s="96">
        <v>2.12</v>
      </c>
      <c r="D729" s="96">
        <v>2.2200000000000002</v>
      </c>
      <c r="E729" s="96">
        <v>2.09</v>
      </c>
      <c r="F729" s="96">
        <v>2.1</v>
      </c>
      <c r="G729" s="97">
        <v>18106122</v>
      </c>
      <c r="H729" s="97">
        <v>97172886</v>
      </c>
      <c r="I729" s="99">
        <f t="shared" si="33"/>
        <v>0.1863289518847881</v>
      </c>
      <c r="J729" s="1">
        <f t="shared" si="34"/>
        <v>-2.0000000000000018E-2</v>
      </c>
      <c r="K729" s="99">
        <f t="shared" si="35"/>
        <v>-9.4339622641509517E-3</v>
      </c>
    </row>
    <row r="730" spans="2:11" x14ac:dyDescent="0.25">
      <c r="B730" s="95" t="s">
        <v>1467</v>
      </c>
      <c r="C730" s="96">
        <v>1.98</v>
      </c>
      <c r="D730" s="96">
        <v>2.19</v>
      </c>
      <c r="E730" s="96">
        <v>1.96</v>
      </c>
      <c r="F730" s="96">
        <v>2.12</v>
      </c>
      <c r="G730" s="97">
        <v>15849828</v>
      </c>
      <c r="H730" s="97">
        <v>97869065</v>
      </c>
      <c r="I730" s="99">
        <f t="shared" si="33"/>
        <v>0.16194931462766093</v>
      </c>
      <c r="J730" s="1">
        <f t="shared" si="34"/>
        <v>0.14000000000000012</v>
      </c>
      <c r="K730" s="99">
        <f t="shared" si="35"/>
        <v>7.0707070707070774E-2</v>
      </c>
    </row>
    <row r="731" spans="2:11" x14ac:dyDescent="0.25">
      <c r="B731" s="95" t="s">
        <v>1468</v>
      </c>
      <c r="C731" s="96">
        <v>1.97</v>
      </c>
      <c r="D731" s="96">
        <v>2.13</v>
      </c>
      <c r="E731" s="96">
        <v>1.93</v>
      </c>
      <c r="F731" s="96">
        <v>1.98</v>
      </c>
      <c r="G731" s="97">
        <v>12847022</v>
      </c>
      <c r="H731" s="97">
        <v>91432079</v>
      </c>
      <c r="I731" s="99">
        <f t="shared" si="33"/>
        <v>0.14050891263229398</v>
      </c>
      <c r="J731" s="1">
        <f t="shared" si="34"/>
        <v>1.0000000000000009E-2</v>
      </c>
      <c r="K731" s="99">
        <f t="shared" si="35"/>
        <v>5.0761421319797002E-3</v>
      </c>
    </row>
    <row r="732" spans="2:11" x14ac:dyDescent="0.25">
      <c r="B732" s="95" t="s">
        <v>1469</v>
      </c>
      <c r="C732" s="96">
        <v>1.92</v>
      </c>
      <c r="D732" s="96">
        <v>2.0099999999999998</v>
      </c>
      <c r="E732" s="96">
        <v>1.91</v>
      </c>
      <c r="F732" s="96">
        <v>1.97</v>
      </c>
      <c r="G732" s="97">
        <v>8716571</v>
      </c>
      <c r="H732" s="97">
        <v>90995987</v>
      </c>
      <c r="I732" s="99">
        <f t="shared" si="33"/>
        <v>9.5790718770927777E-2</v>
      </c>
      <c r="J732" s="1">
        <f t="shared" si="34"/>
        <v>5.0000000000000044E-2</v>
      </c>
      <c r="K732" s="99">
        <f t="shared" si="35"/>
        <v>2.6041666666666692E-2</v>
      </c>
    </row>
    <row r="733" spans="2:11" x14ac:dyDescent="0.25">
      <c r="B733" s="95" t="s">
        <v>1470</v>
      </c>
      <c r="C733" s="96">
        <v>1.89</v>
      </c>
      <c r="D733" s="96">
        <v>1.94</v>
      </c>
      <c r="E733" s="96">
        <v>1.86</v>
      </c>
      <c r="F733" s="96">
        <v>1.92</v>
      </c>
      <c r="G733" s="97">
        <v>6139511</v>
      </c>
      <c r="H733" s="97">
        <v>88124520</v>
      </c>
      <c r="I733" s="99">
        <f t="shared" si="33"/>
        <v>6.9668589400543685E-2</v>
      </c>
      <c r="J733" s="1">
        <f t="shared" si="34"/>
        <v>3.0000000000000027E-2</v>
      </c>
      <c r="K733" s="99">
        <f t="shared" si="35"/>
        <v>1.5873015873015889E-2</v>
      </c>
    </row>
    <row r="734" spans="2:11" x14ac:dyDescent="0.25">
      <c r="B734" s="95" t="s">
        <v>1471</v>
      </c>
      <c r="C734" s="96">
        <v>1.86</v>
      </c>
      <c r="D734" s="96">
        <v>1.94</v>
      </c>
      <c r="E734" s="96">
        <v>1.81</v>
      </c>
      <c r="F734" s="96">
        <v>1.89</v>
      </c>
      <c r="G734" s="97">
        <v>11661883</v>
      </c>
      <c r="H734" s="97">
        <v>86918647</v>
      </c>
      <c r="I734" s="99">
        <f t="shared" si="33"/>
        <v>0.13417009355886544</v>
      </c>
      <c r="J734" s="1">
        <f t="shared" si="34"/>
        <v>2.9999999999999805E-2</v>
      </c>
      <c r="K734" s="99">
        <f t="shared" si="35"/>
        <v>1.6129032258064412E-2</v>
      </c>
    </row>
    <row r="735" spans="2:11" x14ac:dyDescent="0.25">
      <c r="B735" s="95" t="s">
        <v>1472</v>
      </c>
      <c r="C735" s="96">
        <v>1.9</v>
      </c>
      <c r="D735" s="96">
        <v>1.97</v>
      </c>
      <c r="E735" s="96">
        <v>1.78</v>
      </c>
      <c r="F735" s="96">
        <v>1.86</v>
      </c>
      <c r="G735" s="97">
        <v>13307808</v>
      </c>
      <c r="H735" s="97">
        <v>85493470</v>
      </c>
      <c r="I735" s="99">
        <f t="shared" si="33"/>
        <v>0.1556587655174132</v>
      </c>
      <c r="J735" s="1">
        <f t="shared" si="34"/>
        <v>-3.9999999999999813E-2</v>
      </c>
      <c r="K735" s="99">
        <f t="shared" si="35"/>
        <v>-2.1052631578947271E-2</v>
      </c>
    </row>
    <row r="736" spans="2:11" x14ac:dyDescent="0.25">
      <c r="B736" s="95" t="s">
        <v>1473</v>
      </c>
      <c r="C736" s="96">
        <v>2.27</v>
      </c>
      <c r="D736" s="96">
        <v>2.29</v>
      </c>
      <c r="E736" s="96">
        <v>1.74</v>
      </c>
      <c r="F736" s="96">
        <v>1.9</v>
      </c>
      <c r="G736" s="97">
        <v>33038223</v>
      </c>
      <c r="H736" s="97">
        <v>87568857</v>
      </c>
      <c r="I736" s="99">
        <f t="shared" si="33"/>
        <v>0.37728279358493855</v>
      </c>
      <c r="J736" s="1">
        <f t="shared" si="34"/>
        <v>-0.37000000000000011</v>
      </c>
      <c r="K736" s="99">
        <f t="shared" si="35"/>
        <v>-0.16299559471365643</v>
      </c>
    </row>
    <row r="737" spans="2:11" x14ac:dyDescent="0.25">
      <c r="B737" s="95" t="s">
        <v>1474</v>
      </c>
      <c r="C737" s="96">
        <v>2.27</v>
      </c>
      <c r="D737" s="96">
        <v>2.48</v>
      </c>
      <c r="E737" s="96">
        <v>2.1800000000000002</v>
      </c>
      <c r="F737" s="96">
        <v>2.27</v>
      </c>
      <c r="G737" s="97">
        <v>24870951</v>
      </c>
      <c r="H737" s="97">
        <v>104457114</v>
      </c>
      <c r="I737" s="99">
        <f t="shared" si="33"/>
        <v>0.23809724438682078</v>
      </c>
      <c r="J737" s="1">
        <f t="shared" si="34"/>
        <v>0</v>
      </c>
      <c r="K737" s="99">
        <f t="shared" si="35"/>
        <v>0</v>
      </c>
    </row>
    <row r="738" spans="2:11" x14ac:dyDescent="0.25">
      <c r="B738" s="95" t="s">
        <v>1475</v>
      </c>
      <c r="C738" s="96">
        <v>2.2799999999999998</v>
      </c>
      <c r="D738" s="96">
        <v>2.4700000000000002</v>
      </c>
      <c r="E738" s="96">
        <v>2.14</v>
      </c>
      <c r="F738" s="96">
        <v>2.27</v>
      </c>
      <c r="G738" s="97">
        <v>25036626</v>
      </c>
      <c r="H738" s="97">
        <v>104362815</v>
      </c>
      <c r="I738" s="99">
        <f t="shared" si="33"/>
        <v>0.23989987238270644</v>
      </c>
      <c r="J738" s="1">
        <f t="shared" si="34"/>
        <v>-9.9999999999997868E-3</v>
      </c>
      <c r="K738" s="99">
        <f t="shared" si="35"/>
        <v>-4.3859649122806087E-3</v>
      </c>
    </row>
    <row r="739" spans="2:11" x14ac:dyDescent="0.25">
      <c r="B739" s="95" t="s">
        <v>1476</v>
      </c>
      <c r="C739" s="96">
        <v>2.14</v>
      </c>
      <c r="D739" s="96">
        <v>2.35</v>
      </c>
      <c r="E739" s="96">
        <v>2.12</v>
      </c>
      <c r="F739" s="96">
        <v>2.2799999999999998</v>
      </c>
      <c r="G739" s="97">
        <v>15487339</v>
      </c>
      <c r="H739" s="97">
        <v>104749493</v>
      </c>
      <c r="I739" s="99">
        <f t="shared" si="33"/>
        <v>0.14785120726073586</v>
      </c>
      <c r="J739" s="1">
        <f t="shared" si="34"/>
        <v>0.13999999999999968</v>
      </c>
      <c r="K739" s="99">
        <f t="shared" si="35"/>
        <v>6.5420560747663392E-2</v>
      </c>
    </row>
    <row r="740" spans="2:11" x14ac:dyDescent="0.25">
      <c r="B740" s="95" t="s">
        <v>1477</v>
      </c>
      <c r="C740" s="96">
        <v>2.38</v>
      </c>
      <c r="D740" s="96">
        <v>2.4</v>
      </c>
      <c r="E740" s="96">
        <v>2.0499999999999998</v>
      </c>
      <c r="F740" s="96">
        <v>2.14</v>
      </c>
      <c r="G740" s="97">
        <v>16416065</v>
      </c>
      <c r="H740" s="97">
        <v>98697801</v>
      </c>
      <c r="I740" s="99">
        <f t="shared" si="33"/>
        <v>0.16632655270607297</v>
      </c>
      <c r="J740" s="1">
        <f t="shared" si="34"/>
        <v>-0.23999999999999977</v>
      </c>
      <c r="K740" s="99">
        <f t="shared" si="35"/>
        <v>-0.10084033613445369</v>
      </c>
    </row>
    <row r="741" spans="2:11" x14ac:dyDescent="0.25">
      <c r="B741" s="95" t="s">
        <v>1478</v>
      </c>
      <c r="C741" s="96">
        <v>2.1</v>
      </c>
      <c r="D741" s="96">
        <v>2.5</v>
      </c>
      <c r="E741" s="96">
        <v>2.0499999999999998</v>
      </c>
      <c r="F741" s="96">
        <v>2.38</v>
      </c>
      <c r="G741" s="97">
        <v>20288343</v>
      </c>
      <c r="H741" s="97">
        <v>109362385</v>
      </c>
      <c r="I741" s="99">
        <f t="shared" si="33"/>
        <v>0.18551481846340495</v>
      </c>
      <c r="J741" s="1">
        <f t="shared" si="34"/>
        <v>0.2799999999999998</v>
      </c>
      <c r="K741" s="99">
        <f t="shared" si="35"/>
        <v>0.13333333333333325</v>
      </c>
    </row>
    <row r="742" spans="2:11" x14ac:dyDescent="0.25">
      <c r="B742" s="95" t="s">
        <v>1479</v>
      </c>
      <c r="C742" s="96">
        <v>2.08</v>
      </c>
      <c r="D742" s="96">
        <v>2.23</v>
      </c>
      <c r="E742" s="96">
        <v>2.06</v>
      </c>
      <c r="F742" s="96">
        <v>2.1</v>
      </c>
      <c r="G742" s="97">
        <v>11113990</v>
      </c>
      <c r="H742" s="97">
        <v>96196100</v>
      </c>
      <c r="I742" s="99">
        <f t="shared" si="33"/>
        <v>0.11553472542026132</v>
      </c>
      <c r="J742" s="1">
        <f t="shared" si="34"/>
        <v>2.0000000000000018E-2</v>
      </c>
      <c r="K742" s="99">
        <f t="shared" si="35"/>
        <v>9.6153846153846229E-3</v>
      </c>
    </row>
    <row r="743" spans="2:11" x14ac:dyDescent="0.25">
      <c r="B743" s="95" t="s">
        <v>1480</v>
      </c>
      <c r="C743" s="96">
        <v>2.12</v>
      </c>
      <c r="D743" s="96">
        <v>2.1800000000000002</v>
      </c>
      <c r="E743" s="96">
        <v>2.02</v>
      </c>
      <c r="F743" s="96">
        <v>2.08</v>
      </c>
      <c r="G743" s="97">
        <v>10155987</v>
      </c>
      <c r="H743" s="97">
        <v>95341922</v>
      </c>
      <c r="I743" s="99">
        <f t="shared" si="33"/>
        <v>0.10652173552784053</v>
      </c>
      <c r="J743" s="1">
        <f t="shared" si="34"/>
        <v>-4.0000000000000036E-2</v>
      </c>
      <c r="K743" s="99">
        <f t="shared" si="35"/>
        <v>-1.8867924528301903E-2</v>
      </c>
    </row>
    <row r="744" spans="2:11" x14ac:dyDescent="0.25">
      <c r="B744" s="95" t="s">
        <v>1481</v>
      </c>
      <c r="C744" s="96">
        <v>2.2000000000000002</v>
      </c>
      <c r="D744" s="96">
        <v>2.21</v>
      </c>
      <c r="E744" s="96">
        <v>2.0099999999999998</v>
      </c>
      <c r="F744" s="96">
        <v>2.12</v>
      </c>
      <c r="G744" s="97">
        <v>14629648</v>
      </c>
      <c r="H744" s="97">
        <v>97099241</v>
      </c>
      <c r="I744" s="99">
        <f t="shared" si="33"/>
        <v>0.15066696556361342</v>
      </c>
      <c r="J744" s="1">
        <f t="shared" si="34"/>
        <v>-8.0000000000000071E-2</v>
      </c>
      <c r="K744" s="99">
        <f t="shared" si="35"/>
        <v>-3.636363636363639E-2</v>
      </c>
    </row>
    <row r="745" spans="2:11" x14ac:dyDescent="0.25">
      <c r="B745" s="95" t="s">
        <v>1482</v>
      </c>
      <c r="C745" s="96">
        <v>2.2799999999999998</v>
      </c>
      <c r="D745" s="96">
        <v>2.3199999999999998</v>
      </c>
      <c r="E745" s="96">
        <v>2.13</v>
      </c>
      <c r="F745" s="96">
        <v>2.2000000000000002</v>
      </c>
      <c r="G745" s="97">
        <v>17074175</v>
      </c>
      <c r="H745" s="97">
        <v>101100128</v>
      </c>
      <c r="I745" s="99">
        <f t="shared" si="33"/>
        <v>0.16888381189784449</v>
      </c>
      <c r="J745" s="1">
        <f t="shared" si="34"/>
        <v>-5.9999999999999609E-2</v>
      </c>
      <c r="K745" s="99">
        <f t="shared" si="35"/>
        <v>-2.6548672566371511E-2</v>
      </c>
    </row>
    <row r="746" spans="2:11" x14ac:dyDescent="0.25">
      <c r="B746" s="95" t="s">
        <v>1483</v>
      </c>
      <c r="C746" s="96">
        <v>2.04</v>
      </c>
      <c r="D746" s="96">
        <v>2.36</v>
      </c>
      <c r="E746" s="96">
        <v>1.99</v>
      </c>
      <c r="F746" s="96">
        <v>2.2599999999999998</v>
      </c>
      <c r="G746" s="97">
        <v>22156135</v>
      </c>
      <c r="H746" s="97">
        <v>103541326</v>
      </c>
      <c r="I746" s="99">
        <f t="shared" si="33"/>
        <v>0.21398349679238221</v>
      </c>
      <c r="J746" s="1">
        <f t="shared" si="34"/>
        <v>0.21999999999999975</v>
      </c>
      <c r="K746" s="99">
        <f t="shared" si="35"/>
        <v>0.10784313725490184</v>
      </c>
    </row>
    <row r="747" spans="2:11" x14ac:dyDescent="0.25">
      <c r="B747" s="95" t="s">
        <v>1484</v>
      </c>
      <c r="C747" s="96">
        <v>1.92</v>
      </c>
      <c r="D747" s="96">
        <v>2.21</v>
      </c>
      <c r="E747" s="96">
        <v>1.92</v>
      </c>
      <c r="F747" s="96">
        <v>2.04</v>
      </c>
      <c r="G747" s="97">
        <v>18621333</v>
      </c>
      <c r="H747" s="97">
        <v>93803904</v>
      </c>
      <c r="I747" s="99">
        <f t="shared" si="33"/>
        <v>0.1985134115526791</v>
      </c>
      <c r="J747" s="1">
        <f t="shared" si="34"/>
        <v>0.12000000000000011</v>
      </c>
      <c r="K747" s="99">
        <f t="shared" si="35"/>
        <v>6.2500000000000056E-2</v>
      </c>
    </row>
    <row r="748" spans="2:11" x14ac:dyDescent="0.25">
      <c r="B748" s="95" t="s">
        <v>1485</v>
      </c>
      <c r="C748" s="96">
        <v>2.02</v>
      </c>
      <c r="D748" s="96">
        <v>2.0299999999999998</v>
      </c>
      <c r="E748" s="96">
        <v>1.88</v>
      </c>
      <c r="F748" s="96">
        <v>1.92</v>
      </c>
      <c r="G748" s="97">
        <v>8134593</v>
      </c>
      <c r="H748" s="97">
        <v>88007184</v>
      </c>
      <c r="I748" s="99">
        <f t="shared" si="33"/>
        <v>9.2431011086549483E-2</v>
      </c>
      <c r="J748" s="1">
        <f t="shared" si="34"/>
        <v>-0.10000000000000009</v>
      </c>
      <c r="K748" s="99">
        <f t="shared" si="35"/>
        <v>-4.9504950495049549E-2</v>
      </c>
    </row>
    <row r="749" spans="2:11" x14ac:dyDescent="0.25">
      <c r="B749" s="95" t="s">
        <v>1486</v>
      </c>
      <c r="C749" s="96">
        <v>1.9</v>
      </c>
      <c r="D749" s="96">
        <v>2.06</v>
      </c>
      <c r="E749" s="96">
        <v>1.9</v>
      </c>
      <c r="F749" s="96">
        <v>2.02</v>
      </c>
      <c r="G749" s="97">
        <v>11621744</v>
      </c>
      <c r="H749" s="97">
        <v>92772232</v>
      </c>
      <c r="I749" s="99">
        <f t="shared" si="33"/>
        <v>0.12527179468960065</v>
      </c>
      <c r="J749" s="1">
        <f t="shared" si="34"/>
        <v>0.12000000000000011</v>
      </c>
      <c r="K749" s="99">
        <f t="shared" si="35"/>
        <v>6.3157894736842163E-2</v>
      </c>
    </row>
    <row r="750" spans="2:11" x14ac:dyDescent="0.25">
      <c r="B750" s="95" t="s">
        <v>1487</v>
      </c>
      <c r="C750" s="96">
        <v>2</v>
      </c>
      <c r="D750" s="96">
        <v>2.0499999999999998</v>
      </c>
      <c r="E750" s="96">
        <v>1.83</v>
      </c>
      <c r="F750" s="96">
        <v>1.9</v>
      </c>
      <c r="G750" s="97">
        <v>11506048</v>
      </c>
      <c r="H750" s="97">
        <v>87162761</v>
      </c>
      <c r="I750" s="99">
        <f t="shared" si="33"/>
        <v>0.13200646546751771</v>
      </c>
      <c r="J750" s="1">
        <f t="shared" si="34"/>
        <v>-0.10000000000000009</v>
      </c>
      <c r="K750" s="99">
        <f t="shared" si="35"/>
        <v>-5.0000000000000044E-2</v>
      </c>
    </row>
    <row r="751" spans="2:11" x14ac:dyDescent="0.25">
      <c r="B751" s="95" t="s">
        <v>1488</v>
      </c>
      <c r="C751" s="96">
        <v>2.25</v>
      </c>
      <c r="D751" s="96">
        <v>2.2799999999999998</v>
      </c>
      <c r="E751" s="96">
        <v>1.97</v>
      </c>
      <c r="F751" s="96">
        <v>2</v>
      </c>
      <c r="G751" s="97">
        <v>13877949</v>
      </c>
      <c r="H751" s="97">
        <v>91879509</v>
      </c>
      <c r="I751" s="99">
        <f t="shared" si="33"/>
        <v>0.15104509319918111</v>
      </c>
      <c r="J751" s="1">
        <f t="shared" si="34"/>
        <v>-0.25</v>
      </c>
      <c r="K751" s="99">
        <f t="shared" si="35"/>
        <v>-0.1111111111111111</v>
      </c>
    </row>
    <row r="752" spans="2:11" x14ac:dyDescent="0.25">
      <c r="B752" s="95" t="s">
        <v>1489</v>
      </c>
      <c r="C752" s="96">
        <v>2.0299999999999998</v>
      </c>
      <c r="D752" s="96">
        <v>2.31</v>
      </c>
      <c r="E752" s="96">
        <v>2.0099999999999998</v>
      </c>
      <c r="F752" s="96">
        <v>2.25</v>
      </c>
      <c r="G752" s="97">
        <v>16170833</v>
      </c>
      <c r="H752" s="97">
        <v>103163301</v>
      </c>
      <c r="I752" s="99">
        <f t="shared" si="33"/>
        <v>0.15674986010771408</v>
      </c>
      <c r="J752" s="1">
        <f t="shared" si="34"/>
        <v>0.2200000000000002</v>
      </c>
      <c r="K752" s="99">
        <f t="shared" si="35"/>
        <v>0.10837438423645331</v>
      </c>
    </row>
    <row r="753" spans="2:11" x14ac:dyDescent="0.25">
      <c r="B753" s="95" t="s">
        <v>1490</v>
      </c>
      <c r="C753" s="96">
        <v>2.16</v>
      </c>
      <c r="D753" s="96">
        <v>2.19</v>
      </c>
      <c r="E753" s="96">
        <v>1.96</v>
      </c>
      <c r="F753" s="96">
        <v>2.0299999999999998</v>
      </c>
      <c r="G753" s="97">
        <v>18210626</v>
      </c>
      <c r="H753" s="97">
        <v>93091959</v>
      </c>
      <c r="I753" s="99">
        <f t="shared" si="33"/>
        <v>0.19561975272214435</v>
      </c>
      <c r="J753" s="1">
        <f t="shared" si="34"/>
        <v>-0.13000000000000034</v>
      </c>
      <c r="K753" s="99">
        <f t="shared" si="35"/>
        <v>-6.0185185185185334E-2</v>
      </c>
    </row>
    <row r="754" spans="2:11" x14ac:dyDescent="0.25">
      <c r="B754" s="95" t="s">
        <v>1491</v>
      </c>
      <c r="C754" s="96">
        <v>2.0299999999999998</v>
      </c>
      <c r="D754" s="96">
        <v>2.2599999999999998</v>
      </c>
      <c r="E754" s="96">
        <v>1.97</v>
      </c>
      <c r="F754" s="96">
        <v>2.16</v>
      </c>
      <c r="G754" s="97">
        <v>25931043</v>
      </c>
      <c r="H754" s="97">
        <v>98950578</v>
      </c>
      <c r="I754" s="99">
        <f t="shared" si="33"/>
        <v>0.2620605510763161</v>
      </c>
      <c r="J754" s="1">
        <f t="shared" si="34"/>
        <v>0.13000000000000034</v>
      </c>
      <c r="K754" s="99">
        <f t="shared" si="35"/>
        <v>6.4039408866995245E-2</v>
      </c>
    </row>
    <row r="755" spans="2:11" x14ac:dyDescent="0.25">
      <c r="B755" s="95" t="s">
        <v>1492</v>
      </c>
      <c r="C755" s="96">
        <v>1.91</v>
      </c>
      <c r="D755" s="96">
        <v>2.48</v>
      </c>
      <c r="E755" s="96">
        <v>1.84</v>
      </c>
      <c r="F755" s="96">
        <v>2.0299999999999998</v>
      </c>
      <c r="G755" s="97">
        <v>51426100</v>
      </c>
      <c r="H755" s="97">
        <v>93232782</v>
      </c>
      <c r="I755" s="99">
        <f t="shared" si="33"/>
        <v>0.55158817421108386</v>
      </c>
      <c r="J755" s="1">
        <f t="shared" si="34"/>
        <v>0.11999999999999988</v>
      </c>
      <c r="K755" s="99">
        <f t="shared" si="35"/>
        <v>6.2827225130889994E-2</v>
      </c>
    </row>
    <row r="756" spans="2:11" x14ac:dyDescent="0.25">
      <c r="B756" s="95" t="s">
        <v>1493</v>
      </c>
      <c r="C756" s="96">
        <v>1.41</v>
      </c>
      <c r="D756" s="96">
        <v>1.94</v>
      </c>
      <c r="E756" s="96">
        <v>1.4</v>
      </c>
      <c r="F756" s="96">
        <v>1.91</v>
      </c>
      <c r="G756" s="97">
        <v>22547497</v>
      </c>
      <c r="H756" s="97">
        <v>87809006</v>
      </c>
      <c r="I756" s="99">
        <f t="shared" si="33"/>
        <v>0.25677886616778239</v>
      </c>
      <c r="J756" s="1">
        <f t="shared" si="34"/>
        <v>0.5</v>
      </c>
      <c r="K756" s="99">
        <f t="shared" si="35"/>
        <v>0.3546099290780142</v>
      </c>
    </row>
    <row r="757" spans="2:11" x14ac:dyDescent="0.25">
      <c r="B757" s="95" t="s">
        <v>1494</v>
      </c>
      <c r="C757" s="96">
        <v>1.39</v>
      </c>
      <c r="D757" s="96">
        <v>1.49</v>
      </c>
      <c r="E757" s="96">
        <v>1.3</v>
      </c>
      <c r="F757" s="96">
        <v>1.41</v>
      </c>
      <c r="G757" s="97">
        <v>8924132</v>
      </c>
      <c r="H757" s="97">
        <v>64476760</v>
      </c>
      <c r="I757" s="99">
        <f t="shared" si="33"/>
        <v>0.13840850563831061</v>
      </c>
      <c r="J757" s="1">
        <f t="shared" si="34"/>
        <v>2.0000000000000018E-2</v>
      </c>
      <c r="K757" s="99">
        <f t="shared" si="35"/>
        <v>1.4388489208633108E-2</v>
      </c>
    </row>
    <row r="758" spans="2:11" x14ac:dyDescent="0.25">
      <c r="B758" s="95" t="s">
        <v>1495</v>
      </c>
      <c r="C758" s="96">
        <v>1.41</v>
      </c>
      <c r="D758" s="96">
        <v>1.41</v>
      </c>
      <c r="E758" s="96">
        <v>1.28</v>
      </c>
      <c r="F758" s="96">
        <v>1.39</v>
      </c>
      <c r="G758" s="97">
        <v>11406316</v>
      </c>
      <c r="H758" s="97">
        <v>63882413</v>
      </c>
      <c r="I758" s="99">
        <f t="shared" si="33"/>
        <v>0.17855174005402707</v>
      </c>
      <c r="J758" s="1">
        <f t="shared" si="34"/>
        <v>-2.0000000000000018E-2</v>
      </c>
      <c r="K758" s="99">
        <f t="shared" si="35"/>
        <v>-1.4184397163120581E-2</v>
      </c>
    </row>
    <row r="759" spans="2:11" x14ac:dyDescent="0.25">
      <c r="B759" s="95" t="s">
        <v>1496</v>
      </c>
      <c r="C759" s="96">
        <v>1.47</v>
      </c>
      <c r="D759" s="96">
        <v>1.48</v>
      </c>
      <c r="E759" s="96">
        <v>1.41</v>
      </c>
      <c r="F759" s="96">
        <v>1.41</v>
      </c>
      <c r="G759" s="97">
        <v>6536977</v>
      </c>
      <c r="H759" s="97">
        <v>64772687</v>
      </c>
      <c r="I759" s="99">
        <f t="shared" si="33"/>
        <v>0.10092181292401842</v>
      </c>
      <c r="J759" s="1">
        <f t="shared" si="34"/>
        <v>-6.0000000000000053E-2</v>
      </c>
      <c r="K759" s="99">
        <f t="shared" si="35"/>
        <v>-4.0816326530612283E-2</v>
      </c>
    </row>
    <row r="760" spans="2:11" x14ac:dyDescent="0.25">
      <c r="B760" s="95" t="s">
        <v>1497</v>
      </c>
      <c r="C760" s="96">
        <v>1.6</v>
      </c>
      <c r="D760" s="96">
        <v>1.63</v>
      </c>
      <c r="E760" s="96">
        <v>1.47</v>
      </c>
      <c r="F760" s="96">
        <v>1.47</v>
      </c>
      <c r="G760" s="97">
        <v>6366346</v>
      </c>
      <c r="H760" s="97">
        <v>67496510</v>
      </c>
      <c r="I760" s="99">
        <f t="shared" si="33"/>
        <v>9.4321113787957336E-2</v>
      </c>
      <c r="J760" s="1">
        <f t="shared" si="34"/>
        <v>-0.13000000000000012</v>
      </c>
      <c r="K760" s="99">
        <f t="shared" si="35"/>
        <v>-8.1250000000000072E-2</v>
      </c>
    </row>
    <row r="761" spans="2:11" x14ac:dyDescent="0.25">
      <c r="B761" s="95" t="s">
        <v>1498</v>
      </c>
      <c r="C761" s="96">
        <v>1.54</v>
      </c>
      <c r="D761" s="96">
        <v>1.64</v>
      </c>
      <c r="E761" s="96">
        <v>1.51</v>
      </c>
      <c r="F761" s="96">
        <v>1.6</v>
      </c>
      <c r="G761" s="97">
        <v>6877557</v>
      </c>
      <c r="H761" s="97">
        <v>73254104</v>
      </c>
      <c r="I761" s="99">
        <f t="shared" si="33"/>
        <v>9.3886302943518365E-2</v>
      </c>
      <c r="J761" s="1">
        <f t="shared" si="34"/>
        <v>6.0000000000000053E-2</v>
      </c>
      <c r="K761" s="99">
        <f t="shared" si="35"/>
        <v>3.8961038961038995E-2</v>
      </c>
    </row>
    <row r="762" spans="2:11" x14ac:dyDescent="0.25">
      <c r="B762" s="95" t="s">
        <v>1499</v>
      </c>
      <c r="C762" s="96">
        <v>1.44</v>
      </c>
      <c r="D762" s="96">
        <v>1.55</v>
      </c>
      <c r="E762" s="96">
        <v>1.43</v>
      </c>
      <c r="F762" s="96">
        <v>1.54</v>
      </c>
      <c r="G762" s="97">
        <v>6449388</v>
      </c>
      <c r="H762" s="97">
        <v>70546511</v>
      </c>
      <c r="I762" s="99">
        <f t="shared" si="33"/>
        <v>9.1420368046266673E-2</v>
      </c>
      <c r="J762" s="1">
        <f t="shared" si="34"/>
        <v>0.10000000000000009</v>
      </c>
      <c r="K762" s="99">
        <f t="shared" si="35"/>
        <v>6.9444444444444503E-2</v>
      </c>
    </row>
    <row r="763" spans="2:11" x14ac:dyDescent="0.25">
      <c r="B763" s="95" t="s">
        <v>1500</v>
      </c>
      <c r="C763" s="96">
        <v>1.43</v>
      </c>
      <c r="D763" s="96">
        <v>1.47</v>
      </c>
      <c r="E763" s="96">
        <v>1.34</v>
      </c>
      <c r="F763" s="96">
        <v>1.44</v>
      </c>
      <c r="G763" s="97">
        <v>8528336</v>
      </c>
      <c r="H763" s="97">
        <v>65997125</v>
      </c>
      <c r="I763" s="99">
        <f t="shared" si="33"/>
        <v>0.12922284114648933</v>
      </c>
      <c r="J763" s="1">
        <f t="shared" si="34"/>
        <v>1.0000000000000009E-2</v>
      </c>
      <c r="K763" s="99">
        <f t="shared" si="35"/>
        <v>6.9930069930069999E-3</v>
      </c>
    </row>
    <row r="764" spans="2:11" x14ac:dyDescent="0.25">
      <c r="B764" s="95" t="s">
        <v>1501</v>
      </c>
      <c r="C764" s="96">
        <v>1.49</v>
      </c>
      <c r="D764" s="96">
        <v>1.57</v>
      </c>
      <c r="E764" s="96">
        <v>1.41</v>
      </c>
      <c r="F764" s="96">
        <v>1.43</v>
      </c>
      <c r="G764" s="97">
        <v>8024138</v>
      </c>
      <c r="H764" s="97">
        <v>65429707</v>
      </c>
      <c r="I764" s="99">
        <f t="shared" si="33"/>
        <v>0.1226375352712492</v>
      </c>
      <c r="J764" s="1">
        <f t="shared" si="34"/>
        <v>-6.0000000000000053E-2</v>
      </c>
      <c r="K764" s="99">
        <f t="shared" si="35"/>
        <v>-4.0268456375838965E-2</v>
      </c>
    </row>
    <row r="765" spans="2:11" x14ac:dyDescent="0.25">
      <c r="B765" s="95" t="s">
        <v>1502</v>
      </c>
      <c r="C765" s="96">
        <v>1.71</v>
      </c>
      <c r="D765" s="96">
        <v>1.72</v>
      </c>
      <c r="E765" s="96">
        <v>1.39</v>
      </c>
      <c r="F765" s="96">
        <v>1.49</v>
      </c>
      <c r="G765" s="97">
        <v>17089719</v>
      </c>
      <c r="H765" s="97">
        <v>68228555</v>
      </c>
      <c r="I765" s="99">
        <f t="shared" si="33"/>
        <v>0.25047751634194804</v>
      </c>
      <c r="J765" s="1">
        <f t="shared" si="34"/>
        <v>-0.21999999999999997</v>
      </c>
      <c r="K765" s="99">
        <f t="shared" si="35"/>
        <v>-0.12865497076023391</v>
      </c>
    </row>
    <row r="766" spans="2:11" x14ac:dyDescent="0.25">
      <c r="B766" s="95" t="s">
        <v>1503</v>
      </c>
      <c r="C766" s="96">
        <v>1.69</v>
      </c>
      <c r="D766" s="96">
        <v>1.75</v>
      </c>
      <c r="E766" s="96">
        <v>1.61</v>
      </c>
      <c r="F766" s="96">
        <v>1.71</v>
      </c>
      <c r="G766" s="97">
        <v>14384427</v>
      </c>
      <c r="H766" s="97">
        <v>78274491</v>
      </c>
      <c r="I766" s="99">
        <f t="shared" si="33"/>
        <v>0.18376902636134676</v>
      </c>
      <c r="J766" s="1">
        <f t="shared" si="34"/>
        <v>2.0000000000000018E-2</v>
      </c>
      <c r="K766" s="99">
        <f t="shared" si="35"/>
        <v>1.1834319526627229E-2</v>
      </c>
    </row>
    <row r="767" spans="2:11" x14ac:dyDescent="0.25">
      <c r="B767" s="95" t="s">
        <v>1504</v>
      </c>
      <c r="C767" s="96">
        <v>1.79</v>
      </c>
      <c r="D767" s="96">
        <v>1.86</v>
      </c>
      <c r="E767" s="96">
        <v>1.63</v>
      </c>
      <c r="F767" s="96">
        <v>1.69</v>
      </c>
      <c r="G767" s="97">
        <v>13396736</v>
      </c>
      <c r="H767" s="97">
        <v>76302194</v>
      </c>
      <c r="I767" s="99">
        <f t="shared" si="33"/>
        <v>0.17557471545313624</v>
      </c>
      <c r="J767" s="1">
        <f t="shared" si="34"/>
        <v>-0.10000000000000009</v>
      </c>
      <c r="K767" s="99">
        <f t="shared" si="35"/>
        <v>-5.5865921787709542E-2</v>
      </c>
    </row>
    <row r="768" spans="2:11" x14ac:dyDescent="0.25">
      <c r="B768" s="95" t="s">
        <v>1505</v>
      </c>
      <c r="C768" s="96">
        <v>1.91</v>
      </c>
      <c r="D768" s="96">
        <v>1.92</v>
      </c>
      <c r="E768" s="96">
        <v>1.77</v>
      </c>
      <c r="F768" s="96">
        <v>1.79</v>
      </c>
      <c r="G768" s="97">
        <v>9092334</v>
      </c>
      <c r="H768" s="97">
        <v>80026192</v>
      </c>
      <c r="I768" s="99">
        <f t="shared" si="33"/>
        <v>0.1136169768017951</v>
      </c>
      <c r="J768" s="1">
        <f t="shared" si="34"/>
        <v>-0.11999999999999988</v>
      </c>
      <c r="K768" s="99">
        <f t="shared" si="35"/>
        <v>-6.2827225130889994E-2</v>
      </c>
    </row>
    <row r="769" spans="2:11" x14ac:dyDescent="0.25">
      <c r="B769" s="95" t="s">
        <v>1506</v>
      </c>
      <c r="C769" s="96">
        <v>1.96</v>
      </c>
      <c r="D769" s="96">
        <v>1.96</v>
      </c>
      <c r="E769" s="96">
        <v>1.88</v>
      </c>
      <c r="F769" s="96">
        <v>1.91</v>
      </c>
      <c r="G769" s="97">
        <v>7581827</v>
      </c>
      <c r="H769" s="97">
        <v>85116778</v>
      </c>
      <c r="I769" s="99">
        <f t="shared" si="33"/>
        <v>8.9075587424138639E-2</v>
      </c>
      <c r="J769" s="1">
        <f t="shared" si="34"/>
        <v>-5.0000000000000044E-2</v>
      </c>
      <c r="K769" s="99">
        <f t="shared" si="35"/>
        <v>-2.5510204081632678E-2</v>
      </c>
    </row>
    <row r="770" spans="2:11" x14ac:dyDescent="0.25">
      <c r="B770" s="95" t="s">
        <v>1507</v>
      </c>
      <c r="C770" s="96">
        <v>1.96</v>
      </c>
      <c r="D770" s="96">
        <v>1.98</v>
      </c>
      <c r="E770" s="96">
        <v>1.85</v>
      </c>
      <c r="F770" s="96">
        <v>1.96</v>
      </c>
      <c r="G770" s="97">
        <v>11497445</v>
      </c>
      <c r="H770" s="97">
        <v>87263476</v>
      </c>
      <c r="I770" s="99">
        <f t="shared" si="33"/>
        <v>0.1317555239261842</v>
      </c>
      <c r="J770" s="1">
        <f t="shared" si="34"/>
        <v>0</v>
      </c>
      <c r="K770" s="99">
        <f t="shared" si="35"/>
        <v>0</v>
      </c>
    </row>
    <row r="771" spans="2:11" x14ac:dyDescent="0.25">
      <c r="B771" s="95" t="s">
        <v>1508</v>
      </c>
      <c r="C771" s="96">
        <v>1.89</v>
      </c>
      <c r="D771" s="96">
        <v>2.08</v>
      </c>
      <c r="E771" s="96">
        <v>1.89</v>
      </c>
      <c r="F771" s="96">
        <v>1.96</v>
      </c>
      <c r="G771" s="97">
        <v>11445663</v>
      </c>
      <c r="H771" s="97">
        <v>86579897</v>
      </c>
      <c r="I771" s="99">
        <f t="shared" si="33"/>
        <v>0.1321976971166875</v>
      </c>
      <c r="J771" s="1">
        <f t="shared" si="34"/>
        <v>7.0000000000000062E-2</v>
      </c>
      <c r="K771" s="99">
        <f t="shared" si="35"/>
        <v>3.703703703703707E-2</v>
      </c>
    </row>
    <row r="772" spans="2:11" x14ac:dyDescent="0.25">
      <c r="B772" s="95" t="s">
        <v>1509</v>
      </c>
      <c r="C772" s="96">
        <v>1.89</v>
      </c>
      <c r="D772" s="96">
        <v>2.0699999999999998</v>
      </c>
      <c r="E772" s="96">
        <v>1.86</v>
      </c>
      <c r="F772" s="96">
        <v>1.89</v>
      </c>
      <c r="G772" s="97">
        <v>19275509</v>
      </c>
      <c r="H772" s="97">
        <v>82745351</v>
      </c>
      <c r="I772" s="99">
        <f t="shared" si="33"/>
        <v>0.23294975206522478</v>
      </c>
      <c r="J772" s="1">
        <f t="shared" si="34"/>
        <v>0</v>
      </c>
      <c r="K772" s="99">
        <f t="shared" si="35"/>
        <v>0</v>
      </c>
    </row>
    <row r="773" spans="2:11" x14ac:dyDescent="0.25">
      <c r="B773" s="95" t="s">
        <v>1510</v>
      </c>
      <c r="C773" s="96">
        <v>2.06</v>
      </c>
      <c r="D773" s="96">
        <v>2.1</v>
      </c>
      <c r="E773" s="96">
        <v>1.85</v>
      </c>
      <c r="F773" s="96">
        <v>1.89</v>
      </c>
      <c r="G773" s="97">
        <v>13129043</v>
      </c>
      <c r="H773" s="97">
        <v>82671093</v>
      </c>
      <c r="I773" s="99">
        <f t="shared" ref="I773:I836" si="36">G773/H773</f>
        <v>0.15881056513913516</v>
      </c>
      <c r="J773" s="1">
        <f t="shared" ref="J773:J836" si="37">F773-F774</f>
        <v>-0.17000000000000015</v>
      </c>
      <c r="K773" s="99">
        <f t="shared" ref="K773:K836" si="38">J773/F774</f>
        <v>-8.2524271844660269E-2</v>
      </c>
    </row>
    <row r="774" spans="2:11" x14ac:dyDescent="0.25">
      <c r="B774" s="95" t="s">
        <v>1511</v>
      </c>
      <c r="C774" s="96">
        <v>2.21</v>
      </c>
      <c r="D774" s="96">
        <v>2.21</v>
      </c>
      <c r="E774" s="96">
        <v>2.0499999999999998</v>
      </c>
      <c r="F774" s="96">
        <v>2.06</v>
      </c>
      <c r="G774" s="97">
        <v>8248860</v>
      </c>
      <c r="H774" s="97">
        <v>89572373</v>
      </c>
      <c r="I774" s="99">
        <f t="shared" si="36"/>
        <v>9.2091564884632451E-2</v>
      </c>
      <c r="J774" s="1">
        <f t="shared" si="37"/>
        <v>-0.14999999999999991</v>
      </c>
      <c r="K774" s="99">
        <f t="shared" si="38"/>
        <v>-6.7873303167420782E-2</v>
      </c>
    </row>
    <row r="775" spans="2:11" x14ac:dyDescent="0.25">
      <c r="B775" s="95" t="s">
        <v>1512</v>
      </c>
      <c r="C775" s="96">
        <v>2.2000000000000002</v>
      </c>
      <c r="D775" s="96">
        <v>2.25</v>
      </c>
      <c r="E775" s="96">
        <v>2.1800000000000002</v>
      </c>
      <c r="F775" s="96">
        <v>2.21</v>
      </c>
      <c r="G775" s="97">
        <v>6294162</v>
      </c>
      <c r="H775" s="97">
        <v>96370525</v>
      </c>
      <c r="I775" s="99">
        <f t="shared" si="36"/>
        <v>6.5312106580305548E-2</v>
      </c>
      <c r="J775" s="1">
        <f t="shared" si="37"/>
        <v>9.9999999999997868E-3</v>
      </c>
      <c r="K775" s="99">
        <f t="shared" si="38"/>
        <v>4.5454545454544481E-3</v>
      </c>
    </row>
    <row r="776" spans="2:11" x14ac:dyDescent="0.25">
      <c r="B776" s="95" t="s">
        <v>1513</v>
      </c>
      <c r="C776" s="96">
        <v>2.15</v>
      </c>
      <c r="D776" s="96">
        <v>2.2400000000000002</v>
      </c>
      <c r="E776" s="96">
        <v>2.13</v>
      </c>
      <c r="F776" s="96">
        <v>2.2000000000000002</v>
      </c>
      <c r="G776" s="97">
        <v>6612612</v>
      </c>
      <c r="H776" s="97">
        <v>95830288</v>
      </c>
      <c r="I776" s="99">
        <f t="shared" si="36"/>
        <v>6.9003361442470046E-2</v>
      </c>
      <c r="J776" s="1">
        <f t="shared" si="37"/>
        <v>5.0000000000000266E-2</v>
      </c>
      <c r="K776" s="99">
        <f t="shared" si="38"/>
        <v>2.3255813953488497E-2</v>
      </c>
    </row>
    <row r="777" spans="2:11" x14ac:dyDescent="0.25">
      <c r="B777" s="95" t="s">
        <v>1514</v>
      </c>
      <c r="C777" s="96">
        <v>2.27</v>
      </c>
      <c r="D777" s="96">
        <v>2.27</v>
      </c>
      <c r="E777" s="96">
        <v>2.13</v>
      </c>
      <c r="F777" s="96">
        <v>2.15</v>
      </c>
      <c r="G777" s="97">
        <v>13637728</v>
      </c>
      <c r="H777" s="97">
        <v>93547687</v>
      </c>
      <c r="I777" s="99">
        <f t="shared" si="36"/>
        <v>0.14578370067022609</v>
      </c>
      <c r="J777" s="1">
        <f t="shared" si="37"/>
        <v>-0.12000000000000011</v>
      </c>
      <c r="K777" s="99">
        <f t="shared" si="38"/>
        <v>-5.2863436123348068E-2</v>
      </c>
    </row>
    <row r="778" spans="2:11" x14ac:dyDescent="0.25">
      <c r="B778" s="95" t="s">
        <v>1515</v>
      </c>
      <c r="C778" s="96">
        <v>2.31</v>
      </c>
      <c r="D778" s="96">
        <v>2.34</v>
      </c>
      <c r="E778" s="96">
        <v>2.2000000000000002</v>
      </c>
      <c r="F778" s="96">
        <v>2.27</v>
      </c>
      <c r="G778" s="97">
        <v>8332483</v>
      </c>
      <c r="H778" s="97">
        <v>98642538</v>
      </c>
      <c r="I778" s="99">
        <f t="shared" si="36"/>
        <v>8.4471498492871305E-2</v>
      </c>
      <c r="J778" s="1">
        <f t="shared" si="37"/>
        <v>-4.0000000000000036E-2</v>
      </c>
      <c r="K778" s="99">
        <f t="shared" si="38"/>
        <v>-1.731601731601733E-2</v>
      </c>
    </row>
    <row r="779" spans="2:11" x14ac:dyDescent="0.25">
      <c r="B779" s="95" t="s">
        <v>1516</v>
      </c>
      <c r="C779" s="96">
        <v>2.41</v>
      </c>
      <c r="D779" s="96">
        <v>2.44</v>
      </c>
      <c r="E779" s="96">
        <v>2.25</v>
      </c>
      <c r="F779" s="96">
        <v>2.31</v>
      </c>
      <c r="G779" s="97">
        <v>9436239</v>
      </c>
      <c r="H779" s="97">
        <v>100565804</v>
      </c>
      <c r="I779" s="99">
        <f t="shared" si="36"/>
        <v>9.3831487689393908E-2</v>
      </c>
      <c r="J779" s="1">
        <f t="shared" si="37"/>
        <v>-8.9999999999999858E-2</v>
      </c>
      <c r="K779" s="99">
        <f t="shared" si="38"/>
        <v>-3.7499999999999943E-2</v>
      </c>
    </row>
    <row r="780" spans="2:11" x14ac:dyDescent="0.25">
      <c r="B780" s="95" t="s">
        <v>1517</v>
      </c>
      <c r="C780" s="96">
        <v>2.58</v>
      </c>
      <c r="D780" s="96">
        <v>2.58</v>
      </c>
      <c r="E780" s="96">
        <v>2.35</v>
      </c>
      <c r="F780" s="96">
        <v>2.4</v>
      </c>
      <c r="G780" s="97">
        <v>11415737</v>
      </c>
      <c r="H780" s="97">
        <v>104488549</v>
      </c>
      <c r="I780" s="99">
        <f t="shared" si="36"/>
        <v>0.10925347427305168</v>
      </c>
      <c r="J780" s="1">
        <f t="shared" si="37"/>
        <v>-0.18999999999999995</v>
      </c>
      <c r="K780" s="99">
        <f t="shared" si="38"/>
        <v>-7.3359073359073337E-2</v>
      </c>
    </row>
    <row r="781" spans="2:11" x14ac:dyDescent="0.25">
      <c r="B781" s="95" t="s">
        <v>1518</v>
      </c>
      <c r="C781" s="96">
        <v>2.4300000000000002</v>
      </c>
      <c r="D781" s="96">
        <v>2.7</v>
      </c>
      <c r="E781" s="96">
        <v>2.42</v>
      </c>
      <c r="F781" s="96">
        <v>2.59</v>
      </c>
      <c r="G781" s="97">
        <v>12289969</v>
      </c>
      <c r="H781" s="97">
        <v>109780567</v>
      </c>
      <c r="I781" s="99">
        <f t="shared" si="36"/>
        <v>0.1119503144850764</v>
      </c>
      <c r="J781" s="1">
        <f t="shared" si="37"/>
        <v>0.1599999999999997</v>
      </c>
      <c r="K781" s="99">
        <f t="shared" si="38"/>
        <v>6.5843621399176822E-2</v>
      </c>
    </row>
    <row r="782" spans="2:11" x14ac:dyDescent="0.25">
      <c r="B782" s="95" t="s">
        <v>1519</v>
      </c>
      <c r="C782" s="96">
        <v>2.41</v>
      </c>
      <c r="D782" s="96">
        <v>2.46</v>
      </c>
      <c r="E782" s="96">
        <v>2.34</v>
      </c>
      <c r="F782" s="96">
        <v>2.4300000000000002</v>
      </c>
      <c r="G782" s="97">
        <v>7170647</v>
      </c>
      <c r="H782" s="97">
        <v>102970676</v>
      </c>
      <c r="I782" s="99">
        <f t="shared" si="36"/>
        <v>6.9637757840882775E-2</v>
      </c>
      <c r="J782" s="1">
        <f t="shared" si="37"/>
        <v>2.0000000000000018E-2</v>
      </c>
      <c r="K782" s="99">
        <f t="shared" si="38"/>
        <v>8.2987551867219986E-3</v>
      </c>
    </row>
    <row r="783" spans="2:11" x14ac:dyDescent="0.25">
      <c r="B783" s="95" t="s">
        <v>1520</v>
      </c>
      <c r="C783" s="96">
        <v>2.54</v>
      </c>
      <c r="D783" s="96">
        <v>2.59</v>
      </c>
      <c r="E783" s="96">
        <v>2.4</v>
      </c>
      <c r="F783" s="96">
        <v>2.41</v>
      </c>
      <c r="G783" s="97">
        <v>8842884</v>
      </c>
      <c r="H783" s="97">
        <v>102101820</v>
      </c>
      <c r="I783" s="99">
        <f t="shared" si="36"/>
        <v>8.6608485529445015E-2</v>
      </c>
      <c r="J783" s="1">
        <f t="shared" si="37"/>
        <v>-0.12999999999999989</v>
      </c>
      <c r="K783" s="99">
        <f t="shared" si="38"/>
        <v>-5.1181102362204682E-2</v>
      </c>
    </row>
    <row r="784" spans="2:11" x14ac:dyDescent="0.25">
      <c r="B784" s="95" t="s">
        <v>1521</v>
      </c>
      <c r="C784" s="96">
        <v>2.37</v>
      </c>
      <c r="D784" s="96">
        <v>2.63</v>
      </c>
      <c r="E784" s="96">
        <v>2.3199999999999998</v>
      </c>
      <c r="F784" s="96">
        <v>2.54</v>
      </c>
      <c r="G784" s="97">
        <v>12002959</v>
      </c>
      <c r="H784" s="97">
        <v>107778852</v>
      </c>
      <c r="I784" s="99">
        <f t="shared" si="36"/>
        <v>0.111366550833182</v>
      </c>
      <c r="J784" s="1">
        <f t="shared" si="37"/>
        <v>0.16999999999999993</v>
      </c>
      <c r="K784" s="99">
        <f t="shared" si="38"/>
        <v>7.1729957805907144E-2</v>
      </c>
    </row>
    <row r="785" spans="2:11" x14ac:dyDescent="0.25">
      <c r="B785" s="95" t="s">
        <v>1522</v>
      </c>
      <c r="C785" s="96">
        <v>2.2999999999999998</v>
      </c>
      <c r="D785" s="96">
        <v>2.4300000000000002</v>
      </c>
      <c r="E785" s="96">
        <v>2.0299999999999998</v>
      </c>
      <c r="F785" s="96">
        <v>2.37</v>
      </c>
      <c r="G785" s="97">
        <v>14931922</v>
      </c>
      <c r="H785" s="97">
        <v>100368607</v>
      </c>
      <c r="I785" s="99">
        <f t="shared" si="36"/>
        <v>0.14877084026881035</v>
      </c>
      <c r="J785" s="1">
        <f t="shared" si="37"/>
        <v>8.0000000000000071E-2</v>
      </c>
      <c r="K785" s="99">
        <f t="shared" si="38"/>
        <v>3.4934497816593919E-2</v>
      </c>
    </row>
    <row r="786" spans="2:11" x14ac:dyDescent="0.25">
      <c r="B786" s="95" t="s">
        <v>1523</v>
      </c>
      <c r="C786" s="96">
        <v>2.1800000000000002</v>
      </c>
      <c r="D786" s="96">
        <v>2.39</v>
      </c>
      <c r="E786" s="96">
        <v>2.1</v>
      </c>
      <c r="F786" s="96">
        <v>2.29</v>
      </c>
      <c r="G786" s="97">
        <v>11759752</v>
      </c>
      <c r="H786" s="97">
        <v>96678235</v>
      </c>
      <c r="I786" s="99">
        <f t="shared" si="36"/>
        <v>0.1216380501774779</v>
      </c>
      <c r="J786" s="1">
        <f t="shared" si="37"/>
        <v>0.10999999999999988</v>
      </c>
      <c r="K786" s="99">
        <f t="shared" si="38"/>
        <v>5.0458715596330216E-2</v>
      </c>
    </row>
    <row r="787" spans="2:11" x14ac:dyDescent="0.25">
      <c r="B787" s="95" t="s">
        <v>1524</v>
      </c>
      <c r="C787" s="96">
        <v>2.66</v>
      </c>
      <c r="D787" s="96">
        <v>2.66</v>
      </c>
      <c r="E787" s="96">
        <v>2.15</v>
      </c>
      <c r="F787" s="96">
        <v>2.1800000000000002</v>
      </c>
      <c r="G787" s="97">
        <v>9739071</v>
      </c>
      <c r="H787" s="97">
        <v>90716350</v>
      </c>
      <c r="I787" s="99">
        <f t="shared" si="36"/>
        <v>0.10735739478054397</v>
      </c>
      <c r="J787" s="1">
        <f t="shared" si="37"/>
        <v>-0.48</v>
      </c>
      <c r="K787" s="99">
        <f t="shared" si="38"/>
        <v>-0.18045112781954886</v>
      </c>
    </row>
    <row r="788" spans="2:11" x14ac:dyDescent="0.25">
      <c r="B788" s="95" t="s">
        <v>1525</v>
      </c>
      <c r="C788" s="96">
        <v>2.52</v>
      </c>
      <c r="D788" s="96">
        <v>2.66</v>
      </c>
      <c r="E788" s="96">
        <v>2.4700000000000002</v>
      </c>
      <c r="F788" s="96">
        <v>2.66</v>
      </c>
      <c r="G788" s="97">
        <v>8105684</v>
      </c>
      <c r="H788" s="97">
        <v>110119118</v>
      </c>
      <c r="I788" s="99">
        <f t="shared" si="36"/>
        <v>7.360832657595387E-2</v>
      </c>
      <c r="J788" s="1">
        <f t="shared" si="37"/>
        <v>0.14000000000000012</v>
      </c>
      <c r="K788" s="99">
        <f t="shared" si="38"/>
        <v>5.5555555555555601E-2</v>
      </c>
    </row>
    <row r="789" spans="2:11" x14ac:dyDescent="0.25">
      <c r="B789" s="95" t="s">
        <v>1526</v>
      </c>
      <c r="C789" s="96">
        <v>2.54</v>
      </c>
      <c r="D789" s="96">
        <v>2.59</v>
      </c>
      <c r="E789" s="96">
        <v>2.4300000000000002</v>
      </c>
      <c r="F789" s="96">
        <v>2.52</v>
      </c>
      <c r="G789" s="97">
        <v>7075729</v>
      </c>
      <c r="H789" s="97">
        <v>104250459</v>
      </c>
      <c r="I789" s="99">
        <f t="shared" si="36"/>
        <v>6.7872401405925709E-2</v>
      </c>
      <c r="J789" s="1">
        <f t="shared" si="37"/>
        <v>-2.9999999999999805E-2</v>
      </c>
      <c r="K789" s="99">
        <f t="shared" si="38"/>
        <v>-1.1764705882352865E-2</v>
      </c>
    </row>
    <row r="790" spans="2:11" x14ac:dyDescent="0.25">
      <c r="B790" s="95" t="s">
        <v>1527</v>
      </c>
      <c r="C790" s="96">
        <v>2.63</v>
      </c>
      <c r="D790" s="96">
        <v>2.67</v>
      </c>
      <c r="E790" s="96">
        <v>2.5499999999999998</v>
      </c>
      <c r="F790" s="96">
        <v>2.5499999999999998</v>
      </c>
      <c r="G790" s="97">
        <v>6155891</v>
      </c>
      <c r="H790" s="97">
        <v>104274636</v>
      </c>
      <c r="I790" s="99">
        <f t="shared" si="36"/>
        <v>5.9035363115532716E-2</v>
      </c>
      <c r="J790" s="1">
        <f t="shared" si="37"/>
        <v>-8.0000000000000071E-2</v>
      </c>
      <c r="K790" s="99">
        <f t="shared" si="38"/>
        <v>-3.041825095057037E-2</v>
      </c>
    </row>
    <row r="791" spans="2:11" x14ac:dyDescent="0.25">
      <c r="B791" s="95" t="s">
        <v>1528</v>
      </c>
      <c r="C791" s="96">
        <v>2.86</v>
      </c>
      <c r="D791" s="96">
        <v>2.88</v>
      </c>
      <c r="E791" s="96">
        <v>2.46</v>
      </c>
      <c r="F791" s="96">
        <v>2.63</v>
      </c>
      <c r="G791" s="97">
        <v>15856539</v>
      </c>
      <c r="H791" s="97">
        <v>107500111</v>
      </c>
      <c r="I791" s="99">
        <f t="shared" si="36"/>
        <v>0.1475025360671488</v>
      </c>
      <c r="J791" s="1">
        <f t="shared" si="37"/>
        <v>-0.22999999999999998</v>
      </c>
      <c r="K791" s="99">
        <f t="shared" si="38"/>
        <v>-8.0419580419580416E-2</v>
      </c>
    </row>
    <row r="792" spans="2:11" x14ac:dyDescent="0.25">
      <c r="B792" s="95" t="s">
        <v>1529</v>
      </c>
      <c r="C792" s="96">
        <v>2.9</v>
      </c>
      <c r="D792" s="96">
        <v>2.99</v>
      </c>
      <c r="E792" s="96">
        <v>2.66</v>
      </c>
      <c r="F792" s="96">
        <v>2.86</v>
      </c>
      <c r="G792" s="97">
        <v>10825966</v>
      </c>
      <c r="H792" s="97">
        <v>116403067</v>
      </c>
      <c r="I792" s="99">
        <f t="shared" si="36"/>
        <v>9.300413020904337E-2</v>
      </c>
      <c r="J792" s="1">
        <f t="shared" si="37"/>
        <v>-4.0000000000000036E-2</v>
      </c>
      <c r="K792" s="99">
        <f t="shared" si="38"/>
        <v>-1.3793103448275874E-2</v>
      </c>
    </row>
    <row r="793" spans="2:11" x14ac:dyDescent="0.25">
      <c r="B793" s="95" t="s">
        <v>1530</v>
      </c>
      <c r="C793" s="96">
        <v>2.95</v>
      </c>
      <c r="D793" s="96">
        <v>2.98</v>
      </c>
      <c r="E793" s="96">
        <v>2.84</v>
      </c>
      <c r="F793" s="96">
        <v>2.9</v>
      </c>
      <c r="G793" s="97">
        <v>7767702</v>
      </c>
      <c r="H793" s="97">
        <v>117178460</v>
      </c>
      <c r="I793" s="99">
        <f t="shared" si="36"/>
        <v>6.6289504060729254E-2</v>
      </c>
      <c r="J793" s="1">
        <f t="shared" si="37"/>
        <v>-5.0000000000000266E-2</v>
      </c>
      <c r="K793" s="99">
        <f t="shared" si="38"/>
        <v>-1.6949152542372972E-2</v>
      </c>
    </row>
    <row r="794" spans="2:11" x14ac:dyDescent="0.25">
      <c r="B794" s="95" t="s">
        <v>1531</v>
      </c>
      <c r="C794" s="96">
        <v>2.96</v>
      </c>
      <c r="D794" s="96">
        <v>3.01</v>
      </c>
      <c r="E794" s="96">
        <v>2.9</v>
      </c>
      <c r="F794" s="96">
        <v>2.95</v>
      </c>
      <c r="G794" s="97">
        <v>8821253</v>
      </c>
      <c r="H794" s="97">
        <v>117872307</v>
      </c>
      <c r="I794" s="99">
        <f t="shared" si="36"/>
        <v>7.4837366167780195E-2</v>
      </c>
      <c r="J794" s="1">
        <f t="shared" si="37"/>
        <v>-9.9999999999997868E-3</v>
      </c>
      <c r="K794" s="99">
        <f t="shared" si="38"/>
        <v>-3.3783783783783066E-3</v>
      </c>
    </row>
    <row r="795" spans="2:11" x14ac:dyDescent="0.25">
      <c r="B795" s="95" t="s">
        <v>1532</v>
      </c>
      <c r="C795" s="96">
        <v>3.15</v>
      </c>
      <c r="D795" s="96">
        <v>3.2</v>
      </c>
      <c r="E795" s="96">
        <v>2.94</v>
      </c>
      <c r="F795" s="96">
        <v>2.96</v>
      </c>
      <c r="G795" s="97">
        <v>10950201</v>
      </c>
      <c r="H795" s="97">
        <v>116996606</v>
      </c>
      <c r="I795" s="99">
        <f t="shared" si="36"/>
        <v>9.3594176569532284E-2</v>
      </c>
      <c r="J795" s="1">
        <f t="shared" si="37"/>
        <v>-0.18999999999999995</v>
      </c>
      <c r="K795" s="99">
        <f t="shared" si="38"/>
        <v>-6.0317460317460304E-2</v>
      </c>
    </row>
    <row r="796" spans="2:11" x14ac:dyDescent="0.25">
      <c r="B796" s="95" t="s">
        <v>447</v>
      </c>
      <c r="C796" s="96">
        <v>3.13</v>
      </c>
      <c r="D796" s="96">
        <v>3.17</v>
      </c>
      <c r="E796" s="96">
        <v>3.01</v>
      </c>
      <c r="F796" s="96">
        <v>3.15</v>
      </c>
      <c r="G796" s="97">
        <v>9734368</v>
      </c>
      <c r="H796" s="97">
        <v>123455191</v>
      </c>
      <c r="I796" s="99">
        <f t="shared" si="36"/>
        <v>7.8849402128420829E-2</v>
      </c>
      <c r="J796" s="1">
        <f t="shared" si="37"/>
        <v>2.0000000000000018E-2</v>
      </c>
      <c r="K796" s="99">
        <f t="shared" si="38"/>
        <v>6.3897763578274818E-3</v>
      </c>
    </row>
    <row r="797" spans="2:11" x14ac:dyDescent="0.25">
      <c r="B797" s="95" t="s">
        <v>448</v>
      </c>
      <c r="C797" s="96">
        <v>3.19</v>
      </c>
      <c r="D797" s="96">
        <v>3.2</v>
      </c>
      <c r="E797" s="96">
        <v>3.04</v>
      </c>
      <c r="F797" s="96">
        <v>3.13</v>
      </c>
      <c r="G797" s="97">
        <v>11018475</v>
      </c>
      <c r="H797" s="97">
        <v>121440587</v>
      </c>
      <c r="I797" s="99">
        <f t="shared" si="36"/>
        <v>9.0731404320369427E-2</v>
      </c>
      <c r="J797" s="1">
        <f t="shared" si="37"/>
        <v>-6.0000000000000053E-2</v>
      </c>
      <c r="K797" s="99">
        <f t="shared" si="38"/>
        <v>-1.8808777429467103E-2</v>
      </c>
    </row>
    <row r="798" spans="2:11" x14ac:dyDescent="0.25">
      <c r="B798" s="95" t="s">
        <v>449</v>
      </c>
      <c r="C798" s="96">
        <v>3.15</v>
      </c>
      <c r="D798" s="96">
        <v>3.27</v>
      </c>
      <c r="E798" s="96">
        <v>2.91</v>
      </c>
      <c r="F798" s="96">
        <v>3.19</v>
      </c>
      <c r="G798" s="97">
        <v>15935143</v>
      </c>
      <c r="H798" s="97">
        <v>122206478</v>
      </c>
      <c r="I798" s="99">
        <f t="shared" si="36"/>
        <v>0.13039523976789513</v>
      </c>
      <c r="J798" s="1">
        <f t="shared" si="37"/>
        <v>6.0000000000000053E-2</v>
      </c>
      <c r="K798" s="99">
        <f t="shared" si="38"/>
        <v>1.9169329073482445E-2</v>
      </c>
    </row>
    <row r="799" spans="2:11" x14ac:dyDescent="0.25">
      <c r="B799" s="95" t="s">
        <v>450</v>
      </c>
      <c r="C799" s="96">
        <v>2.84</v>
      </c>
      <c r="D799" s="96">
        <v>3.25</v>
      </c>
      <c r="E799" s="96">
        <v>2.8</v>
      </c>
      <c r="F799" s="96">
        <v>3.13</v>
      </c>
      <c r="G799" s="97">
        <v>18993326</v>
      </c>
      <c r="H799" s="97">
        <v>118764708</v>
      </c>
      <c r="I799" s="99">
        <f t="shared" si="36"/>
        <v>0.15992399021433201</v>
      </c>
      <c r="J799" s="1">
        <f t="shared" si="37"/>
        <v>0.29000000000000004</v>
      </c>
      <c r="K799" s="99">
        <f t="shared" si="38"/>
        <v>0.10211267605633804</v>
      </c>
    </row>
    <row r="800" spans="2:11" x14ac:dyDescent="0.25">
      <c r="B800" s="95" t="s">
        <v>451</v>
      </c>
      <c r="C800" s="96">
        <v>2.93</v>
      </c>
      <c r="D800" s="96">
        <v>3.07</v>
      </c>
      <c r="E800" s="96">
        <v>2.75</v>
      </c>
      <c r="F800" s="96">
        <v>2.84</v>
      </c>
      <c r="G800" s="97">
        <v>16096650</v>
      </c>
      <c r="H800" s="97">
        <v>107545200</v>
      </c>
      <c r="I800" s="99">
        <f t="shared" si="36"/>
        <v>0.14967334664866494</v>
      </c>
      <c r="J800" s="1">
        <f t="shared" si="37"/>
        <v>-8.0000000000000071E-2</v>
      </c>
      <c r="K800" s="99">
        <f t="shared" si="38"/>
        <v>-2.7397260273972629E-2</v>
      </c>
    </row>
    <row r="801" spans="2:11" x14ac:dyDescent="0.25">
      <c r="B801" s="95" t="s">
        <v>452</v>
      </c>
      <c r="C801" s="96">
        <v>2.77</v>
      </c>
      <c r="D801" s="96">
        <v>2.99</v>
      </c>
      <c r="E801" s="96">
        <v>2.67</v>
      </c>
      <c r="F801" s="96">
        <v>2.92</v>
      </c>
      <c r="G801" s="97">
        <v>18556523</v>
      </c>
      <c r="H801" s="97">
        <v>110493813</v>
      </c>
      <c r="I801" s="99">
        <f t="shared" si="36"/>
        <v>0.16794173805912554</v>
      </c>
      <c r="J801" s="1">
        <f t="shared" si="37"/>
        <v>0.14000000000000012</v>
      </c>
      <c r="K801" s="99">
        <f t="shared" si="38"/>
        <v>5.0359712230215875E-2</v>
      </c>
    </row>
    <row r="802" spans="2:11" x14ac:dyDescent="0.25">
      <c r="B802" s="95" t="s">
        <v>453</v>
      </c>
      <c r="C802" s="96">
        <v>2.87</v>
      </c>
      <c r="D802" s="96">
        <v>3.03</v>
      </c>
      <c r="E802" s="96">
        <v>2.5</v>
      </c>
      <c r="F802" s="96">
        <v>2.78</v>
      </c>
      <c r="G802" s="97">
        <v>19492894</v>
      </c>
      <c r="H802" s="97">
        <v>104757856</v>
      </c>
      <c r="I802" s="99">
        <f t="shared" si="36"/>
        <v>0.18607572495565392</v>
      </c>
      <c r="J802" s="1">
        <f t="shared" si="37"/>
        <v>-9.0000000000000302E-2</v>
      </c>
      <c r="K802" s="99">
        <f t="shared" si="38"/>
        <v>-3.1358885017421706E-2</v>
      </c>
    </row>
    <row r="803" spans="2:11" x14ac:dyDescent="0.25">
      <c r="B803" s="95" t="s">
        <v>454</v>
      </c>
      <c r="C803" s="96">
        <v>3.03</v>
      </c>
      <c r="D803" s="96">
        <v>3.03</v>
      </c>
      <c r="E803" s="96">
        <v>2.72</v>
      </c>
      <c r="F803" s="96">
        <v>2.87</v>
      </c>
      <c r="G803" s="97">
        <v>9217295</v>
      </c>
      <c r="H803" s="97">
        <v>107361555</v>
      </c>
      <c r="I803" s="99">
        <f t="shared" si="36"/>
        <v>8.5852845555375951E-2</v>
      </c>
      <c r="J803" s="1">
        <f t="shared" si="37"/>
        <v>-0.1599999999999997</v>
      </c>
      <c r="K803" s="99">
        <f t="shared" si="38"/>
        <v>-5.2805280528052709E-2</v>
      </c>
    </row>
    <row r="804" spans="2:11" x14ac:dyDescent="0.25">
      <c r="B804" s="95" t="s">
        <v>455</v>
      </c>
      <c r="C804" s="96">
        <v>3.11</v>
      </c>
      <c r="D804" s="96">
        <v>3.25</v>
      </c>
      <c r="E804" s="96">
        <v>2.97</v>
      </c>
      <c r="F804" s="96">
        <v>3.03</v>
      </c>
      <c r="G804" s="97">
        <v>10763973</v>
      </c>
      <c r="H804" s="97">
        <v>113270346</v>
      </c>
      <c r="I804" s="99">
        <f t="shared" si="36"/>
        <v>9.5029046702126252E-2</v>
      </c>
      <c r="J804" s="1">
        <f t="shared" si="37"/>
        <v>-8.0000000000000071E-2</v>
      </c>
      <c r="K804" s="99">
        <f t="shared" si="38"/>
        <v>-2.5723472668810313E-2</v>
      </c>
    </row>
    <row r="805" spans="2:11" x14ac:dyDescent="0.25">
      <c r="B805" s="95" t="s">
        <v>456</v>
      </c>
      <c r="C805" s="96">
        <v>2.89</v>
      </c>
      <c r="D805" s="96">
        <v>3.16</v>
      </c>
      <c r="E805" s="96">
        <v>2.74</v>
      </c>
      <c r="F805" s="96">
        <v>3.11</v>
      </c>
      <c r="G805" s="97">
        <v>23510207</v>
      </c>
      <c r="H805" s="97">
        <v>116227098</v>
      </c>
      <c r="I805" s="99">
        <f t="shared" si="36"/>
        <v>0.20227818989337581</v>
      </c>
      <c r="J805" s="1">
        <f t="shared" si="37"/>
        <v>0.21999999999999975</v>
      </c>
      <c r="K805" s="99">
        <f t="shared" si="38"/>
        <v>7.612456747404836E-2</v>
      </c>
    </row>
    <row r="806" spans="2:11" x14ac:dyDescent="0.25">
      <c r="B806" s="95" t="s">
        <v>457</v>
      </c>
      <c r="C806" s="96">
        <v>2.5499999999999998</v>
      </c>
      <c r="D806" s="96">
        <v>2.93</v>
      </c>
      <c r="E806" s="96">
        <v>2.37</v>
      </c>
      <c r="F806" s="96">
        <v>2.89</v>
      </c>
      <c r="G806" s="97">
        <v>23792220</v>
      </c>
      <c r="H806" s="97">
        <v>107424214</v>
      </c>
      <c r="I806" s="99">
        <f t="shared" si="36"/>
        <v>0.22147911643086354</v>
      </c>
      <c r="J806" s="1">
        <f t="shared" si="37"/>
        <v>0.3400000000000003</v>
      </c>
      <c r="K806" s="99">
        <f t="shared" si="38"/>
        <v>0.13333333333333347</v>
      </c>
    </row>
    <row r="807" spans="2:11" x14ac:dyDescent="0.25">
      <c r="B807" s="95" t="s">
        <v>458</v>
      </c>
      <c r="C807" s="96">
        <v>2.94</v>
      </c>
      <c r="D807" s="96">
        <v>2.94</v>
      </c>
      <c r="E807" s="96">
        <v>2.4500000000000002</v>
      </c>
      <c r="F807" s="96">
        <v>2.5499999999999998</v>
      </c>
      <c r="G807" s="97">
        <v>24199804</v>
      </c>
      <c r="H807" s="97">
        <v>93917563</v>
      </c>
      <c r="I807" s="99">
        <f t="shared" si="36"/>
        <v>0.25767069786510538</v>
      </c>
      <c r="J807" s="1">
        <f t="shared" si="37"/>
        <v>-0.39000000000000012</v>
      </c>
      <c r="K807" s="99">
        <f t="shared" si="38"/>
        <v>-0.13265306122448983</v>
      </c>
    </row>
    <row r="808" spans="2:11" x14ac:dyDescent="0.25">
      <c r="B808" s="95" t="s">
        <v>459</v>
      </c>
      <c r="C808" s="96">
        <v>3.27</v>
      </c>
      <c r="D808" s="96">
        <v>3.32</v>
      </c>
      <c r="E808" s="96">
        <v>2.92</v>
      </c>
      <c r="F808" s="96">
        <v>2.94</v>
      </c>
      <c r="G808" s="97">
        <v>11992538</v>
      </c>
      <c r="H808" s="97">
        <v>107710516</v>
      </c>
      <c r="I808" s="99">
        <f t="shared" si="36"/>
        <v>0.11134045630233542</v>
      </c>
      <c r="J808" s="1">
        <f t="shared" si="37"/>
        <v>-0.33000000000000007</v>
      </c>
      <c r="K808" s="99">
        <f t="shared" si="38"/>
        <v>-0.10091743119266057</v>
      </c>
    </row>
    <row r="809" spans="2:11" x14ac:dyDescent="0.25">
      <c r="B809" s="95" t="s">
        <v>460</v>
      </c>
      <c r="C809" s="96">
        <v>3.23</v>
      </c>
      <c r="D809" s="96">
        <v>3.52</v>
      </c>
      <c r="E809" s="96">
        <v>3.09</v>
      </c>
      <c r="F809" s="96">
        <v>3.27</v>
      </c>
      <c r="G809" s="97">
        <v>21301450</v>
      </c>
      <c r="H809" s="97">
        <v>118987736</v>
      </c>
      <c r="I809" s="99">
        <f t="shared" si="36"/>
        <v>0.17902223133315184</v>
      </c>
      <c r="J809" s="1">
        <f t="shared" si="37"/>
        <v>4.0000000000000036E-2</v>
      </c>
      <c r="K809" s="99">
        <f t="shared" si="38"/>
        <v>1.2383900928792581E-2</v>
      </c>
    </row>
    <row r="810" spans="2:11" x14ac:dyDescent="0.25">
      <c r="B810" s="95" t="s">
        <v>461</v>
      </c>
      <c r="C810" s="96">
        <v>3.34</v>
      </c>
      <c r="D810" s="96">
        <v>3.47</v>
      </c>
      <c r="E810" s="96">
        <v>3.01</v>
      </c>
      <c r="F810" s="96">
        <v>3.23</v>
      </c>
      <c r="G810" s="97">
        <v>15316353</v>
      </c>
      <c r="H810" s="97">
        <v>113349810</v>
      </c>
      <c r="I810" s="99">
        <f t="shared" si="36"/>
        <v>0.13512464643743116</v>
      </c>
      <c r="J810" s="1">
        <f t="shared" si="37"/>
        <v>-0.10000000000000009</v>
      </c>
      <c r="K810" s="99">
        <f t="shared" si="38"/>
        <v>-3.0030030030030058E-2</v>
      </c>
    </row>
    <row r="811" spans="2:11" x14ac:dyDescent="0.25">
      <c r="B811" s="95" t="s">
        <v>462</v>
      </c>
      <c r="C811" s="96">
        <v>3.42</v>
      </c>
      <c r="D811" s="96">
        <v>3.47</v>
      </c>
      <c r="E811" s="96">
        <v>3.15</v>
      </c>
      <c r="F811" s="96">
        <v>3.33</v>
      </c>
      <c r="G811" s="97">
        <v>10368518</v>
      </c>
      <c r="H811" s="97">
        <v>117103943</v>
      </c>
      <c r="I811" s="99">
        <f t="shared" si="36"/>
        <v>8.8541151855151448E-2</v>
      </c>
      <c r="J811" s="1">
        <f t="shared" si="37"/>
        <v>-0.10000000000000009</v>
      </c>
      <c r="K811" s="99">
        <f t="shared" si="38"/>
        <v>-2.9154518950437341E-2</v>
      </c>
    </row>
    <row r="812" spans="2:11" x14ac:dyDescent="0.25">
      <c r="B812" s="95" t="s">
        <v>463</v>
      </c>
      <c r="C812" s="96">
        <v>3.47</v>
      </c>
      <c r="D812" s="96">
        <v>3.5</v>
      </c>
      <c r="E812" s="96">
        <v>3.04</v>
      </c>
      <c r="F812" s="96">
        <v>3.43</v>
      </c>
      <c r="G812" s="97">
        <v>17090627</v>
      </c>
      <c r="H812" s="97">
        <v>120434613</v>
      </c>
      <c r="I812" s="99">
        <f t="shared" si="36"/>
        <v>0.1419079330623996</v>
      </c>
      <c r="J812" s="1">
        <f t="shared" si="37"/>
        <v>-4.0000000000000036E-2</v>
      </c>
      <c r="K812" s="99">
        <f t="shared" si="38"/>
        <v>-1.1527377521613843E-2</v>
      </c>
    </row>
    <row r="813" spans="2:11" x14ac:dyDescent="0.25">
      <c r="B813" s="95" t="s">
        <v>464</v>
      </c>
      <c r="C813" s="96">
        <v>3.64</v>
      </c>
      <c r="D813" s="96">
        <v>3.85</v>
      </c>
      <c r="E813" s="96">
        <v>3.32</v>
      </c>
      <c r="F813" s="96">
        <v>3.47</v>
      </c>
      <c r="G813" s="97">
        <v>31177875</v>
      </c>
      <c r="H813" s="97">
        <v>120996909</v>
      </c>
      <c r="I813" s="99">
        <f t="shared" si="36"/>
        <v>0.25767497085400753</v>
      </c>
      <c r="J813" s="1">
        <f t="shared" si="37"/>
        <v>-0.16999999999999993</v>
      </c>
      <c r="K813" s="99">
        <f t="shared" si="38"/>
        <v>-4.6703296703296683E-2</v>
      </c>
    </row>
    <row r="814" spans="2:11" x14ac:dyDescent="0.25">
      <c r="B814" s="95" t="s">
        <v>465</v>
      </c>
      <c r="C814" s="96">
        <v>2.4700000000000002</v>
      </c>
      <c r="D814" s="96">
        <v>3.75</v>
      </c>
      <c r="E814" s="96">
        <v>2.39</v>
      </c>
      <c r="F814" s="96">
        <v>3.64</v>
      </c>
      <c r="G814" s="97">
        <v>52354542</v>
      </c>
      <c r="H814" s="97">
        <v>125895646</v>
      </c>
      <c r="I814" s="99">
        <f t="shared" si="36"/>
        <v>0.41585665321579113</v>
      </c>
      <c r="J814" s="1">
        <f t="shared" si="37"/>
        <v>1.17</v>
      </c>
      <c r="K814" s="99">
        <f t="shared" si="38"/>
        <v>0.47368421052631571</v>
      </c>
    </row>
    <row r="815" spans="2:11" x14ac:dyDescent="0.25">
      <c r="B815" s="95" t="s">
        <v>466</v>
      </c>
      <c r="C815" s="96">
        <v>2.93</v>
      </c>
      <c r="D815" s="96">
        <v>2.94</v>
      </c>
      <c r="E815" s="96">
        <v>2.4</v>
      </c>
      <c r="F815" s="96">
        <v>2.4700000000000002</v>
      </c>
      <c r="G815" s="97">
        <v>10163725</v>
      </c>
      <c r="H815" s="97">
        <v>84805195</v>
      </c>
      <c r="I815" s="99">
        <f t="shared" si="36"/>
        <v>0.11984790554399409</v>
      </c>
      <c r="J815" s="1">
        <f t="shared" si="37"/>
        <v>-0.45999999999999996</v>
      </c>
      <c r="K815" s="99">
        <f t="shared" si="38"/>
        <v>-0.1569965870307167</v>
      </c>
    </row>
    <row r="816" spans="2:11" x14ac:dyDescent="0.25">
      <c r="B816" s="95" t="s">
        <v>467</v>
      </c>
      <c r="C816" s="96">
        <v>3.09</v>
      </c>
      <c r="D816" s="96">
        <v>3.19</v>
      </c>
      <c r="E816" s="96">
        <v>2.39</v>
      </c>
      <c r="F816" s="96">
        <v>2.93</v>
      </c>
      <c r="G816" s="97">
        <v>17135013</v>
      </c>
      <c r="H816" s="97">
        <v>99856838</v>
      </c>
      <c r="I816" s="99">
        <f t="shared" si="36"/>
        <v>0.17159578996482944</v>
      </c>
      <c r="J816" s="1">
        <f t="shared" si="37"/>
        <v>-0.1599999999999997</v>
      </c>
      <c r="K816" s="99">
        <f t="shared" si="38"/>
        <v>-5.1779935275080811E-2</v>
      </c>
    </row>
    <row r="817" spans="2:11" x14ac:dyDescent="0.25">
      <c r="B817" s="95" t="s">
        <v>468</v>
      </c>
      <c r="C817" s="96">
        <v>2.6</v>
      </c>
      <c r="D817" s="96">
        <v>3.18</v>
      </c>
      <c r="E817" s="96">
        <v>2.29</v>
      </c>
      <c r="F817" s="96">
        <v>3.09</v>
      </c>
      <c r="G817" s="97">
        <v>20375890</v>
      </c>
      <c r="H817" s="97">
        <v>103685157</v>
      </c>
      <c r="I817" s="99">
        <f t="shared" si="36"/>
        <v>0.19651694215016716</v>
      </c>
      <c r="J817" s="1">
        <f t="shared" si="37"/>
        <v>0.48999999999999977</v>
      </c>
      <c r="K817" s="99">
        <f t="shared" si="38"/>
        <v>0.18846153846153837</v>
      </c>
    </row>
    <row r="818" spans="2:11" x14ac:dyDescent="0.25">
      <c r="B818" s="95" t="s">
        <v>469</v>
      </c>
      <c r="C818" s="96">
        <v>3.55</v>
      </c>
      <c r="D818" s="96">
        <v>3.66</v>
      </c>
      <c r="E818" s="96">
        <v>2.19</v>
      </c>
      <c r="F818" s="96">
        <v>2.6</v>
      </c>
      <c r="G818" s="97">
        <v>25062205</v>
      </c>
      <c r="H818" s="97">
        <v>87285369</v>
      </c>
      <c r="I818" s="99">
        <f t="shared" si="36"/>
        <v>0.28712950735191367</v>
      </c>
      <c r="J818" s="1">
        <f t="shared" si="37"/>
        <v>-0.94999999999999973</v>
      </c>
      <c r="K818" s="99">
        <f t="shared" si="38"/>
        <v>-0.26760563380281682</v>
      </c>
    </row>
    <row r="819" spans="2:11" x14ac:dyDescent="0.25">
      <c r="B819" s="95" t="s">
        <v>470</v>
      </c>
      <c r="C819" s="96">
        <v>3.52</v>
      </c>
      <c r="D819" s="96">
        <v>3.83</v>
      </c>
      <c r="E819" s="96">
        <v>3.2</v>
      </c>
      <c r="F819" s="96">
        <v>3.55</v>
      </c>
      <c r="G819" s="97">
        <v>17729340</v>
      </c>
      <c r="H819" s="97">
        <v>119132915</v>
      </c>
      <c r="I819" s="99">
        <f t="shared" si="36"/>
        <v>0.14881982867623109</v>
      </c>
      <c r="J819" s="1">
        <f t="shared" si="37"/>
        <v>2.0000000000000018E-2</v>
      </c>
      <c r="K819" s="99">
        <f t="shared" si="38"/>
        <v>5.6657223796034049E-3</v>
      </c>
    </row>
    <row r="820" spans="2:11" x14ac:dyDescent="0.25">
      <c r="B820" s="95" t="s">
        <v>471</v>
      </c>
      <c r="C820" s="96">
        <v>4.17</v>
      </c>
      <c r="D820" s="96">
        <v>4.4400000000000004</v>
      </c>
      <c r="E820" s="96">
        <v>3.53</v>
      </c>
      <c r="F820" s="96">
        <v>3.53</v>
      </c>
      <c r="G820" s="97">
        <v>26473634</v>
      </c>
      <c r="H820" s="97">
        <v>117631513</v>
      </c>
      <c r="I820" s="99">
        <f t="shared" si="36"/>
        <v>0.22505562773812149</v>
      </c>
      <c r="J820" s="1">
        <f t="shared" si="37"/>
        <v>-0.63000000000000034</v>
      </c>
      <c r="K820" s="99">
        <f t="shared" si="38"/>
        <v>-0.15144230769230776</v>
      </c>
    </row>
    <row r="821" spans="2:11" x14ac:dyDescent="0.25">
      <c r="B821" s="95" t="s">
        <v>472</v>
      </c>
      <c r="C821" s="96">
        <v>4.3499999999999996</v>
      </c>
      <c r="D821" s="96">
        <v>4.3600000000000003</v>
      </c>
      <c r="E821" s="96">
        <v>3.71</v>
      </c>
      <c r="F821" s="96">
        <v>4.16</v>
      </c>
      <c r="G821" s="97">
        <v>23655802</v>
      </c>
      <c r="H821" s="97">
        <v>137185057</v>
      </c>
      <c r="I821" s="99">
        <f t="shared" si="36"/>
        <v>0.17243716274433593</v>
      </c>
      <c r="J821" s="1">
        <f t="shared" si="37"/>
        <v>-0.17999999999999972</v>
      </c>
      <c r="K821" s="99">
        <f t="shared" si="38"/>
        <v>-4.1474654377880123E-2</v>
      </c>
    </row>
    <row r="822" spans="2:11" x14ac:dyDescent="0.25">
      <c r="B822" s="95" t="s">
        <v>473</v>
      </c>
      <c r="C822" s="96">
        <v>4.78</v>
      </c>
      <c r="D822" s="96">
        <v>4.9400000000000004</v>
      </c>
      <c r="E822" s="96">
        <v>4.34</v>
      </c>
      <c r="F822" s="96">
        <v>4.34</v>
      </c>
      <c r="G822" s="97">
        <v>16944927</v>
      </c>
      <c r="H822" s="97">
        <v>142029236</v>
      </c>
      <c r="I822" s="99">
        <f t="shared" si="36"/>
        <v>0.11930590825680426</v>
      </c>
      <c r="J822" s="1">
        <f t="shared" si="37"/>
        <v>-0.44000000000000039</v>
      </c>
      <c r="K822" s="99">
        <f t="shared" si="38"/>
        <v>-9.2050209205020994E-2</v>
      </c>
    </row>
    <row r="823" spans="2:11" x14ac:dyDescent="0.25">
      <c r="B823" s="95" t="s">
        <v>474</v>
      </c>
      <c r="C823" s="96">
        <v>4.42</v>
      </c>
      <c r="D823" s="96">
        <v>4.87</v>
      </c>
      <c r="E823" s="96">
        <v>4.1100000000000003</v>
      </c>
      <c r="F823" s="96">
        <v>4.78</v>
      </c>
      <c r="G823" s="97">
        <v>20950150</v>
      </c>
      <c r="H823" s="97">
        <v>155135267</v>
      </c>
      <c r="I823" s="99">
        <f t="shared" si="36"/>
        <v>0.13504440611817814</v>
      </c>
      <c r="J823" s="1">
        <f t="shared" si="37"/>
        <v>0.33999999999999986</v>
      </c>
      <c r="K823" s="99">
        <f t="shared" si="38"/>
        <v>7.6576576576576544E-2</v>
      </c>
    </row>
    <row r="824" spans="2:11" x14ac:dyDescent="0.25">
      <c r="B824" s="95" t="s">
        <v>475</v>
      </c>
      <c r="C824" s="96">
        <v>3.97</v>
      </c>
      <c r="D824" s="96">
        <v>4.71</v>
      </c>
      <c r="E824" s="96">
        <v>3.92</v>
      </c>
      <c r="F824" s="96">
        <v>4.4400000000000004</v>
      </c>
      <c r="G824" s="97">
        <v>22220239</v>
      </c>
      <c r="H824" s="97">
        <v>143848364</v>
      </c>
      <c r="I824" s="99">
        <f t="shared" si="36"/>
        <v>0.15446987634840254</v>
      </c>
      <c r="J824" s="1">
        <f t="shared" si="37"/>
        <v>0.4700000000000002</v>
      </c>
      <c r="K824" s="99">
        <f t="shared" si="38"/>
        <v>0.11838790931989929</v>
      </c>
    </row>
    <row r="825" spans="2:11" x14ac:dyDescent="0.25">
      <c r="B825" s="95" t="s">
        <v>476</v>
      </c>
      <c r="C825" s="96">
        <v>4.01</v>
      </c>
      <c r="D825" s="96">
        <v>4.1100000000000003</v>
      </c>
      <c r="E825" s="96">
        <v>3.79</v>
      </c>
      <c r="F825" s="96">
        <v>3.97</v>
      </c>
      <c r="G825" s="97">
        <v>14585964</v>
      </c>
      <c r="H825" s="97">
        <v>128704140</v>
      </c>
      <c r="I825" s="99">
        <f t="shared" si="36"/>
        <v>0.11332940805167573</v>
      </c>
      <c r="J825" s="1">
        <f t="shared" si="37"/>
        <v>-3.9999999999999591E-2</v>
      </c>
      <c r="K825" s="99">
        <f t="shared" si="38"/>
        <v>-9.97506234413955E-3</v>
      </c>
    </row>
    <row r="826" spans="2:11" x14ac:dyDescent="0.25">
      <c r="B826" s="95" t="s">
        <v>477</v>
      </c>
      <c r="C826" s="96">
        <v>3.45</v>
      </c>
      <c r="D826" s="96">
        <v>4.3099999999999996</v>
      </c>
      <c r="E826" s="96">
        <v>3.45</v>
      </c>
      <c r="F826" s="96">
        <v>4.01</v>
      </c>
      <c r="G826" s="97">
        <v>27212888</v>
      </c>
      <c r="H826" s="97">
        <v>130085569</v>
      </c>
      <c r="I826" s="99">
        <f t="shared" si="36"/>
        <v>0.20919221255049436</v>
      </c>
      <c r="J826" s="1">
        <f t="shared" si="37"/>
        <v>0.55999999999999961</v>
      </c>
      <c r="K826" s="99">
        <f t="shared" si="38"/>
        <v>0.16231884057971002</v>
      </c>
    </row>
    <row r="827" spans="2:11" x14ac:dyDescent="0.25">
      <c r="B827" s="95" t="s">
        <v>478</v>
      </c>
      <c r="C827" s="96">
        <v>3.56</v>
      </c>
      <c r="D827" s="96">
        <v>3.85</v>
      </c>
      <c r="E827" s="96">
        <v>3.29</v>
      </c>
      <c r="F827" s="96">
        <v>3.45</v>
      </c>
      <c r="G827" s="97">
        <v>21031356</v>
      </c>
      <c r="H827" s="97">
        <v>111060306</v>
      </c>
      <c r="I827" s="99">
        <f t="shared" si="36"/>
        <v>0.18936879212272295</v>
      </c>
      <c r="J827" s="1">
        <f t="shared" si="37"/>
        <v>-0.10999999999999988</v>
      </c>
      <c r="K827" s="99">
        <f t="shared" si="38"/>
        <v>-3.0898876404494346E-2</v>
      </c>
    </row>
    <row r="828" spans="2:11" x14ac:dyDescent="0.25">
      <c r="B828" s="95" t="s">
        <v>479</v>
      </c>
      <c r="C828" s="96">
        <v>3.27</v>
      </c>
      <c r="D828" s="96">
        <v>3.8</v>
      </c>
      <c r="E828" s="96">
        <v>3.19</v>
      </c>
      <c r="F828" s="96">
        <v>3.56</v>
      </c>
      <c r="G828" s="97">
        <v>22147431</v>
      </c>
      <c r="H828" s="97">
        <v>113824142</v>
      </c>
      <c r="I828" s="99">
        <f t="shared" si="36"/>
        <v>0.19457586598807836</v>
      </c>
      <c r="J828" s="1">
        <f t="shared" si="37"/>
        <v>0.30000000000000027</v>
      </c>
      <c r="K828" s="99">
        <f t="shared" si="38"/>
        <v>9.2024539877300707E-2</v>
      </c>
    </row>
    <row r="829" spans="2:11" x14ac:dyDescent="0.25">
      <c r="B829" s="95" t="s">
        <v>480</v>
      </c>
      <c r="C829" s="96">
        <v>3.35</v>
      </c>
      <c r="D829" s="96">
        <v>3.36</v>
      </c>
      <c r="E829" s="96">
        <v>3.03</v>
      </c>
      <c r="F829" s="96">
        <v>3.26</v>
      </c>
      <c r="G829" s="97">
        <v>13444308</v>
      </c>
      <c r="H829" s="97">
        <v>103619132</v>
      </c>
      <c r="I829" s="99">
        <f t="shared" si="36"/>
        <v>0.12974735206235852</v>
      </c>
      <c r="J829" s="1">
        <f t="shared" si="37"/>
        <v>-8.0000000000000071E-2</v>
      </c>
      <c r="K829" s="99">
        <f t="shared" si="38"/>
        <v>-2.3952095808383256E-2</v>
      </c>
    </row>
    <row r="830" spans="2:11" x14ac:dyDescent="0.25">
      <c r="B830" s="95" t="s">
        <v>481</v>
      </c>
      <c r="C830" s="96">
        <v>3.31</v>
      </c>
      <c r="D830" s="96">
        <v>3.61</v>
      </c>
      <c r="E830" s="96">
        <v>3.22</v>
      </c>
      <c r="F830" s="96">
        <v>3.34</v>
      </c>
      <c r="G830" s="97">
        <v>15785208</v>
      </c>
      <c r="H830" s="97">
        <v>106162866</v>
      </c>
      <c r="I830" s="99">
        <f t="shared" si="36"/>
        <v>0.1486886007768479</v>
      </c>
      <c r="J830" s="1">
        <f t="shared" si="37"/>
        <v>2.0000000000000018E-2</v>
      </c>
      <c r="K830" s="99">
        <f t="shared" si="38"/>
        <v>6.0240963855421742E-3</v>
      </c>
    </row>
    <row r="831" spans="2:11" x14ac:dyDescent="0.25">
      <c r="B831" s="95" t="s">
        <v>482</v>
      </c>
      <c r="C831" s="96">
        <v>3.02</v>
      </c>
      <c r="D831" s="96">
        <v>3.4</v>
      </c>
      <c r="E831" s="96">
        <v>3.02</v>
      </c>
      <c r="F831" s="96">
        <v>3.32</v>
      </c>
      <c r="G831" s="97">
        <v>11991402</v>
      </c>
      <c r="H831" s="97">
        <v>104616816</v>
      </c>
      <c r="I831" s="99">
        <f t="shared" si="36"/>
        <v>0.11462212728783487</v>
      </c>
      <c r="J831" s="1">
        <f t="shared" si="37"/>
        <v>0.29999999999999982</v>
      </c>
      <c r="K831" s="99">
        <f t="shared" si="38"/>
        <v>9.9337748344370799E-2</v>
      </c>
    </row>
    <row r="832" spans="2:11" x14ac:dyDescent="0.25">
      <c r="B832" s="95" t="s">
        <v>483</v>
      </c>
      <c r="C832" s="96">
        <v>2.95</v>
      </c>
      <c r="D832" s="96">
        <v>3.19</v>
      </c>
      <c r="E832" s="96">
        <v>2.76</v>
      </c>
      <c r="F832" s="96">
        <v>3.02</v>
      </c>
      <c r="G832" s="97">
        <v>10296805</v>
      </c>
      <c r="H832" s="97">
        <v>95122114</v>
      </c>
      <c r="I832" s="99">
        <f t="shared" si="36"/>
        <v>0.10824827757717832</v>
      </c>
      <c r="J832" s="1">
        <f t="shared" si="37"/>
        <v>8.0000000000000071E-2</v>
      </c>
      <c r="K832" s="99">
        <f t="shared" si="38"/>
        <v>2.721088435374152E-2</v>
      </c>
    </row>
    <row r="833" spans="2:11" x14ac:dyDescent="0.25">
      <c r="B833" s="95" t="s">
        <v>484</v>
      </c>
      <c r="C833" s="96">
        <v>3.21</v>
      </c>
      <c r="D833" s="96">
        <v>3.22</v>
      </c>
      <c r="E833" s="96">
        <v>2.91</v>
      </c>
      <c r="F833" s="96">
        <v>2.94</v>
      </c>
      <c r="G833" s="97">
        <v>11796736</v>
      </c>
      <c r="H833" s="97">
        <v>92690989</v>
      </c>
      <c r="I833" s="99">
        <f t="shared" si="36"/>
        <v>0.12726950189300493</v>
      </c>
      <c r="J833" s="1">
        <f t="shared" si="37"/>
        <v>-0.27</v>
      </c>
      <c r="K833" s="99">
        <f t="shared" si="38"/>
        <v>-8.411214953271029E-2</v>
      </c>
    </row>
    <row r="834" spans="2:11" x14ac:dyDescent="0.25">
      <c r="B834" s="95" t="s">
        <v>485</v>
      </c>
      <c r="C834" s="96">
        <v>2.9</v>
      </c>
      <c r="D834" s="96">
        <v>3.43</v>
      </c>
      <c r="E834" s="96">
        <v>2.9</v>
      </c>
      <c r="F834" s="96">
        <v>3.21</v>
      </c>
      <c r="G834" s="97">
        <v>13756478</v>
      </c>
      <c r="H834" s="97">
        <v>101023083</v>
      </c>
      <c r="I834" s="99">
        <f t="shared" si="36"/>
        <v>0.13617163119046763</v>
      </c>
      <c r="J834" s="1">
        <f t="shared" si="37"/>
        <v>0.31000000000000005</v>
      </c>
      <c r="K834" s="99">
        <f t="shared" si="38"/>
        <v>0.10689655172413795</v>
      </c>
    </row>
    <row r="835" spans="2:11" x14ac:dyDescent="0.25">
      <c r="B835" s="95" t="s">
        <v>486</v>
      </c>
      <c r="C835" s="96">
        <v>3.33</v>
      </c>
      <c r="D835" s="96">
        <v>3.48</v>
      </c>
      <c r="E835" s="96">
        <v>2.84</v>
      </c>
      <c r="F835" s="96">
        <v>2.9</v>
      </c>
      <c r="G835" s="97">
        <v>14838389</v>
      </c>
      <c r="H835" s="97">
        <v>91286346</v>
      </c>
      <c r="I835" s="99">
        <f t="shared" si="36"/>
        <v>0.16254773742395165</v>
      </c>
      <c r="J835" s="1">
        <f t="shared" si="37"/>
        <v>-0.43000000000000016</v>
      </c>
      <c r="K835" s="99">
        <f t="shared" si="38"/>
        <v>-0.12912912912912916</v>
      </c>
    </row>
    <row r="836" spans="2:11" x14ac:dyDescent="0.25">
      <c r="B836" s="95" t="s">
        <v>487</v>
      </c>
      <c r="C836" s="96">
        <v>3.1</v>
      </c>
      <c r="D836" s="96">
        <v>3.71</v>
      </c>
      <c r="E836" s="96">
        <v>2.89</v>
      </c>
      <c r="F836" s="96">
        <v>3.33</v>
      </c>
      <c r="G836" s="97">
        <v>30350145</v>
      </c>
      <c r="H836" s="97">
        <v>103607423</v>
      </c>
      <c r="I836" s="99">
        <f t="shared" si="36"/>
        <v>0.29293407867117782</v>
      </c>
      <c r="J836" s="1">
        <f t="shared" si="37"/>
        <v>0.22999999999999998</v>
      </c>
      <c r="K836" s="99">
        <f t="shared" si="38"/>
        <v>7.4193548387096769E-2</v>
      </c>
    </row>
    <row r="837" spans="2:11" x14ac:dyDescent="0.25">
      <c r="B837" s="95" t="s">
        <v>488</v>
      </c>
      <c r="C837" s="96">
        <v>3.39</v>
      </c>
      <c r="D837" s="96">
        <v>3.39</v>
      </c>
      <c r="E837" s="96">
        <v>3.09</v>
      </c>
      <c r="F837" s="96">
        <v>3.1</v>
      </c>
      <c r="G837" s="97">
        <v>10723919</v>
      </c>
      <c r="H837" s="97">
        <v>90597950</v>
      </c>
      <c r="I837" s="99">
        <f t="shared" ref="I837:I900" si="39">G837/H837</f>
        <v>0.11836823018622386</v>
      </c>
      <c r="J837" s="1">
        <f t="shared" ref="J837:J900" si="40">F837-F838</f>
        <v>-0.29000000000000004</v>
      </c>
      <c r="K837" s="99">
        <f t="shared" ref="K837:K900" si="41">J837/F838</f>
        <v>-8.5545722713864319E-2</v>
      </c>
    </row>
    <row r="838" spans="2:11" x14ac:dyDescent="0.25">
      <c r="B838" s="95" t="s">
        <v>489</v>
      </c>
      <c r="C838" s="96">
        <v>3.19</v>
      </c>
      <c r="D838" s="96">
        <v>3.47</v>
      </c>
      <c r="E838" s="96">
        <v>3.14</v>
      </c>
      <c r="F838" s="96">
        <v>3.39</v>
      </c>
      <c r="G838" s="97">
        <v>10395313</v>
      </c>
      <c r="H838" s="97">
        <v>98990654</v>
      </c>
      <c r="I838" s="99">
        <f t="shared" si="39"/>
        <v>0.10501307527476281</v>
      </c>
      <c r="J838" s="1">
        <f t="shared" si="40"/>
        <v>0.20999999999999996</v>
      </c>
      <c r="K838" s="99">
        <f t="shared" si="41"/>
        <v>6.6037735849056589E-2</v>
      </c>
    </row>
    <row r="839" spans="2:11" x14ac:dyDescent="0.25">
      <c r="B839" s="95" t="s">
        <v>490</v>
      </c>
      <c r="C839" s="96">
        <v>3.41</v>
      </c>
      <c r="D839" s="96">
        <v>3.72</v>
      </c>
      <c r="E839" s="96">
        <v>3.17</v>
      </c>
      <c r="F839" s="96">
        <v>3.18</v>
      </c>
      <c r="G839" s="97">
        <v>13155762</v>
      </c>
      <c r="H839" s="97">
        <v>93088677</v>
      </c>
      <c r="I839" s="99">
        <f t="shared" si="39"/>
        <v>0.14132505073629953</v>
      </c>
      <c r="J839" s="1">
        <f t="shared" si="40"/>
        <v>-0.22999999999999998</v>
      </c>
      <c r="K839" s="99">
        <f t="shared" si="41"/>
        <v>-6.7448680351906154E-2</v>
      </c>
    </row>
    <row r="840" spans="2:11" x14ac:dyDescent="0.25">
      <c r="B840" s="95" t="s">
        <v>491</v>
      </c>
      <c r="C840" s="96">
        <v>3.76</v>
      </c>
      <c r="D840" s="96">
        <v>3.79</v>
      </c>
      <c r="E840" s="96">
        <v>3.33</v>
      </c>
      <c r="F840" s="96">
        <v>3.41</v>
      </c>
      <c r="G840" s="97">
        <v>18427950</v>
      </c>
      <c r="H840" s="97">
        <v>99684621</v>
      </c>
      <c r="I840" s="99">
        <f t="shared" si="39"/>
        <v>0.1848625175592532</v>
      </c>
      <c r="J840" s="1">
        <f t="shared" si="40"/>
        <v>-0.34999999999999964</v>
      </c>
      <c r="K840" s="99">
        <f t="shared" si="41"/>
        <v>-9.3085106382978636E-2</v>
      </c>
    </row>
    <row r="841" spans="2:11" x14ac:dyDescent="0.25">
      <c r="B841" s="95" t="s">
        <v>492</v>
      </c>
      <c r="C841" s="96">
        <v>3.77</v>
      </c>
      <c r="D841" s="96">
        <v>4.16</v>
      </c>
      <c r="E841" s="96">
        <v>3.53</v>
      </c>
      <c r="F841" s="96">
        <v>3.76</v>
      </c>
      <c r="G841" s="97">
        <v>28236179</v>
      </c>
      <c r="H841" s="97">
        <v>64766753</v>
      </c>
      <c r="I841" s="99">
        <f t="shared" si="39"/>
        <v>0.43596718520071553</v>
      </c>
      <c r="J841" s="1">
        <f t="shared" si="40"/>
        <v>-1.0000000000000231E-2</v>
      </c>
      <c r="K841" s="99">
        <f t="shared" si="41"/>
        <v>-2.6525198938992657E-3</v>
      </c>
    </row>
    <row r="842" spans="2:11" x14ac:dyDescent="0.25">
      <c r="B842" s="95" t="s">
        <v>493</v>
      </c>
      <c r="C842" s="96">
        <v>3.31</v>
      </c>
      <c r="D842" s="96">
        <v>3.92</v>
      </c>
      <c r="E842" s="96">
        <v>3.1</v>
      </c>
      <c r="F842" s="96">
        <v>3.77</v>
      </c>
      <c r="G842" s="97">
        <v>28461707</v>
      </c>
      <c r="H842" s="97">
        <v>65004788</v>
      </c>
      <c r="I842" s="99">
        <f t="shared" si="39"/>
        <v>0.43784016340457876</v>
      </c>
      <c r="J842" s="1">
        <f t="shared" si="40"/>
        <v>0.4700000000000002</v>
      </c>
      <c r="K842" s="99">
        <f t="shared" si="41"/>
        <v>0.14242424242424248</v>
      </c>
    </row>
    <row r="843" spans="2:11" x14ac:dyDescent="0.25">
      <c r="B843" s="95" t="s">
        <v>494</v>
      </c>
      <c r="C843" s="96">
        <v>3.13</v>
      </c>
      <c r="D843" s="96">
        <v>3.49</v>
      </c>
      <c r="E843" s="96">
        <v>2.75</v>
      </c>
      <c r="F843" s="96">
        <v>3.3</v>
      </c>
      <c r="G843" s="97">
        <v>36356155</v>
      </c>
      <c r="H843" s="97">
        <v>56963800</v>
      </c>
      <c r="I843" s="99">
        <f t="shared" si="39"/>
        <v>0.63823261439721368</v>
      </c>
      <c r="J843" s="1">
        <f t="shared" si="40"/>
        <v>0.16999999999999993</v>
      </c>
      <c r="K843" s="99">
        <f t="shared" si="41"/>
        <v>5.4313099041533523E-2</v>
      </c>
    </row>
    <row r="844" spans="2:11" x14ac:dyDescent="0.25">
      <c r="B844" s="95" t="s">
        <v>495</v>
      </c>
      <c r="C844" s="96">
        <v>2.67</v>
      </c>
      <c r="D844" s="96">
        <v>3.4</v>
      </c>
      <c r="E844" s="96">
        <v>2.5299999999999998</v>
      </c>
      <c r="F844" s="96">
        <v>3.13</v>
      </c>
      <c r="G844" s="97">
        <v>22863251</v>
      </c>
      <c r="H844" s="97">
        <v>54004594</v>
      </c>
      <c r="I844" s="99">
        <f t="shared" si="39"/>
        <v>0.42335752028799623</v>
      </c>
      <c r="J844" s="1">
        <f t="shared" si="40"/>
        <v>0.45999999999999996</v>
      </c>
      <c r="K844" s="99">
        <f t="shared" si="41"/>
        <v>0.17228464419475656</v>
      </c>
    </row>
    <row r="845" spans="2:11" x14ac:dyDescent="0.25">
      <c r="B845" s="95" t="s">
        <v>496</v>
      </c>
      <c r="C845" s="96">
        <v>2.4700000000000002</v>
      </c>
      <c r="D845" s="96">
        <v>2.71</v>
      </c>
      <c r="E845" s="96">
        <v>2.2999999999999998</v>
      </c>
      <c r="F845" s="96">
        <v>2.67</v>
      </c>
      <c r="G845" s="97">
        <v>12107837</v>
      </c>
      <c r="H845" s="97">
        <v>45959454</v>
      </c>
      <c r="I845" s="99">
        <f t="shared" si="39"/>
        <v>0.26344605834525364</v>
      </c>
      <c r="J845" s="1">
        <f t="shared" si="40"/>
        <v>0.19999999999999973</v>
      </c>
      <c r="K845" s="99">
        <f t="shared" si="41"/>
        <v>8.097165991902823E-2</v>
      </c>
    </row>
    <row r="846" spans="2:11" x14ac:dyDescent="0.25">
      <c r="B846" s="95" t="s">
        <v>497</v>
      </c>
      <c r="C846" s="96">
        <v>2.08</v>
      </c>
      <c r="D846" s="96">
        <v>2.57</v>
      </c>
      <c r="E846" s="96">
        <v>2.0299999999999998</v>
      </c>
      <c r="F846" s="96">
        <v>2.4700000000000002</v>
      </c>
      <c r="G846" s="97">
        <v>10919229</v>
      </c>
      <c r="H846" s="97">
        <v>42655747</v>
      </c>
      <c r="I846" s="99">
        <f t="shared" si="39"/>
        <v>0.25598494383418019</v>
      </c>
      <c r="J846" s="1">
        <f t="shared" si="40"/>
        <v>0.38000000000000034</v>
      </c>
      <c r="K846" s="99">
        <f t="shared" si="41"/>
        <v>0.18181818181818199</v>
      </c>
    </row>
    <row r="847" spans="2:11" x14ac:dyDescent="0.25">
      <c r="B847" s="95" t="s">
        <v>498</v>
      </c>
      <c r="C847" s="96">
        <v>2.2000000000000002</v>
      </c>
      <c r="D847" s="96">
        <v>2.2000000000000002</v>
      </c>
      <c r="E847" s="96">
        <v>1.89</v>
      </c>
      <c r="F847" s="96">
        <v>2.09</v>
      </c>
      <c r="G847" s="97">
        <v>8068102</v>
      </c>
      <c r="H847" s="97">
        <v>35970037</v>
      </c>
      <c r="I847" s="99">
        <f t="shared" si="39"/>
        <v>0.22430063110582843</v>
      </c>
      <c r="J847" s="1">
        <f t="shared" si="40"/>
        <v>-0.12000000000000011</v>
      </c>
      <c r="K847" s="99">
        <f t="shared" si="41"/>
        <v>-5.4298642533936702E-2</v>
      </c>
    </row>
    <row r="848" spans="2:11" x14ac:dyDescent="0.25">
      <c r="B848" s="95" t="s">
        <v>499</v>
      </c>
      <c r="C848" s="96">
        <v>1.75</v>
      </c>
      <c r="D848" s="96">
        <v>2.23</v>
      </c>
      <c r="E848" s="96">
        <v>1.75</v>
      </c>
      <c r="F848" s="96">
        <v>2.21</v>
      </c>
      <c r="G848" s="97">
        <v>11143557</v>
      </c>
      <c r="H848" s="97">
        <v>38047324</v>
      </c>
      <c r="I848" s="99">
        <f t="shared" si="39"/>
        <v>0.29288674809298021</v>
      </c>
      <c r="J848" s="1">
        <f t="shared" si="40"/>
        <v>0.45999999999999996</v>
      </c>
      <c r="K848" s="99">
        <f t="shared" si="41"/>
        <v>0.26285714285714284</v>
      </c>
    </row>
    <row r="849" spans="2:11" x14ac:dyDescent="0.25">
      <c r="B849" s="95" t="s">
        <v>500</v>
      </c>
      <c r="C849" s="96">
        <v>1.87</v>
      </c>
      <c r="D849" s="96">
        <v>1.89</v>
      </c>
      <c r="E849" s="96">
        <v>1.71</v>
      </c>
      <c r="F849" s="96">
        <v>1.75</v>
      </c>
      <c r="G849" s="97">
        <v>5405764</v>
      </c>
      <c r="H849" s="97">
        <v>30256506</v>
      </c>
      <c r="I849" s="99">
        <f t="shared" si="39"/>
        <v>0.17866451598872651</v>
      </c>
      <c r="J849" s="1">
        <f t="shared" si="40"/>
        <v>-0.12000000000000011</v>
      </c>
      <c r="K849" s="99">
        <f t="shared" si="41"/>
        <v>-6.4171122994652455E-2</v>
      </c>
    </row>
    <row r="850" spans="2:11" x14ac:dyDescent="0.25">
      <c r="B850" s="95" t="s">
        <v>501</v>
      </c>
      <c r="C850" s="96">
        <v>1.8</v>
      </c>
      <c r="D850" s="96">
        <v>1.95</v>
      </c>
      <c r="E850" s="96">
        <v>1.79</v>
      </c>
      <c r="F850" s="96">
        <v>1.87</v>
      </c>
      <c r="G850" s="97">
        <v>5495665</v>
      </c>
      <c r="H850" s="97">
        <v>32275884</v>
      </c>
      <c r="I850" s="99">
        <f t="shared" si="39"/>
        <v>0.17027155631120747</v>
      </c>
      <c r="J850" s="1">
        <f t="shared" si="40"/>
        <v>7.0000000000000062E-2</v>
      </c>
      <c r="K850" s="99">
        <f t="shared" si="41"/>
        <v>3.8888888888888924E-2</v>
      </c>
    </row>
    <row r="851" spans="2:11" x14ac:dyDescent="0.25">
      <c r="B851" s="95" t="s">
        <v>502</v>
      </c>
      <c r="C851" s="96">
        <v>1.73</v>
      </c>
      <c r="D851" s="96">
        <v>1.83</v>
      </c>
      <c r="E851" s="96">
        <v>1.67</v>
      </c>
      <c r="F851" s="96">
        <v>1.8</v>
      </c>
      <c r="G851" s="97">
        <v>5836036</v>
      </c>
      <c r="H851" s="97">
        <v>31085735</v>
      </c>
      <c r="I851" s="99">
        <f t="shared" si="39"/>
        <v>0.1877400035739866</v>
      </c>
      <c r="J851" s="1">
        <f t="shared" si="40"/>
        <v>6.0000000000000053E-2</v>
      </c>
      <c r="K851" s="99">
        <f t="shared" si="41"/>
        <v>3.4482758620689689E-2</v>
      </c>
    </row>
    <row r="852" spans="2:11" x14ac:dyDescent="0.25">
      <c r="B852" s="95" t="s">
        <v>503</v>
      </c>
      <c r="C852" s="96">
        <v>1.53</v>
      </c>
      <c r="D852" s="96">
        <v>1.75</v>
      </c>
      <c r="E852" s="96">
        <v>1.41</v>
      </c>
      <c r="F852" s="96">
        <v>1.74</v>
      </c>
      <c r="G852" s="97">
        <v>7216576</v>
      </c>
      <c r="H852" s="97">
        <v>30054694</v>
      </c>
      <c r="I852" s="99">
        <f t="shared" si="39"/>
        <v>0.24011477208851303</v>
      </c>
      <c r="J852" s="1">
        <f t="shared" si="40"/>
        <v>0.20999999999999996</v>
      </c>
      <c r="K852" s="99">
        <f t="shared" si="41"/>
        <v>0.1372549019607843</v>
      </c>
    </row>
    <row r="853" spans="2:11" x14ac:dyDescent="0.25">
      <c r="B853" s="95" t="s">
        <v>504</v>
      </c>
      <c r="C853" s="96">
        <v>1.53</v>
      </c>
      <c r="D853" s="96">
        <v>1.66</v>
      </c>
      <c r="E853" s="96">
        <v>1.5</v>
      </c>
      <c r="F853" s="96">
        <v>1.53</v>
      </c>
      <c r="G853" s="97">
        <v>4589882</v>
      </c>
      <c r="H853" s="97">
        <v>26326510</v>
      </c>
      <c r="I853" s="99">
        <f t="shared" si="39"/>
        <v>0.17434449154103601</v>
      </c>
      <c r="J853" s="1">
        <f t="shared" si="40"/>
        <v>-1.0000000000000009E-2</v>
      </c>
      <c r="K853" s="99">
        <f t="shared" si="41"/>
        <v>-6.4935064935064991E-3</v>
      </c>
    </row>
    <row r="854" spans="2:11" x14ac:dyDescent="0.25">
      <c r="B854" s="95" t="s">
        <v>505</v>
      </c>
      <c r="C854" s="96">
        <v>1.69</v>
      </c>
      <c r="D854" s="96">
        <v>1.69</v>
      </c>
      <c r="E854" s="96">
        <v>1.51</v>
      </c>
      <c r="F854" s="96">
        <v>1.54</v>
      </c>
      <c r="G854" s="97">
        <v>4822046</v>
      </c>
      <c r="H854" s="97">
        <v>26526191</v>
      </c>
      <c r="I854" s="99">
        <f t="shared" si="39"/>
        <v>0.1817843353386093</v>
      </c>
      <c r="J854" s="1">
        <f t="shared" si="40"/>
        <v>-0.14999999999999991</v>
      </c>
      <c r="K854" s="99">
        <f t="shared" si="41"/>
        <v>-8.8757396449704096E-2</v>
      </c>
    </row>
    <row r="855" spans="2:11" x14ac:dyDescent="0.25">
      <c r="B855" s="95" t="s">
        <v>506</v>
      </c>
      <c r="C855" s="96">
        <v>1.66</v>
      </c>
      <c r="D855" s="96">
        <v>1.8</v>
      </c>
      <c r="E855" s="96">
        <v>1.64</v>
      </c>
      <c r="F855" s="96">
        <v>1.69</v>
      </c>
      <c r="G855" s="97">
        <v>5222980</v>
      </c>
      <c r="H855" s="97">
        <v>29089540</v>
      </c>
      <c r="I855" s="99">
        <f t="shared" si="39"/>
        <v>0.17954838749598653</v>
      </c>
      <c r="J855" s="1">
        <f t="shared" si="40"/>
        <v>3.0000000000000027E-2</v>
      </c>
      <c r="K855" s="99">
        <f t="shared" si="41"/>
        <v>1.8072289156626523E-2</v>
      </c>
    </row>
    <row r="856" spans="2:11" x14ac:dyDescent="0.25">
      <c r="B856" s="95" t="s">
        <v>507</v>
      </c>
      <c r="C856" s="96">
        <v>1.79</v>
      </c>
      <c r="D856" s="96">
        <v>2.1</v>
      </c>
      <c r="E856" s="96">
        <v>1.59</v>
      </c>
      <c r="F856" s="96">
        <v>1.66</v>
      </c>
      <c r="G856" s="97">
        <v>10348945</v>
      </c>
      <c r="H856" s="97">
        <v>28597943</v>
      </c>
      <c r="I856" s="99">
        <f t="shared" si="39"/>
        <v>0.36187725110159147</v>
      </c>
      <c r="J856" s="1">
        <f t="shared" si="40"/>
        <v>-0.12000000000000011</v>
      </c>
      <c r="K856" s="99">
        <f t="shared" si="41"/>
        <v>-6.7415730337078705E-2</v>
      </c>
    </row>
    <row r="857" spans="2:11" x14ac:dyDescent="0.25">
      <c r="B857" s="95" t="s">
        <v>508</v>
      </c>
      <c r="C857" s="96">
        <v>1.78</v>
      </c>
      <c r="D857" s="96">
        <v>1.86</v>
      </c>
      <c r="E857" s="96">
        <v>1.61</v>
      </c>
      <c r="F857" s="96">
        <v>1.78</v>
      </c>
      <c r="G857" s="97">
        <v>9692632</v>
      </c>
      <c r="H857" s="97">
        <v>30767254</v>
      </c>
      <c r="I857" s="99">
        <f t="shared" si="39"/>
        <v>0.31503077915240663</v>
      </c>
      <c r="J857" s="1">
        <f t="shared" si="40"/>
        <v>0</v>
      </c>
      <c r="K857" s="99">
        <f t="shared" si="41"/>
        <v>0</v>
      </c>
    </row>
    <row r="858" spans="2:11" x14ac:dyDescent="0.25">
      <c r="B858" s="95" t="s">
        <v>509</v>
      </c>
      <c r="C858" s="96">
        <v>1.57</v>
      </c>
      <c r="D858" s="96">
        <v>2.04</v>
      </c>
      <c r="E858" s="96">
        <v>1.56</v>
      </c>
      <c r="F858" s="96">
        <v>1.78</v>
      </c>
      <c r="G858" s="97">
        <v>32838355</v>
      </c>
      <c r="H858" s="97">
        <v>30673811</v>
      </c>
      <c r="I858" s="99">
        <f t="shared" si="39"/>
        <v>1.0705665168244012</v>
      </c>
      <c r="J858" s="1">
        <f t="shared" si="40"/>
        <v>0.20999999999999996</v>
      </c>
      <c r="K858" s="99">
        <f t="shared" si="41"/>
        <v>0.13375796178343946</v>
      </c>
    </row>
    <row r="859" spans="2:11" x14ac:dyDescent="0.25">
      <c r="B859" s="95" t="s">
        <v>510</v>
      </c>
      <c r="C859" s="96">
        <v>1.24</v>
      </c>
      <c r="D859" s="96">
        <v>1.62</v>
      </c>
      <c r="E859" s="96">
        <v>1.24</v>
      </c>
      <c r="F859" s="96">
        <v>1.57</v>
      </c>
      <c r="G859" s="97">
        <v>10463130</v>
      </c>
      <c r="H859" s="97">
        <v>26991607</v>
      </c>
      <c r="I859" s="99">
        <f t="shared" si="39"/>
        <v>0.38764383313672285</v>
      </c>
      <c r="J859" s="1">
        <f t="shared" si="40"/>
        <v>0.32000000000000006</v>
      </c>
      <c r="K859" s="99">
        <f t="shared" si="41"/>
        <v>0.25600000000000006</v>
      </c>
    </row>
    <row r="860" spans="2:11" x14ac:dyDescent="0.25">
      <c r="B860" s="95" t="s">
        <v>511</v>
      </c>
      <c r="C860" s="96">
        <v>0.99539999999999995</v>
      </c>
      <c r="D860" s="96">
        <v>1.43</v>
      </c>
      <c r="E860" s="96">
        <v>0.99539999999999995</v>
      </c>
      <c r="F860" s="96">
        <v>1.25</v>
      </c>
      <c r="G860" s="97">
        <v>9978279</v>
      </c>
      <c r="H860" s="97">
        <v>21595765</v>
      </c>
      <c r="I860" s="99">
        <f t="shared" si="39"/>
        <v>0.4620479524573452</v>
      </c>
      <c r="J860" s="1">
        <f t="shared" si="40"/>
        <v>0.25470000000000004</v>
      </c>
      <c r="K860" s="99">
        <f t="shared" si="41"/>
        <v>0.25590274289159054</v>
      </c>
    </row>
    <row r="861" spans="2:11" x14ac:dyDescent="0.25">
      <c r="B861" s="95" t="s">
        <v>512</v>
      </c>
      <c r="C861" s="96">
        <v>1.05</v>
      </c>
      <c r="D861" s="96">
        <v>1.05</v>
      </c>
      <c r="E861" s="96">
        <v>0.9748</v>
      </c>
      <c r="F861" s="96">
        <v>0.99529999999999996</v>
      </c>
      <c r="G861" s="97">
        <v>1991763</v>
      </c>
      <c r="H861" s="97">
        <v>17165795</v>
      </c>
      <c r="I861" s="99">
        <f t="shared" si="39"/>
        <v>0.11603092079335679</v>
      </c>
      <c r="J861" s="1">
        <f t="shared" si="40"/>
        <v>-5.4700000000000082E-2</v>
      </c>
      <c r="K861" s="99">
        <f t="shared" si="41"/>
        <v>-5.2095238095238174E-2</v>
      </c>
    </row>
    <row r="862" spans="2:11" x14ac:dyDescent="0.25">
      <c r="B862" s="95" t="s">
        <v>513</v>
      </c>
      <c r="C862" s="96">
        <v>1.05</v>
      </c>
      <c r="D862" s="96">
        <v>1.1000000000000001</v>
      </c>
      <c r="E862" s="96">
        <v>0.99739999999999995</v>
      </c>
      <c r="F862" s="96">
        <v>1.05</v>
      </c>
      <c r="G862" s="97">
        <v>2970423</v>
      </c>
      <c r="H862" s="97">
        <v>18105796</v>
      </c>
      <c r="I862" s="99">
        <f t="shared" si="39"/>
        <v>0.16405923274513862</v>
      </c>
      <c r="J862" s="1">
        <f t="shared" si="40"/>
        <v>1.0000000000000009E-2</v>
      </c>
      <c r="K862" s="99">
        <f t="shared" si="41"/>
        <v>9.6153846153846229E-3</v>
      </c>
    </row>
    <row r="863" spans="2:11" x14ac:dyDescent="0.25">
      <c r="B863" s="95" t="s">
        <v>514</v>
      </c>
      <c r="C863" s="96">
        <v>0.97719999999999996</v>
      </c>
      <c r="D863" s="96">
        <v>1.1000000000000001</v>
      </c>
      <c r="E863" s="96">
        <v>0.97250000000000003</v>
      </c>
      <c r="F863" s="96">
        <v>1.04</v>
      </c>
      <c r="G863" s="97">
        <v>5295002</v>
      </c>
      <c r="H863" s="97">
        <v>18006642</v>
      </c>
      <c r="I863" s="99">
        <f t="shared" si="39"/>
        <v>0.29405827027604592</v>
      </c>
      <c r="J863" s="1">
        <f t="shared" si="40"/>
        <v>6.2800000000000078E-2</v>
      </c>
      <c r="K863" s="99">
        <f t="shared" si="41"/>
        <v>6.4265247646336551E-2</v>
      </c>
    </row>
    <row r="864" spans="2:11" x14ac:dyDescent="0.25">
      <c r="B864" s="95" t="s">
        <v>515</v>
      </c>
      <c r="C864" s="96">
        <v>0.87290000000000001</v>
      </c>
      <c r="D864" s="96">
        <v>1.01</v>
      </c>
      <c r="E864" s="96">
        <v>0.86029999999999995</v>
      </c>
      <c r="F864" s="96">
        <v>0.97719999999999996</v>
      </c>
      <c r="G864" s="97">
        <v>4299502</v>
      </c>
      <c r="H864" s="97">
        <v>16852602</v>
      </c>
      <c r="I864" s="99">
        <f t="shared" si="39"/>
        <v>0.25512392685711083</v>
      </c>
      <c r="J864" s="1">
        <f t="shared" si="40"/>
        <v>0.10409999999999997</v>
      </c>
      <c r="K864" s="99">
        <f t="shared" si="41"/>
        <v>0.11923032871377846</v>
      </c>
    </row>
    <row r="865" spans="2:11" x14ac:dyDescent="0.25">
      <c r="B865" s="95" t="s">
        <v>516</v>
      </c>
      <c r="C865" s="96">
        <v>0.92049999999999998</v>
      </c>
      <c r="D865" s="96">
        <v>0.92159999999999997</v>
      </c>
      <c r="E865" s="96">
        <v>0.85189999999999999</v>
      </c>
      <c r="F865" s="96">
        <v>0.87309999999999999</v>
      </c>
      <c r="G865" s="97">
        <v>3036871</v>
      </c>
      <c r="H865" s="97">
        <v>15057755</v>
      </c>
      <c r="I865" s="99">
        <f t="shared" si="39"/>
        <v>0.20168152556606214</v>
      </c>
      <c r="J865" s="1">
        <f t="shared" si="40"/>
        <v>-4.720000000000002E-2</v>
      </c>
      <c r="K865" s="99">
        <f t="shared" si="41"/>
        <v>-5.1287623600999692E-2</v>
      </c>
    </row>
    <row r="866" spans="2:11" x14ac:dyDescent="0.25">
      <c r="B866" s="95" t="s">
        <v>517</v>
      </c>
      <c r="C866" s="96">
        <v>0.96799999999999997</v>
      </c>
      <c r="D866" s="96">
        <v>0.97040000000000004</v>
      </c>
      <c r="E866" s="96">
        <v>0.89949999999999997</v>
      </c>
      <c r="F866" s="96">
        <v>0.92030000000000001</v>
      </c>
      <c r="G866" s="97">
        <v>2206671</v>
      </c>
      <c r="H866" s="97">
        <v>15872928</v>
      </c>
      <c r="I866" s="99">
        <f t="shared" si="39"/>
        <v>0.13902104262049195</v>
      </c>
      <c r="J866" s="1">
        <f t="shared" si="40"/>
        <v>-4.6300000000000008E-2</v>
      </c>
      <c r="K866" s="99">
        <f t="shared" si="41"/>
        <v>-4.7899855162425002E-2</v>
      </c>
    </row>
    <row r="867" spans="2:11" x14ac:dyDescent="0.25">
      <c r="B867" s="95" t="s">
        <v>518</v>
      </c>
      <c r="C867" s="96">
        <v>0.97750000000000004</v>
      </c>
      <c r="D867" s="96">
        <v>1</v>
      </c>
      <c r="E867" s="96">
        <v>0.93169999999999997</v>
      </c>
      <c r="F867" s="96">
        <v>0.96660000000000001</v>
      </c>
      <c r="G867" s="97">
        <v>2923007</v>
      </c>
      <c r="H867" s="97">
        <v>16670417</v>
      </c>
      <c r="I867" s="99">
        <f t="shared" si="39"/>
        <v>0.17534096477610608</v>
      </c>
      <c r="J867" s="1">
        <f t="shared" si="40"/>
        <v>-1.1199999999999988E-2</v>
      </c>
      <c r="K867" s="99">
        <f t="shared" si="41"/>
        <v>-1.1454285129883399E-2</v>
      </c>
    </row>
    <row r="868" spans="2:11" x14ac:dyDescent="0.25">
      <c r="B868" s="95" t="s">
        <v>519</v>
      </c>
      <c r="C868" s="96">
        <v>0.87080000000000002</v>
      </c>
      <c r="D868" s="96">
        <v>1.05</v>
      </c>
      <c r="E868" s="96">
        <v>0.80189999999999995</v>
      </c>
      <c r="F868" s="96">
        <v>0.9778</v>
      </c>
      <c r="G868" s="97">
        <v>8973774</v>
      </c>
      <c r="H868" s="97">
        <v>16864619</v>
      </c>
      <c r="I868" s="99">
        <f t="shared" si="39"/>
        <v>0.5321065361749352</v>
      </c>
      <c r="J868" s="1">
        <f t="shared" si="40"/>
        <v>0.10540000000000005</v>
      </c>
      <c r="K868" s="99">
        <f t="shared" si="41"/>
        <v>0.120816139385603</v>
      </c>
    </row>
    <row r="869" spans="2:11" x14ac:dyDescent="0.25">
      <c r="B869" s="95" t="s">
        <v>520</v>
      </c>
      <c r="C869" s="96">
        <v>1.28</v>
      </c>
      <c r="D869" s="96">
        <v>1.37</v>
      </c>
      <c r="E869" s="96">
        <v>0.85499999999999998</v>
      </c>
      <c r="F869" s="96">
        <v>0.87239999999999995</v>
      </c>
      <c r="G869" s="97">
        <v>7486568</v>
      </c>
      <c r="H869" s="97">
        <v>15046966</v>
      </c>
      <c r="I869" s="99">
        <f t="shared" si="39"/>
        <v>0.4975466815037663</v>
      </c>
      <c r="J869" s="1">
        <f t="shared" si="40"/>
        <v>-0.41760000000000008</v>
      </c>
      <c r="K869" s="99">
        <f t="shared" si="41"/>
        <v>-0.32372093023255821</v>
      </c>
    </row>
    <row r="870" spans="2:11" x14ac:dyDescent="0.25">
      <c r="B870" s="95" t="s">
        <v>521</v>
      </c>
      <c r="C870" s="96">
        <v>1.1499999999999999</v>
      </c>
      <c r="D870" s="96">
        <v>1.4</v>
      </c>
      <c r="E870" s="96">
        <v>1.1399999999999999</v>
      </c>
      <c r="F870" s="96">
        <v>1.29</v>
      </c>
      <c r="G870" s="97">
        <v>3355229</v>
      </c>
      <c r="H870" s="97">
        <v>22241797</v>
      </c>
      <c r="I870" s="99">
        <f t="shared" si="39"/>
        <v>0.15085242437919921</v>
      </c>
      <c r="J870" s="1">
        <f t="shared" si="40"/>
        <v>0.14000000000000012</v>
      </c>
      <c r="K870" s="99">
        <f t="shared" si="41"/>
        <v>0.12173913043478272</v>
      </c>
    </row>
    <row r="871" spans="2:11" x14ac:dyDescent="0.25">
      <c r="B871" s="95" t="s">
        <v>522</v>
      </c>
      <c r="C871" s="96">
        <v>1.17</v>
      </c>
      <c r="D871" s="96">
        <v>1.25</v>
      </c>
      <c r="E871" s="96">
        <v>1.1200000000000001</v>
      </c>
      <c r="F871" s="96">
        <v>1.1499999999999999</v>
      </c>
      <c r="G871" s="97">
        <v>2213135</v>
      </c>
      <c r="H871" s="97">
        <v>19801055</v>
      </c>
      <c r="I871" s="99">
        <f t="shared" si="39"/>
        <v>0.11176853960559172</v>
      </c>
      <c r="J871" s="1">
        <f t="shared" si="40"/>
        <v>-3.0000000000000027E-2</v>
      </c>
      <c r="K871" s="99">
        <f t="shared" si="41"/>
        <v>-2.5423728813559344E-2</v>
      </c>
    </row>
    <row r="872" spans="2:11" x14ac:dyDescent="0.25">
      <c r="B872" s="95" t="s">
        <v>523</v>
      </c>
      <c r="C872" s="96">
        <v>1.02</v>
      </c>
      <c r="D872" s="96">
        <v>1.29</v>
      </c>
      <c r="E872" s="96">
        <v>1.01</v>
      </c>
      <c r="F872" s="96">
        <v>1.18</v>
      </c>
      <c r="G872" s="97">
        <v>4062069</v>
      </c>
      <c r="H872" s="97">
        <v>20278238</v>
      </c>
      <c r="I872" s="99">
        <f t="shared" si="39"/>
        <v>0.20031666459383701</v>
      </c>
      <c r="J872" s="1">
        <f t="shared" si="40"/>
        <v>0.15999999999999992</v>
      </c>
      <c r="K872" s="99">
        <f t="shared" si="41"/>
        <v>0.15686274509803913</v>
      </c>
    </row>
    <row r="873" spans="2:11" x14ac:dyDescent="0.25">
      <c r="B873" s="95" t="s">
        <v>524</v>
      </c>
      <c r="C873" s="96">
        <v>0.92390000000000005</v>
      </c>
      <c r="D873" s="96">
        <v>1.1299999999999999</v>
      </c>
      <c r="E873" s="96">
        <v>0.91410000000000002</v>
      </c>
      <c r="F873" s="96">
        <v>1.02</v>
      </c>
      <c r="G873" s="97">
        <v>4693371</v>
      </c>
      <c r="H873" s="97">
        <v>17535716</v>
      </c>
      <c r="I873" s="99">
        <f t="shared" si="39"/>
        <v>0.2676463852402719</v>
      </c>
      <c r="J873" s="1">
        <f t="shared" si="40"/>
        <v>9.540000000000004E-2</v>
      </c>
      <c r="K873" s="99">
        <f t="shared" si="41"/>
        <v>0.1031797534068787</v>
      </c>
    </row>
    <row r="874" spans="2:11" x14ac:dyDescent="0.25">
      <c r="B874" s="95" t="s">
        <v>525</v>
      </c>
      <c r="C874" s="96">
        <v>0.91359999999999997</v>
      </c>
      <c r="D874" s="96">
        <v>0.92630000000000001</v>
      </c>
      <c r="E874" s="96">
        <v>0.85909999999999997</v>
      </c>
      <c r="F874" s="96">
        <v>0.92459999999999998</v>
      </c>
      <c r="G874" s="97">
        <v>1788814</v>
      </c>
      <c r="H874" s="97">
        <v>15947476</v>
      </c>
      <c r="I874" s="99">
        <f t="shared" si="39"/>
        <v>0.11216909810681013</v>
      </c>
      <c r="J874" s="1">
        <f t="shared" si="40"/>
        <v>1.100000000000001E-2</v>
      </c>
      <c r="K874" s="99">
        <f t="shared" si="41"/>
        <v>1.204028021015763E-2</v>
      </c>
    </row>
    <row r="875" spans="2:11" x14ac:dyDescent="0.25">
      <c r="B875" s="95" t="s">
        <v>526</v>
      </c>
      <c r="C875" s="96">
        <v>0.85329999999999995</v>
      </c>
      <c r="D875" s="96">
        <v>0.93959999999999999</v>
      </c>
      <c r="E875" s="96">
        <v>0.84279999999999999</v>
      </c>
      <c r="F875" s="96">
        <v>0.91359999999999997</v>
      </c>
      <c r="G875" s="97">
        <v>1856095</v>
      </c>
      <c r="H875" s="97">
        <v>15756748</v>
      </c>
      <c r="I875" s="99">
        <f t="shared" si="39"/>
        <v>0.11779683218897706</v>
      </c>
      <c r="J875" s="1">
        <f t="shared" si="40"/>
        <v>6.0099999999999931E-2</v>
      </c>
      <c r="K875" s="99">
        <f t="shared" si="41"/>
        <v>7.0415934387814794E-2</v>
      </c>
    </row>
    <row r="876" spans="2:11" x14ac:dyDescent="0.25">
      <c r="B876" s="95" t="s">
        <v>527</v>
      </c>
      <c r="C876" s="96">
        <v>0.79400000000000004</v>
      </c>
      <c r="D876" s="96">
        <v>0.88239999999999996</v>
      </c>
      <c r="E876" s="96">
        <v>0.75990000000000002</v>
      </c>
      <c r="F876" s="96">
        <v>0.85350000000000004</v>
      </c>
      <c r="G876" s="97">
        <v>2668724</v>
      </c>
      <c r="H876" s="97">
        <v>14720152</v>
      </c>
      <c r="I876" s="99">
        <f t="shared" si="39"/>
        <v>0.18129731269079286</v>
      </c>
      <c r="J876" s="1">
        <f t="shared" si="40"/>
        <v>5.6800000000000073E-2</v>
      </c>
      <c r="K876" s="99">
        <f t="shared" si="41"/>
        <v>7.1294088113468157E-2</v>
      </c>
    </row>
    <row r="877" spans="2:11" x14ac:dyDescent="0.25">
      <c r="B877" s="95" t="s">
        <v>528</v>
      </c>
      <c r="C877" s="96">
        <v>0.753</v>
      </c>
      <c r="D877" s="96">
        <v>0.82750000000000001</v>
      </c>
      <c r="E877" s="96">
        <v>0.74339999999999995</v>
      </c>
      <c r="F877" s="96">
        <v>0.79669999999999996</v>
      </c>
      <c r="G877" s="97">
        <v>2220223</v>
      </c>
      <c r="H877" s="97">
        <v>13741613</v>
      </c>
      <c r="I877" s="99">
        <f t="shared" si="39"/>
        <v>0.16156931504329222</v>
      </c>
      <c r="J877" s="1">
        <f t="shared" si="40"/>
        <v>4.3699999999999961E-2</v>
      </c>
      <c r="K877" s="99">
        <f t="shared" si="41"/>
        <v>5.8034528552456791E-2</v>
      </c>
    </row>
    <row r="878" spans="2:11" x14ac:dyDescent="0.25">
      <c r="B878" s="95" t="s">
        <v>529</v>
      </c>
      <c r="C878" s="96">
        <v>0.70789999999999997</v>
      </c>
      <c r="D878" s="96">
        <v>0.78090000000000004</v>
      </c>
      <c r="E878" s="96">
        <v>0.70189999999999997</v>
      </c>
      <c r="F878" s="96">
        <v>0.753</v>
      </c>
      <c r="G878" s="97">
        <v>1700041</v>
      </c>
      <c r="H878" s="97">
        <v>12988566</v>
      </c>
      <c r="I878" s="99">
        <f t="shared" si="39"/>
        <v>0.13088750521035195</v>
      </c>
      <c r="J878" s="1">
        <f t="shared" si="40"/>
        <v>4.5100000000000029E-2</v>
      </c>
      <c r="K878" s="99">
        <f t="shared" si="41"/>
        <v>6.3709563497669208E-2</v>
      </c>
    </row>
    <row r="879" spans="2:11" x14ac:dyDescent="0.25">
      <c r="B879" s="95" t="s">
        <v>530</v>
      </c>
      <c r="C879" s="96">
        <v>0.69169999999999998</v>
      </c>
      <c r="D879" s="96">
        <v>0.72099999999999997</v>
      </c>
      <c r="E879" s="96">
        <v>0.68659999999999999</v>
      </c>
      <c r="F879" s="96">
        <v>0.70789999999999997</v>
      </c>
      <c r="G879" s="97">
        <v>1120773</v>
      </c>
      <c r="H879" s="97">
        <v>12210073</v>
      </c>
      <c r="I879" s="99">
        <f t="shared" si="39"/>
        <v>9.1790851700886633E-2</v>
      </c>
      <c r="J879" s="1">
        <f t="shared" si="40"/>
        <v>1.6199999999999992E-2</v>
      </c>
      <c r="K879" s="99">
        <f t="shared" si="41"/>
        <v>2.3420558045395393E-2</v>
      </c>
    </row>
    <row r="880" spans="2:11" x14ac:dyDescent="0.25">
      <c r="B880" s="95" t="s">
        <v>531</v>
      </c>
      <c r="C880" s="96">
        <v>0.78010000000000002</v>
      </c>
      <c r="D880" s="96">
        <v>0.78549999999999998</v>
      </c>
      <c r="E880" s="96">
        <v>0.64259999999999995</v>
      </c>
      <c r="F880" s="96">
        <v>0.69169999999999998</v>
      </c>
      <c r="G880" s="97">
        <v>3799016</v>
      </c>
      <c r="H880" s="97">
        <v>11929966</v>
      </c>
      <c r="I880" s="99">
        <f t="shared" si="39"/>
        <v>0.31844315398719492</v>
      </c>
      <c r="J880" s="1">
        <f t="shared" si="40"/>
        <v>-8.8700000000000001E-2</v>
      </c>
      <c r="K880" s="99">
        <f t="shared" si="41"/>
        <v>-0.1136596617119426</v>
      </c>
    </row>
    <row r="881" spans="2:11" x14ac:dyDescent="0.25">
      <c r="B881" s="95" t="s">
        <v>532</v>
      </c>
      <c r="C881" s="96">
        <v>0.76790000000000003</v>
      </c>
      <c r="D881" s="96">
        <v>0.82320000000000004</v>
      </c>
      <c r="E881" s="96">
        <v>0.76149999999999995</v>
      </c>
      <c r="F881" s="96">
        <v>0.78039999999999998</v>
      </c>
      <c r="G881" s="97">
        <v>1644301</v>
      </c>
      <c r="H881" s="97">
        <v>13460111</v>
      </c>
      <c r="I881" s="99">
        <f t="shared" si="39"/>
        <v>0.12216102824114898</v>
      </c>
      <c r="J881" s="1">
        <f t="shared" si="40"/>
        <v>1.2299999999999978E-2</v>
      </c>
      <c r="K881" s="99">
        <f t="shared" si="41"/>
        <v>1.601353990365835E-2</v>
      </c>
    </row>
    <row r="882" spans="2:11" x14ac:dyDescent="0.25">
      <c r="B882" s="95" t="s">
        <v>533</v>
      </c>
      <c r="C882" s="96">
        <v>0.78200000000000003</v>
      </c>
      <c r="D882" s="96">
        <v>0.78600000000000003</v>
      </c>
      <c r="E882" s="96">
        <v>0.75509999999999999</v>
      </c>
      <c r="F882" s="96">
        <v>0.7681</v>
      </c>
      <c r="G882" s="97">
        <v>1144958</v>
      </c>
      <c r="H882" s="97">
        <v>13248410</v>
      </c>
      <c r="I882" s="99">
        <f t="shared" si="39"/>
        <v>8.6422295203726338E-2</v>
      </c>
      <c r="J882" s="1">
        <f t="shared" si="40"/>
        <v>-1.21E-2</v>
      </c>
      <c r="K882" s="99">
        <f t="shared" si="41"/>
        <v>-1.5508843886183029E-2</v>
      </c>
    </row>
    <row r="883" spans="2:11" x14ac:dyDescent="0.25">
      <c r="B883" s="95" t="s">
        <v>534</v>
      </c>
      <c r="C883" s="96">
        <v>0.83209999999999995</v>
      </c>
      <c r="D883" s="96">
        <v>0.83709999999999996</v>
      </c>
      <c r="E883" s="96">
        <v>0.75370000000000004</v>
      </c>
      <c r="F883" s="96">
        <v>0.7802</v>
      </c>
      <c r="G883" s="97">
        <v>1749581</v>
      </c>
      <c r="H883" s="97">
        <v>13457644</v>
      </c>
      <c r="I883" s="99">
        <f t="shared" si="39"/>
        <v>0.1300064855334262</v>
      </c>
      <c r="J883" s="1">
        <f t="shared" si="40"/>
        <v>-5.2400000000000002E-2</v>
      </c>
      <c r="K883" s="99">
        <f t="shared" si="41"/>
        <v>-6.2935383137160697E-2</v>
      </c>
    </row>
    <row r="884" spans="2:11" x14ac:dyDescent="0.25">
      <c r="B884" s="95" t="s">
        <v>535</v>
      </c>
      <c r="C884" s="96">
        <v>0.86339999999999995</v>
      </c>
      <c r="D884" s="96">
        <v>0.90169999999999995</v>
      </c>
      <c r="E884" s="96">
        <v>0.82089999999999996</v>
      </c>
      <c r="F884" s="96">
        <v>0.83260000000000001</v>
      </c>
      <c r="G884" s="97">
        <v>1772560</v>
      </c>
      <c r="H884" s="97">
        <v>14361931</v>
      </c>
      <c r="I884" s="99">
        <f t="shared" si="39"/>
        <v>0.12342072942698304</v>
      </c>
      <c r="J884" s="1">
        <f t="shared" si="40"/>
        <v>-2.7499999999999969E-2</v>
      </c>
      <c r="K884" s="99">
        <f t="shared" si="41"/>
        <v>-3.1973026392279932E-2</v>
      </c>
    </row>
    <row r="885" spans="2:11" x14ac:dyDescent="0.25">
      <c r="B885" s="95" t="s">
        <v>536</v>
      </c>
      <c r="C885" s="96">
        <v>0.85299999999999998</v>
      </c>
      <c r="D885" s="96">
        <v>1.03</v>
      </c>
      <c r="E885" s="96">
        <v>0.85009999999999997</v>
      </c>
      <c r="F885" s="96">
        <v>0.86009999999999998</v>
      </c>
      <c r="G885" s="97">
        <v>3887548</v>
      </c>
      <c r="H885" s="97">
        <v>14835525</v>
      </c>
      <c r="I885" s="99">
        <f t="shared" si="39"/>
        <v>0.2620431700260018</v>
      </c>
      <c r="J885" s="1">
        <f t="shared" si="40"/>
        <v>7.5999999999999401E-3</v>
      </c>
      <c r="K885" s="99">
        <f t="shared" si="41"/>
        <v>8.9149560117301341E-3</v>
      </c>
    </row>
    <row r="886" spans="2:11" x14ac:dyDescent="0.25">
      <c r="B886" s="95" t="s">
        <v>537</v>
      </c>
      <c r="C886" s="96">
        <v>0.79849999999999999</v>
      </c>
      <c r="D886" s="96">
        <v>0.88529999999999998</v>
      </c>
      <c r="E886" s="96">
        <v>0.77</v>
      </c>
      <c r="F886" s="96">
        <v>0.85250000000000004</v>
      </c>
      <c r="G886" s="97">
        <v>2147791</v>
      </c>
      <c r="H886" s="97">
        <v>14703825</v>
      </c>
      <c r="I886" s="99">
        <f t="shared" si="39"/>
        <v>0.14607022322422908</v>
      </c>
      <c r="J886" s="1">
        <f t="shared" si="40"/>
        <v>5.4000000000000048E-2</v>
      </c>
      <c r="K886" s="99">
        <f t="shared" si="41"/>
        <v>6.7626800250469687E-2</v>
      </c>
    </row>
    <row r="887" spans="2:11" x14ac:dyDescent="0.25">
      <c r="B887" s="95" t="s">
        <v>538</v>
      </c>
      <c r="C887" s="96">
        <v>0.71350000000000002</v>
      </c>
      <c r="D887" s="96">
        <v>0.84399999999999997</v>
      </c>
      <c r="E887" s="96">
        <v>0.68710000000000004</v>
      </c>
      <c r="F887" s="96">
        <v>0.79849999999999999</v>
      </c>
      <c r="G887" s="97">
        <v>3412582</v>
      </c>
      <c r="H887" s="97">
        <v>13773165</v>
      </c>
      <c r="I887" s="99">
        <f t="shared" si="39"/>
        <v>0.24777035634147998</v>
      </c>
      <c r="J887" s="1">
        <f t="shared" si="40"/>
        <v>8.4999999999999964E-2</v>
      </c>
      <c r="K887" s="99">
        <f t="shared" si="41"/>
        <v>0.11913104414856336</v>
      </c>
    </row>
    <row r="888" spans="2:11" x14ac:dyDescent="0.25">
      <c r="B888" s="95" t="s">
        <v>539</v>
      </c>
      <c r="C888" s="96">
        <v>0.73960000000000004</v>
      </c>
      <c r="D888" s="96">
        <v>0.75219999999999998</v>
      </c>
      <c r="E888" s="96">
        <v>0.67579999999999996</v>
      </c>
      <c r="F888" s="96">
        <v>0.71350000000000002</v>
      </c>
      <c r="G888" s="97">
        <v>1681428</v>
      </c>
      <c r="H888" s="97">
        <v>12307979</v>
      </c>
      <c r="I888" s="99">
        <f t="shared" si="39"/>
        <v>0.13661284277459362</v>
      </c>
      <c r="J888" s="1">
        <f t="shared" si="40"/>
        <v>-2.7599999999999958E-2</v>
      </c>
      <c r="K888" s="99">
        <f t="shared" si="41"/>
        <v>-3.7241937660234731E-2</v>
      </c>
    </row>
    <row r="889" spans="2:11" x14ac:dyDescent="0.25">
      <c r="B889" s="95" t="s">
        <v>540</v>
      </c>
      <c r="C889" s="96">
        <v>0.71250000000000002</v>
      </c>
      <c r="D889" s="96">
        <v>0.752</v>
      </c>
      <c r="E889" s="96">
        <v>0.68149999999999999</v>
      </c>
      <c r="F889" s="96">
        <v>0.74109999999999998</v>
      </c>
      <c r="G889" s="97">
        <v>1664662</v>
      </c>
      <c r="H889" s="97">
        <v>12784053</v>
      </c>
      <c r="I889" s="99">
        <f t="shared" si="39"/>
        <v>0.13021394701664643</v>
      </c>
      <c r="J889" s="1">
        <f t="shared" si="40"/>
        <v>2.7900000000000036E-2</v>
      </c>
      <c r="K889" s="99">
        <f t="shared" si="41"/>
        <v>3.9119461581604092E-2</v>
      </c>
    </row>
    <row r="890" spans="2:11" x14ac:dyDescent="0.25">
      <c r="B890" s="95" t="s">
        <v>541</v>
      </c>
      <c r="C890" s="96">
        <v>0.73709999999999998</v>
      </c>
      <c r="D890" s="96">
        <v>0.75670000000000004</v>
      </c>
      <c r="E890" s="96">
        <v>0.69920000000000004</v>
      </c>
      <c r="F890" s="96">
        <v>0.71319999999999995</v>
      </c>
      <c r="G890" s="97">
        <v>1751581</v>
      </c>
      <c r="H890" s="97">
        <v>12301988</v>
      </c>
      <c r="I890" s="99">
        <f t="shared" si="39"/>
        <v>0.14238194672275734</v>
      </c>
      <c r="J890" s="1">
        <f t="shared" si="40"/>
        <v>-2.3800000000000043E-2</v>
      </c>
      <c r="K890" s="99">
        <f t="shared" si="41"/>
        <v>-3.2293080054274143E-2</v>
      </c>
    </row>
    <row r="891" spans="2:11" x14ac:dyDescent="0.25">
      <c r="B891" s="95" t="s">
        <v>542</v>
      </c>
      <c r="C891" s="96">
        <v>0.70850000000000002</v>
      </c>
      <c r="D891" s="96">
        <v>0.80069999999999997</v>
      </c>
      <c r="E891" s="96">
        <v>0.69350000000000001</v>
      </c>
      <c r="F891" s="96">
        <v>0.73699999999999999</v>
      </c>
      <c r="G891" s="97">
        <v>2769054</v>
      </c>
      <c r="H891" s="97">
        <v>12712583</v>
      </c>
      <c r="I891" s="99">
        <f t="shared" si="39"/>
        <v>0.21781993478429992</v>
      </c>
      <c r="J891" s="1">
        <f t="shared" si="40"/>
        <v>2.8699999999999948E-2</v>
      </c>
      <c r="K891" s="99">
        <f t="shared" si="41"/>
        <v>4.0519553861358103E-2</v>
      </c>
    </row>
    <row r="892" spans="2:11" x14ac:dyDescent="0.25">
      <c r="B892" s="95" t="s">
        <v>543</v>
      </c>
      <c r="C892" s="96">
        <v>0.7268</v>
      </c>
      <c r="D892" s="96">
        <v>0.76060000000000005</v>
      </c>
      <c r="E892" s="96">
        <v>0.70069999999999999</v>
      </c>
      <c r="F892" s="96">
        <v>0.70830000000000004</v>
      </c>
      <c r="G892" s="97">
        <v>1327340</v>
      </c>
      <c r="H892" s="97">
        <v>12217639</v>
      </c>
      <c r="I892" s="99">
        <f t="shared" si="39"/>
        <v>0.10864128494875319</v>
      </c>
      <c r="J892" s="1">
        <f t="shared" si="40"/>
        <v>-1.8499999999999961E-2</v>
      </c>
      <c r="K892" s="99">
        <f t="shared" si="41"/>
        <v>-2.5454045129334014E-2</v>
      </c>
    </row>
    <row r="893" spans="2:11" x14ac:dyDescent="0.25">
      <c r="B893" s="95" t="s">
        <v>544</v>
      </c>
      <c r="C893" s="96">
        <v>0.67259999999999998</v>
      </c>
      <c r="D893" s="96">
        <v>0.74309999999999998</v>
      </c>
      <c r="E893" s="96">
        <v>0.64590000000000003</v>
      </c>
      <c r="F893" s="96">
        <v>0.7268</v>
      </c>
      <c r="G893" s="97">
        <v>1620388</v>
      </c>
      <c r="H893" s="97">
        <v>12537696</v>
      </c>
      <c r="I893" s="99">
        <f t="shared" si="39"/>
        <v>0.12924128962769554</v>
      </c>
      <c r="J893" s="1">
        <f t="shared" si="40"/>
        <v>5.369999999999997E-2</v>
      </c>
      <c r="K893" s="99">
        <f t="shared" si="41"/>
        <v>7.9780121824394548E-2</v>
      </c>
    </row>
    <row r="894" spans="2:11" x14ac:dyDescent="0.25">
      <c r="B894" s="95" t="s">
        <v>545</v>
      </c>
      <c r="C894" s="96">
        <v>0.64610000000000001</v>
      </c>
      <c r="D894" s="96">
        <v>0.74850000000000005</v>
      </c>
      <c r="E894" s="96">
        <v>0.63690000000000002</v>
      </c>
      <c r="F894" s="96">
        <v>0.67310000000000003</v>
      </c>
      <c r="G894" s="97">
        <v>2238347</v>
      </c>
      <c r="H894" s="97">
        <v>11611482</v>
      </c>
      <c r="I894" s="99">
        <f t="shared" si="39"/>
        <v>0.19277013907440929</v>
      </c>
      <c r="J894" s="1">
        <f t="shared" si="40"/>
        <v>2.9500000000000082E-2</v>
      </c>
      <c r="K894" s="99">
        <f t="shared" si="41"/>
        <v>4.5835922933499196E-2</v>
      </c>
    </row>
    <row r="895" spans="2:11" x14ac:dyDescent="0.25">
      <c r="B895" s="95" t="s">
        <v>546</v>
      </c>
      <c r="C895" s="96">
        <v>0.6825</v>
      </c>
      <c r="D895" s="96">
        <v>0.68859999999999999</v>
      </c>
      <c r="E895" s="96">
        <v>0.62560000000000004</v>
      </c>
      <c r="F895" s="96">
        <v>0.64359999999999995</v>
      </c>
      <c r="G895" s="97">
        <v>1714405</v>
      </c>
      <c r="H895" s="97">
        <v>11101678</v>
      </c>
      <c r="I895" s="99">
        <f t="shared" si="39"/>
        <v>0.15442755590641344</v>
      </c>
      <c r="J895" s="1">
        <f t="shared" si="40"/>
        <v>-4.0700000000000069E-2</v>
      </c>
      <c r="K895" s="99">
        <f t="shared" si="41"/>
        <v>-5.9476837644308153E-2</v>
      </c>
    </row>
    <row r="896" spans="2:11" x14ac:dyDescent="0.25">
      <c r="B896" s="95" t="s">
        <v>547</v>
      </c>
      <c r="C896" s="96">
        <v>0.62239999999999995</v>
      </c>
      <c r="D896" s="96">
        <v>0.83640000000000003</v>
      </c>
      <c r="E896" s="96">
        <v>0.62039999999999995</v>
      </c>
      <c r="F896" s="96">
        <v>0.68430000000000002</v>
      </c>
      <c r="G896" s="97">
        <v>6577471</v>
      </c>
      <c r="H896" s="97">
        <v>11804491</v>
      </c>
      <c r="I896" s="99">
        <f t="shared" si="39"/>
        <v>0.55720072979004343</v>
      </c>
      <c r="J896" s="1">
        <f t="shared" si="40"/>
        <v>6.3300000000000023E-2</v>
      </c>
      <c r="K896" s="99">
        <f t="shared" si="41"/>
        <v>0.10193236714975849</v>
      </c>
    </row>
    <row r="897" spans="2:11" x14ac:dyDescent="0.25">
      <c r="B897" s="95" t="s">
        <v>548</v>
      </c>
      <c r="C897" s="96">
        <v>0.58160000000000001</v>
      </c>
      <c r="D897" s="96">
        <v>0.65029999999999999</v>
      </c>
      <c r="E897" s="96">
        <v>0.57930000000000004</v>
      </c>
      <c r="F897" s="96">
        <v>0.621</v>
      </c>
      <c r="G897" s="97">
        <v>1349341</v>
      </c>
      <c r="H897" s="97">
        <v>10711335</v>
      </c>
      <c r="I897" s="99">
        <f t="shared" si="39"/>
        <v>0.12597318634885379</v>
      </c>
      <c r="J897" s="1">
        <f t="shared" si="40"/>
        <v>3.9399999999999991E-2</v>
      </c>
      <c r="K897" s="99">
        <f t="shared" si="41"/>
        <v>6.7744154057771649E-2</v>
      </c>
    </row>
    <row r="898" spans="2:11" x14ac:dyDescent="0.25">
      <c r="B898" s="95" t="s">
        <v>549</v>
      </c>
      <c r="C898" s="96">
        <v>0.58550000000000002</v>
      </c>
      <c r="D898" s="96">
        <v>0.59009999999999996</v>
      </c>
      <c r="E898" s="96">
        <v>0.56510000000000005</v>
      </c>
      <c r="F898" s="96">
        <v>0.58160000000000001</v>
      </c>
      <c r="G898" s="97">
        <v>673274</v>
      </c>
      <c r="H898" s="97">
        <v>10031846</v>
      </c>
      <c r="I898" s="99">
        <f t="shared" si="39"/>
        <v>6.7113669807132209E-2</v>
      </c>
      <c r="J898" s="1">
        <f t="shared" si="40"/>
        <v>-4.0000000000000036E-3</v>
      </c>
      <c r="K898" s="99">
        <f t="shared" si="41"/>
        <v>-6.8306010928961807E-3</v>
      </c>
    </row>
    <row r="899" spans="2:11" x14ac:dyDescent="0.25">
      <c r="B899" s="95" t="s">
        <v>550</v>
      </c>
      <c r="C899" s="96">
        <v>0.5706</v>
      </c>
      <c r="D899" s="96">
        <v>0.58979999999999999</v>
      </c>
      <c r="E899" s="96">
        <v>0.56869999999999998</v>
      </c>
      <c r="F899" s="96">
        <v>0.58560000000000001</v>
      </c>
      <c r="G899" s="97">
        <v>652020</v>
      </c>
      <c r="H899" s="97">
        <v>10101141</v>
      </c>
      <c r="I899" s="99">
        <f t="shared" si="39"/>
        <v>6.4549143507649287E-2</v>
      </c>
      <c r="J899" s="1">
        <f t="shared" si="40"/>
        <v>1.5000000000000013E-2</v>
      </c>
      <c r="K899" s="99">
        <f t="shared" si="41"/>
        <v>2.6288117770767637E-2</v>
      </c>
    </row>
    <row r="900" spans="2:11" x14ac:dyDescent="0.25">
      <c r="B900" s="95" t="s">
        <v>551</v>
      </c>
      <c r="C900" s="96">
        <v>0.58840000000000003</v>
      </c>
      <c r="D900" s="96">
        <v>0.59189999999999998</v>
      </c>
      <c r="E900" s="96">
        <v>0.54730000000000001</v>
      </c>
      <c r="F900" s="96">
        <v>0.5706</v>
      </c>
      <c r="G900" s="97">
        <v>942666</v>
      </c>
      <c r="H900" s="97">
        <v>9843525</v>
      </c>
      <c r="I900" s="99">
        <f t="shared" si="39"/>
        <v>9.5765084154304486E-2</v>
      </c>
      <c r="J900" s="1">
        <f t="shared" si="40"/>
        <v>-1.6499999999999959E-2</v>
      </c>
      <c r="K900" s="99">
        <f t="shared" si="41"/>
        <v>-2.8104241185487926E-2</v>
      </c>
    </row>
    <row r="901" spans="2:11" x14ac:dyDescent="0.25">
      <c r="B901" s="95" t="s">
        <v>552</v>
      </c>
      <c r="C901" s="96">
        <v>0.6109</v>
      </c>
      <c r="D901" s="96">
        <v>0.61829999999999996</v>
      </c>
      <c r="E901" s="96">
        <v>0.58089999999999997</v>
      </c>
      <c r="F901" s="96">
        <v>0.58709999999999996</v>
      </c>
      <c r="G901" s="97">
        <v>873416</v>
      </c>
      <c r="H901" s="97">
        <v>10127118</v>
      </c>
      <c r="I901" s="99">
        <f t="shared" ref="I901:I915" si="42">G901/H901</f>
        <v>8.6245267409740853E-2</v>
      </c>
      <c r="J901" s="1">
        <f t="shared" ref="J901:J914" si="43">F901-F902</f>
        <v>-2.1800000000000042E-2</v>
      </c>
      <c r="K901" s="99">
        <f t="shared" ref="K901:K914" si="44">J901/F902</f>
        <v>-3.5802266382000396E-2</v>
      </c>
    </row>
    <row r="902" spans="2:11" x14ac:dyDescent="0.25">
      <c r="B902" s="95" t="s">
        <v>553</v>
      </c>
      <c r="C902" s="96">
        <v>0.59389999999999998</v>
      </c>
      <c r="D902" s="96">
        <v>0.61140000000000005</v>
      </c>
      <c r="E902" s="96">
        <v>0.58550000000000002</v>
      </c>
      <c r="F902" s="96">
        <v>0.6089</v>
      </c>
      <c r="G902" s="97">
        <v>764757</v>
      </c>
      <c r="H902" s="97">
        <v>10504346</v>
      </c>
      <c r="I902" s="99">
        <f t="shared" si="42"/>
        <v>7.2803866133122425E-2</v>
      </c>
      <c r="J902" s="1">
        <f t="shared" si="43"/>
        <v>1.5000000000000013E-2</v>
      </c>
      <c r="K902" s="99">
        <f t="shared" si="44"/>
        <v>2.5256777235224809E-2</v>
      </c>
    </row>
    <row r="903" spans="2:11" x14ac:dyDescent="0.25">
      <c r="B903" s="95" t="s">
        <v>554</v>
      </c>
      <c r="C903" s="96">
        <v>0.57410000000000005</v>
      </c>
      <c r="D903" s="96">
        <v>0.60470000000000002</v>
      </c>
      <c r="E903" s="96">
        <v>0.56989999999999996</v>
      </c>
      <c r="F903" s="96">
        <v>0.59389999999999998</v>
      </c>
      <c r="G903" s="97">
        <v>940323</v>
      </c>
      <c r="H903" s="97">
        <v>10244352</v>
      </c>
      <c r="I903" s="99">
        <f t="shared" si="42"/>
        <v>9.1789407470574999E-2</v>
      </c>
      <c r="J903" s="1">
        <f t="shared" si="43"/>
        <v>2.0199999999999996E-2</v>
      </c>
      <c r="K903" s="99">
        <f t="shared" si="44"/>
        <v>3.5210040090639702E-2</v>
      </c>
    </row>
    <row r="904" spans="2:11" x14ac:dyDescent="0.25">
      <c r="B904" s="95" t="s">
        <v>555</v>
      </c>
      <c r="C904" s="96">
        <v>0.64490000000000003</v>
      </c>
      <c r="D904" s="96">
        <v>0.65049999999999997</v>
      </c>
      <c r="E904" s="96">
        <v>0.57010000000000005</v>
      </c>
      <c r="F904" s="96">
        <v>0.57369999999999999</v>
      </c>
      <c r="G904" s="97">
        <v>1122221</v>
      </c>
      <c r="H904" s="97">
        <v>9897184</v>
      </c>
      <c r="I904" s="99">
        <f t="shared" si="42"/>
        <v>0.11338790912647476</v>
      </c>
      <c r="J904" s="1">
        <f t="shared" si="43"/>
        <v>-7.1200000000000041E-2</v>
      </c>
      <c r="K904" s="99">
        <f t="shared" si="44"/>
        <v>-0.11040471390913326</v>
      </c>
    </row>
    <row r="905" spans="2:11" x14ac:dyDescent="0.25">
      <c r="B905" s="95" t="s">
        <v>556</v>
      </c>
      <c r="C905" s="96">
        <v>0.65800000000000003</v>
      </c>
      <c r="D905" s="96">
        <v>0.67</v>
      </c>
      <c r="E905" s="96">
        <v>0.63339999999999996</v>
      </c>
      <c r="F905" s="96">
        <v>0.64490000000000003</v>
      </c>
      <c r="G905" s="97">
        <v>1096203</v>
      </c>
      <c r="H905" s="97">
        <v>11124151</v>
      </c>
      <c r="I905" s="99">
        <f t="shared" si="42"/>
        <v>9.8542621364992256E-2</v>
      </c>
      <c r="J905" s="1">
        <f t="shared" si="43"/>
        <v>-1.3100000000000001E-2</v>
      </c>
      <c r="K905" s="99">
        <f t="shared" si="44"/>
        <v>-1.9908814589665653E-2</v>
      </c>
    </row>
    <row r="906" spans="2:11" x14ac:dyDescent="0.25">
      <c r="B906" s="95" t="s">
        <v>557</v>
      </c>
      <c r="C906" s="96">
        <v>0.66779999999999995</v>
      </c>
      <c r="D906" s="96">
        <v>0.66810000000000003</v>
      </c>
      <c r="E906" s="96">
        <v>0.62719999999999998</v>
      </c>
      <c r="F906" s="96">
        <v>0.65800000000000003</v>
      </c>
      <c r="G906" s="97">
        <v>988327</v>
      </c>
      <c r="H906" s="97">
        <v>11350794</v>
      </c>
      <c r="I906" s="99">
        <f t="shared" si="42"/>
        <v>8.7071177575771347E-2</v>
      </c>
      <c r="J906" s="1">
        <f t="shared" si="43"/>
        <v>-1.0299999999999976E-2</v>
      </c>
      <c r="K906" s="99">
        <f t="shared" si="44"/>
        <v>-1.5412240011970635E-2</v>
      </c>
    </row>
    <row r="907" spans="2:11" x14ac:dyDescent="0.25">
      <c r="B907" s="95" t="s">
        <v>558</v>
      </c>
      <c r="C907" s="96">
        <v>0.61509999999999998</v>
      </c>
      <c r="D907" s="96">
        <v>0.67900000000000005</v>
      </c>
      <c r="E907" s="96">
        <v>0.61329999999999996</v>
      </c>
      <c r="F907" s="96">
        <v>0.66830000000000001</v>
      </c>
      <c r="G907" s="97">
        <v>1440234</v>
      </c>
      <c r="H907" s="97">
        <v>11528696</v>
      </c>
      <c r="I907" s="99">
        <f t="shared" si="42"/>
        <v>0.1249260107127467</v>
      </c>
      <c r="J907" s="1">
        <f t="shared" si="43"/>
        <v>5.1699999999999968E-2</v>
      </c>
      <c r="K907" s="99">
        <f t="shared" si="44"/>
        <v>8.3846902367823495E-2</v>
      </c>
    </row>
    <row r="908" spans="2:11" x14ac:dyDescent="0.25">
      <c r="B908" s="95" t="s">
        <v>559</v>
      </c>
      <c r="C908" s="96">
        <v>0.62239999999999995</v>
      </c>
      <c r="D908" s="96">
        <v>0.62439999999999996</v>
      </c>
      <c r="E908" s="96">
        <v>0.59340000000000004</v>
      </c>
      <c r="F908" s="96">
        <v>0.61660000000000004</v>
      </c>
      <c r="G908" s="97">
        <v>716785</v>
      </c>
      <c r="H908" s="97">
        <v>10636270</v>
      </c>
      <c r="I908" s="99">
        <f t="shared" si="42"/>
        <v>6.7390636003034896E-2</v>
      </c>
      <c r="J908" s="1">
        <f t="shared" si="43"/>
        <v>-5.7999999999999163E-3</v>
      </c>
      <c r="K908" s="99">
        <f t="shared" si="44"/>
        <v>-9.3187660668379128E-3</v>
      </c>
    </row>
    <row r="909" spans="2:11" x14ac:dyDescent="0.25">
      <c r="B909" s="95" t="s">
        <v>560</v>
      </c>
      <c r="C909" s="96">
        <v>0.66110000000000002</v>
      </c>
      <c r="D909" s="96">
        <v>0.66159999999999997</v>
      </c>
      <c r="E909" s="96">
        <v>0.61180000000000001</v>
      </c>
      <c r="F909" s="96">
        <v>0.62239999999999995</v>
      </c>
      <c r="G909" s="97">
        <v>1604055</v>
      </c>
      <c r="H909" s="97">
        <v>10737481</v>
      </c>
      <c r="I909" s="99">
        <f t="shared" si="42"/>
        <v>0.1493883900702595</v>
      </c>
      <c r="J909" s="1">
        <f t="shared" si="43"/>
        <v>-3.8800000000000057E-2</v>
      </c>
      <c r="K909" s="99">
        <f t="shared" si="44"/>
        <v>-5.8681185722928096E-2</v>
      </c>
    </row>
    <row r="910" spans="2:11" x14ac:dyDescent="0.25">
      <c r="B910" s="95" t="s">
        <v>561</v>
      </c>
      <c r="C910" s="96">
        <v>0.58730000000000004</v>
      </c>
      <c r="D910" s="96">
        <v>0.69830000000000003</v>
      </c>
      <c r="E910" s="96">
        <v>0.57789999999999997</v>
      </c>
      <c r="F910" s="96">
        <v>0.66120000000000001</v>
      </c>
      <c r="G910" s="97">
        <v>4322092</v>
      </c>
      <c r="H910" s="97">
        <v>11405329</v>
      </c>
      <c r="I910" s="99">
        <f t="shared" si="42"/>
        <v>0.37895373294360907</v>
      </c>
      <c r="J910" s="1">
        <f t="shared" si="43"/>
        <v>7.3899999999999966E-2</v>
      </c>
      <c r="K910" s="99">
        <f t="shared" si="44"/>
        <v>0.12583006981099942</v>
      </c>
    </row>
    <row r="911" spans="2:11" x14ac:dyDescent="0.25">
      <c r="B911" s="95" t="s">
        <v>562</v>
      </c>
      <c r="C911" s="96">
        <v>0.58689999999999998</v>
      </c>
      <c r="D911" s="96">
        <v>0.59160000000000001</v>
      </c>
      <c r="E911" s="96">
        <v>0.5645</v>
      </c>
      <c r="F911" s="96">
        <v>0.58730000000000004</v>
      </c>
      <c r="G911" s="97">
        <v>901641</v>
      </c>
      <c r="H911" s="97">
        <v>10131321</v>
      </c>
      <c r="I911" s="99">
        <f t="shared" si="42"/>
        <v>8.8995403462194117E-2</v>
      </c>
      <c r="J911" s="1">
        <f t="shared" si="43"/>
        <v>7.0000000000003393E-4</v>
      </c>
      <c r="K911" s="99">
        <f t="shared" si="44"/>
        <v>1.1933174224344253E-3</v>
      </c>
    </row>
    <row r="912" spans="2:11" x14ac:dyDescent="0.25">
      <c r="B912" s="95" t="s">
        <v>563</v>
      </c>
      <c r="C912" s="96">
        <v>0.56469999999999998</v>
      </c>
      <c r="D912" s="96">
        <v>0.59099999999999997</v>
      </c>
      <c r="E912" s="96">
        <v>0.5645</v>
      </c>
      <c r="F912" s="96">
        <v>0.58660000000000001</v>
      </c>
      <c r="G912" s="97">
        <v>877446</v>
      </c>
      <c r="H912" s="97">
        <v>10119648</v>
      </c>
      <c r="I912" s="99">
        <f t="shared" si="42"/>
        <v>8.6707166099057986E-2</v>
      </c>
      <c r="J912" s="1">
        <f>F912-F913</f>
        <v>2.1900000000000031E-2</v>
      </c>
      <c r="K912" s="99">
        <f>J912/F913</f>
        <v>3.8781653975562304E-2</v>
      </c>
    </row>
    <row r="913" spans="2:11" x14ac:dyDescent="0.25">
      <c r="B913" s="95" t="s">
        <v>564</v>
      </c>
      <c r="C913" s="96">
        <v>0.57709999999999995</v>
      </c>
      <c r="D913" s="96">
        <v>0.5897</v>
      </c>
      <c r="E913" s="96">
        <v>0.55230000000000001</v>
      </c>
      <c r="F913" s="96">
        <v>0.56469999999999998</v>
      </c>
      <c r="G913" s="97">
        <v>1295757</v>
      </c>
      <c r="H913" s="97">
        <v>9741011</v>
      </c>
      <c r="I913" s="99">
        <f t="shared" si="42"/>
        <v>0.13302079219497853</v>
      </c>
      <c r="J913" s="1">
        <f>F913-F914</f>
        <v>-1.2800000000000034E-2</v>
      </c>
      <c r="K913" s="99">
        <f>J913/F914</f>
        <v>-2.2164502164502223E-2</v>
      </c>
    </row>
    <row r="914" spans="2:11" x14ac:dyDescent="0.25">
      <c r="B914" s="95" t="s">
        <v>565</v>
      </c>
      <c r="C914" s="96">
        <v>0.57350000000000001</v>
      </c>
      <c r="D914" s="96">
        <v>0.58779999999999999</v>
      </c>
      <c r="E914" s="96">
        <v>0.56730000000000003</v>
      </c>
      <c r="F914" s="96">
        <v>0.57750000000000001</v>
      </c>
      <c r="G914" s="97">
        <v>2159877</v>
      </c>
      <c r="H914" s="97">
        <v>0</v>
      </c>
      <c r="I914" s="99" t="e">
        <f t="shared" si="42"/>
        <v>#DIV/0!</v>
      </c>
      <c r="J914" s="1">
        <f t="shared" si="43"/>
        <v>7.5000000000000622E-3</v>
      </c>
      <c r="K914" s="99">
        <f t="shared" si="44"/>
        <v>1.3157894736842216E-2</v>
      </c>
    </row>
    <row r="915" spans="2:11" x14ac:dyDescent="0.25">
      <c r="B915" s="95" t="s">
        <v>566</v>
      </c>
      <c r="C915" s="96">
        <v>0.58789999999999998</v>
      </c>
      <c r="D915" s="96">
        <v>0.59399999999999997</v>
      </c>
      <c r="E915" s="96">
        <v>0.56920000000000004</v>
      </c>
      <c r="F915" s="96">
        <v>0.56999999999999995</v>
      </c>
      <c r="G915" s="97">
        <v>1892967</v>
      </c>
      <c r="H915" s="97">
        <v>0</v>
      </c>
      <c r="I915" s="99" t="e">
        <f t="shared" si="42"/>
        <v>#DIV/0!</v>
      </c>
      <c r="J915" s="1" t="e">
        <f>F915-#REF!</f>
        <v>#REF!</v>
      </c>
      <c r="K915" s="99" t="e">
        <f>J915/#REF!</f>
        <v>#REF!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stable coins </vt:lpstr>
      <vt:lpstr>stablecoin mc</vt:lpstr>
      <vt:lpstr>ftt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Madif Al Ameer</dc:creator>
  <cp:lastModifiedBy>Hussein Faraj</cp:lastModifiedBy>
  <dcterms:created xsi:type="dcterms:W3CDTF">2022-11-28T04:26:48Z</dcterms:created>
  <dcterms:modified xsi:type="dcterms:W3CDTF">2022-11-30T06:21:51Z</dcterms:modified>
</cp:coreProperties>
</file>